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=VBA=\=TASK CURRENT=\12\"/>
    </mc:Choice>
  </mc:AlternateContent>
  <xr:revisionPtr revIDLastSave="0" documentId="13_ncr:1_{23B7682B-35DB-430C-B1D3-F5730A1FE2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47" i="1" l="1"/>
  <c r="M6960" i="1"/>
  <c r="M6914" i="1"/>
  <c r="M1797" i="1"/>
  <c r="M6962" i="1"/>
  <c r="M6793" i="1"/>
  <c r="M7170" i="1"/>
  <c r="M2255" i="1"/>
  <c r="M6139" i="1"/>
  <c r="M5782" i="1"/>
  <c r="M7055" i="1"/>
  <c r="M7056" i="1"/>
  <c r="M1942" i="1"/>
  <c r="M1943" i="1"/>
  <c r="M6694" i="1"/>
  <c r="M4737" i="1"/>
  <c r="M2177" i="1"/>
  <c r="M5440" i="1"/>
  <c r="M6190" i="1"/>
  <c r="M4928" i="1"/>
  <c r="M5112" i="1"/>
  <c r="M4738" i="1"/>
  <c r="M60" i="1"/>
  <c r="M1053" i="1"/>
  <c r="M2279" i="1"/>
  <c r="M2491" i="1"/>
  <c r="M2575" i="1"/>
  <c r="M63" i="1"/>
  <c r="O2051" i="1"/>
  <c r="M1643" i="1"/>
  <c r="M2297" i="1"/>
  <c r="M2298" i="1"/>
  <c r="M3623" i="1"/>
  <c r="M6141" i="1"/>
  <c r="M2179" i="1"/>
  <c r="M65" i="1"/>
  <c r="M1689" i="1"/>
  <c r="M66" i="1"/>
  <c r="M1606" i="1"/>
  <c r="M1607" i="1"/>
  <c r="M1608" i="1"/>
  <c r="M5785" i="1"/>
  <c r="M1065" i="1"/>
  <c r="M1066" i="1"/>
  <c r="M2108" i="1"/>
  <c r="M5698" i="1"/>
  <c r="M67" i="1"/>
  <c r="M68" i="1"/>
  <c r="M7200" i="1"/>
  <c r="M6321" i="1"/>
  <c r="M5441" i="1"/>
  <c r="M4741" i="1"/>
  <c r="M6066" i="1"/>
  <c r="M7249" i="1"/>
  <c r="M4246" i="1"/>
  <c r="M6068" i="1"/>
  <c r="M1500" i="1"/>
  <c r="M69" i="1"/>
  <c r="M7035" i="1"/>
  <c r="M6448" i="1"/>
  <c r="M6143" i="1"/>
  <c r="M5215" i="1"/>
  <c r="M5216" i="1"/>
  <c r="M6069" i="1"/>
  <c r="M6146" i="1"/>
  <c r="M6019" i="1"/>
  <c r="M73" i="1"/>
  <c r="M1381" i="1"/>
  <c r="M5942" i="1"/>
  <c r="M5444" i="1"/>
  <c r="M6921" i="1"/>
  <c r="M6940" i="1"/>
  <c r="M6621" i="1"/>
  <c r="M6022" i="1"/>
  <c r="M6390" i="1"/>
  <c r="M3315" i="1"/>
  <c r="M6325" i="1"/>
  <c r="M6023" i="1"/>
  <c r="M4070" i="1"/>
  <c r="M2623" i="1"/>
  <c r="M6941" i="1"/>
  <c r="M84" i="1"/>
  <c r="M85" i="1"/>
  <c r="M1502" i="1"/>
  <c r="M86" i="1"/>
  <c r="M6760" i="1"/>
  <c r="M7315" i="1"/>
  <c r="M1803" i="1"/>
  <c r="M1804" i="1"/>
  <c r="M88" i="1"/>
  <c r="M1806" i="1"/>
  <c r="M7284" i="1"/>
  <c r="M6885" i="1"/>
  <c r="M1506" i="1"/>
  <c r="M89" i="1"/>
  <c r="M1613" i="1"/>
  <c r="M1204" i="1"/>
  <c r="M7133" i="1"/>
  <c r="M1384" i="1"/>
  <c r="M6846" i="1"/>
  <c r="M90" i="1"/>
  <c r="M2269" i="1"/>
  <c r="M91" i="1"/>
  <c r="M1699" i="1"/>
  <c r="M1700" i="1"/>
  <c r="M2281" i="1"/>
  <c r="M1701" i="1"/>
  <c r="M2054" i="1"/>
  <c r="M92" i="1"/>
  <c r="M6966" i="1"/>
  <c r="M93" i="1"/>
  <c r="M1703" i="1"/>
  <c r="H2" i="1"/>
  <c r="M94" i="1"/>
  <c r="M95" i="1"/>
  <c r="M1853" i="1"/>
  <c r="M1209" i="1"/>
  <c r="M1212" i="1"/>
  <c r="M4251" i="1"/>
  <c r="M1440" i="1"/>
  <c r="M4643" i="1"/>
  <c r="M4644" i="1"/>
  <c r="M4646" i="1"/>
  <c r="M6695" i="1"/>
  <c r="M6847" i="1"/>
  <c r="M7225" i="1"/>
  <c r="M1442" i="1"/>
  <c r="M5881" i="1"/>
  <c r="M6968" i="1"/>
  <c r="M3171" i="1"/>
  <c r="M1217" i="1"/>
  <c r="M6942" i="1"/>
  <c r="M96" i="1"/>
  <c r="M5703" i="1"/>
  <c r="M3918" i="1"/>
  <c r="M1218" i="1"/>
  <c r="M97" i="1"/>
  <c r="M5012" i="1"/>
  <c r="M5882" i="1"/>
  <c r="M4833" i="1"/>
  <c r="M5219" i="1"/>
  <c r="M7175" i="1"/>
  <c r="M1509" i="1"/>
  <c r="M1510" i="1"/>
  <c r="M1220" i="1"/>
  <c r="M1388" i="1"/>
  <c r="M4162" i="1"/>
  <c r="M4163" i="1"/>
  <c r="M3626" i="1"/>
  <c r="M5885" i="1"/>
  <c r="M98" i="1"/>
  <c r="M3482" i="1"/>
  <c r="M4360" i="1"/>
  <c r="M5705" i="1"/>
  <c r="M4071" i="1"/>
  <c r="M4651" i="1"/>
  <c r="M2969" i="1"/>
  <c r="M6199" i="1"/>
  <c r="M2970" i="1"/>
  <c r="M3176" i="1"/>
  <c r="M1810" i="1"/>
  <c r="M4744" i="1"/>
  <c r="M3074" i="1"/>
  <c r="M2653" i="1"/>
  <c r="M4745" i="1"/>
  <c r="M2811" i="1"/>
  <c r="M4747" i="1"/>
  <c r="M5015" i="1"/>
  <c r="M3632" i="1"/>
  <c r="M4362" i="1"/>
  <c r="M2974" i="1"/>
  <c r="M5448" i="1"/>
  <c r="M2975" i="1"/>
  <c r="M6943" i="1"/>
  <c r="M6804" i="1"/>
  <c r="M3636" i="1"/>
  <c r="M2654" i="1"/>
  <c r="M4252" i="1"/>
  <c r="M3324" i="1"/>
  <c r="M5798" i="1"/>
  <c r="M6393" i="1"/>
  <c r="M103" i="1"/>
  <c r="M104" i="1"/>
  <c r="M1512" i="1"/>
  <c r="M106" i="1"/>
  <c r="M4652" i="1"/>
  <c r="M107" i="1"/>
  <c r="M108" i="1"/>
  <c r="M109" i="1"/>
  <c r="M6455" i="1"/>
  <c r="M1091" i="1"/>
  <c r="M1024" i="1"/>
  <c r="M7134" i="1"/>
  <c r="M111" i="1"/>
  <c r="M5451" i="1"/>
  <c r="M5891" i="1"/>
  <c r="M2657" i="1"/>
  <c r="M112" i="1"/>
  <c r="M5706" i="1"/>
  <c r="M1029" i="1"/>
  <c r="M6396" i="1"/>
  <c r="M5892" i="1"/>
  <c r="M895" i="1"/>
  <c r="M6763" i="1"/>
  <c r="M115" i="1"/>
  <c r="M5896" i="1"/>
  <c r="M1099" i="1"/>
  <c r="M117" i="1"/>
  <c r="M2150" i="1"/>
  <c r="M2455" i="1"/>
  <c r="M2456" i="1"/>
  <c r="M2457" i="1"/>
  <c r="M2282" i="1"/>
  <c r="M119" i="1"/>
  <c r="M2007" i="1"/>
  <c r="M1104" i="1"/>
  <c r="M2270" i="1"/>
  <c r="M5603" i="1"/>
  <c r="M4657" i="1"/>
  <c r="M3924" i="1"/>
  <c r="M1815" i="1"/>
  <c r="M1654" i="1"/>
  <c r="M2300" i="1"/>
  <c r="M6331" i="1"/>
  <c r="M5349" i="1"/>
  <c r="M6518" i="1"/>
  <c r="M3926" i="1"/>
  <c r="M4368" i="1"/>
  <c r="M2868" i="1"/>
  <c r="M2813" i="1"/>
  <c r="M2870" i="1"/>
  <c r="M4369" i="1"/>
  <c r="M4370" i="1"/>
  <c r="M3083" i="1"/>
  <c r="M121" i="1"/>
  <c r="M3186" i="1"/>
  <c r="M4371" i="1"/>
  <c r="M2990" i="1"/>
  <c r="M123" i="1"/>
  <c r="M3487" i="1"/>
  <c r="M5899" i="1"/>
  <c r="M6625" i="1"/>
  <c r="M128" i="1"/>
  <c r="M134" i="1"/>
  <c r="M135" i="1"/>
  <c r="M136" i="1"/>
  <c r="M3206" i="1"/>
  <c r="M137" i="1"/>
  <c r="M5022" i="1"/>
  <c r="M138" i="1"/>
  <c r="M139" i="1"/>
  <c r="M140" i="1"/>
  <c r="M142" i="1"/>
  <c r="M4261" i="1"/>
  <c r="M2998" i="1"/>
  <c r="M143" i="1"/>
  <c r="M144" i="1"/>
  <c r="M4754" i="1"/>
  <c r="M5711" i="1"/>
  <c r="M6332" i="1"/>
  <c r="M6626" i="1"/>
  <c r="M7100" i="1"/>
  <c r="M5900" i="1"/>
  <c r="M145" i="1"/>
  <c r="M5901" i="1"/>
  <c r="M6337" i="1"/>
  <c r="M6568" i="1"/>
  <c r="M4536" i="1"/>
  <c r="M5610" i="1"/>
  <c r="M4266" i="1"/>
  <c r="M5611" i="1"/>
  <c r="M3814" i="1"/>
  <c r="M3496" i="1"/>
  <c r="M4541" i="1"/>
  <c r="M6083" i="1"/>
  <c r="M2008" i="1"/>
  <c r="M1760" i="1"/>
  <c r="M1761" i="1"/>
  <c r="M1762" i="1"/>
  <c r="M2114" i="1"/>
  <c r="M148" i="1"/>
  <c r="M149" i="1"/>
  <c r="M150" i="1"/>
  <c r="M1656" i="1"/>
  <c r="M151" i="1"/>
  <c r="M7317" i="1"/>
  <c r="M2738" i="1"/>
  <c r="M1657" i="1"/>
  <c r="M152" i="1"/>
  <c r="M2740" i="1"/>
  <c r="M2737" i="1"/>
  <c r="M2601" i="1"/>
  <c r="M2717" i="1"/>
  <c r="M153" i="1"/>
  <c r="M2435" i="1"/>
  <c r="M154" i="1"/>
  <c r="M155" i="1"/>
  <c r="M1618" i="1"/>
  <c r="M156" i="1"/>
  <c r="M158" i="1"/>
  <c r="M5963" i="1"/>
  <c r="M3929" i="1"/>
  <c r="M6027" i="1"/>
  <c r="M3212" i="1"/>
  <c r="M5615" i="1"/>
  <c r="M3932" i="1"/>
  <c r="M4756" i="1"/>
  <c r="M4757" i="1"/>
  <c r="M5965" i="1"/>
  <c r="M3089" i="1"/>
  <c r="M1109" i="1"/>
  <c r="M2848" i="1"/>
  <c r="M6017" i="1"/>
  <c r="M6850" i="1"/>
  <c r="M6157" i="1"/>
  <c r="M159" i="1"/>
  <c r="M160" i="1"/>
  <c r="M161" i="1"/>
  <c r="M6159" i="1"/>
  <c r="M162" i="1"/>
  <c r="M163" i="1"/>
  <c r="M164" i="1"/>
  <c r="M5033" i="1"/>
  <c r="M3349" i="1"/>
  <c r="M6946" i="1"/>
  <c r="M6851" i="1"/>
  <c r="M3819" i="1"/>
  <c r="M6522" i="1"/>
  <c r="M7298" i="1"/>
  <c r="M6808" i="1"/>
  <c r="M168" i="1"/>
  <c r="M169" i="1"/>
  <c r="M170" i="1"/>
  <c r="M171" i="1"/>
  <c r="M4175" i="1"/>
  <c r="M172" i="1"/>
  <c r="M173" i="1"/>
  <c r="M174" i="1"/>
  <c r="M7137" i="1"/>
  <c r="M2337" i="1"/>
  <c r="M4392" i="1"/>
  <c r="M3003" i="1"/>
  <c r="M175" i="1"/>
  <c r="M176" i="1"/>
  <c r="M177" i="1"/>
  <c r="M2535" i="1"/>
  <c r="M3004" i="1"/>
  <c r="M4394" i="1"/>
  <c r="M178" i="1"/>
  <c r="M2038" i="1"/>
  <c r="M3005" i="1"/>
  <c r="M4548" i="1"/>
  <c r="M1110" i="1"/>
  <c r="M179" i="1"/>
  <c r="M3010" i="1"/>
  <c r="M182" i="1"/>
  <c r="M183" i="1"/>
  <c r="M184" i="1"/>
  <c r="M185" i="1"/>
  <c r="M186" i="1"/>
  <c r="M187" i="1"/>
  <c r="M1960" i="1"/>
  <c r="M189" i="1"/>
  <c r="M1449" i="1"/>
  <c r="M190" i="1"/>
  <c r="M191" i="1"/>
  <c r="M192" i="1"/>
  <c r="M193" i="1"/>
  <c r="M194" i="1"/>
  <c r="M4557" i="1"/>
  <c r="M196" i="1"/>
  <c r="M197" i="1"/>
  <c r="M198" i="1"/>
  <c r="M200" i="1"/>
  <c r="M201" i="1"/>
  <c r="M5476" i="1"/>
  <c r="M202" i="1"/>
  <c r="M204" i="1"/>
  <c r="M205" i="1"/>
  <c r="M206" i="1"/>
  <c r="M207" i="1"/>
  <c r="M208" i="1"/>
  <c r="M3830" i="1"/>
  <c r="M3230" i="1"/>
  <c r="M209" i="1"/>
  <c r="M7103" i="1"/>
  <c r="M5038" i="1"/>
  <c r="M3950" i="1"/>
  <c r="M4277" i="1"/>
  <c r="M1402" i="1"/>
  <c r="M4865" i="1"/>
  <c r="M3093" i="1"/>
  <c r="M4179" i="1"/>
  <c r="M211" i="1"/>
  <c r="M6970" i="1"/>
  <c r="M6262" i="1"/>
  <c r="M6765" i="1"/>
  <c r="M212" i="1"/>
  <c r="M213" i="1"/>
  <c r="M214" i="1"/>
  <c r="M215" i="1"/>
  <c r="M216" i="1"/>
  <c r="M217" i="1"/>
  <c r="M218" i="1"/>
  <c r="M220" i="1"/>
  <c r="M221" i="1"/>
  <c r="M223" i="1"/>
  <c r="M224" i="1"/>
  <c r="M225" i="1"/>
  <c r="M227" i="1"/>
  <c r="M229" i="1"/>
  <c r="M231" i="1"/>
  <c r="M3517" i="1"/>
  <c r="M232" i="1"/>
  <c r="M233" i="1"/>
  <c r="M234" i="1"/>
  <c r="M235" i="1"/>
  <c r="M237" i="1"/>
  <c r="M239" i="1"/>
  <c r="M240" i="1"/>
  <c r="M6636" i="1"/>
  <c r="M4280" i="1"/>
  <c r="M7010" i="1"/>
  <c r="M1878" i="1"/>
  <c r="M7150" i="1"/>
  <c r="M2274" i="1"/>
  <c r="M1539" i="1"/>
  <c r="M2193" i="1"/>
  <c r="M242" i="1"/>
  <c r="M999" i="1"/>
  <c r="M2529" i="1"/>
  <c r="M1661" i="1"/>
  <c r="M6036" i="1"/>
  <c r="M1115" i="1"/>
  <c r="M244" i="1"/>
  <c r="M655" i="1"/>
  <c r="M6809" i="1"/>
  <c r="M5621" i="1"/>
  <c r="M4188" i="1"/>
  <c r="M6769" i="1"/>
  <c r="M247" i="1"/>
  <c r="M2797" i="1"/>
  <c r="M4776" i="1"/>
  <c r="M3959" i="1"/>
  <c r="M822" i="1"/>
  <c r="M250" i="1"/>
  <c r="M252" i="1"/>
  <c r="M6037" i="1"/>
  <c r="M257" i="1"/>
  <c r="M1454" i="1"/>
  <c r="M875" i="1"/>
  <c r="M260" i="1"/>
  <c r="M264" i="1"/>
  <c r="M266" i="1"/>
  <c r="M270" i="1"/>
  <c r="M6039" i="1"/>
  <c r="M273" i="1"/>
  <c r="M1583" i="1"/>
  <c r="M6729" i="1"/>
  <c r="M7300" i="1"/>
  <c r="M6088" i="1"/>
  <c r="M274" i="1"/>
  <c r="M2732" i="1"/>
  <c r="M2556" i="1"/>
  <c r="M276" i="1"/>
  <c r="M2419" i="1"/>
  <c r="M277" i="1"/>
  <c r="M6165" i="1"/>
  <c r="M1458" i="1"/>
  <c r="M7107" i="1"/>
  <c r="M5054" i="1"/>
  <c r="M6349" i="1"/>
  <c r="M6770" i="1"/>
  <c r="M3528" i="1"/>
  <c r="M5626" i="1"/>
  <c r="M1663" i="1"/>
  <c r="M1232" i="1"/>
  <c r="M6350" i="1"/>
  <c r="M5815" i="1"/>
  <c r="M5627" i="1"/>
  <c r="M5816" i="1"/>
  <c r="M4192" i="1"/>
  <c r="M5817" i="1"/>
  <c r="M279" i="1"/>
  <c r="M280" i="1"/>
  <c r="M282" i="1"/>
  <c r="M2562" i="1"/>
  <c r="M2563" i="1"/>
  <c r="M2612" i="1"/>
  <c r="M2598" i="1"/>
  <c r="M2599" i="1"/>
  <c r="M283" i="1"/>
  <c r="M284" i="1"/>
  <c r="M2473" i="1"/>
  <c r="M1407" i="1"/>
  <c r="M1324" i="1"/>
  <c r="M7203" i="1"/>
  <c r="M3665" i="1"/>
  <c r="M6641" i="1"/>
  <c r="M1129" i="1"/>
  <c r="M5490" i="1"/>
  <c r="M5492" i="1"/>
  <c r="M289" i="1"/>
  <c r="M290" i="1"/>
  <c r="M292" i="1"/>
  <c r="M295" i="1"/>
  <c r="M297" i="1"/>
  <c r="M298" i="1"/>
  <c r="M300" i="1"/>
  <c r="M4193" i="1"/>
  <c r="M301" i="1"/>
  <c r="M2669" i="1"/>
  <c r="M302" i="1"/>
  <c r="M2175" i="1"/>
  <c r="M303" i="1"/>
  <c r="M304" i="1"/>
  <c r="M305" i="1"/>
  <c r="M306" i="1"/>
  <c r="M1770" i="1"/>
  <c r="M1130" i="1"/>
  <c r="M2449" i="1"/>
  <c r="M1410" i="1"/>
  <c r="M2565" i="1"/>
  <c r="M1234" i="1"/>
  <c r="M2584" i="1"/>
  <c r="M1547" i="1"/>
  <c r="M307" i="1"/>
  <c r="M308" i="1"/>
  <c r="M309" i="1"/>
  <c r="M310" i="1"/>
  <c r="M2155" i="1"/>
  <c r="M2042" i="1"/>
  <c r="M1235" i="1"/>
  <c r="M311" i="1"/>
  <c r="M312" i="1"/>
  <c r="M1772" i="1"/>
  <c r="M6858" i="1"/>
  <c r="M313" i="1"/>
  <c r="M1585" i="1"/>
  <c r="M1921" i="1"/>
  <c r="M2405" i="1"/>
  <c r="M2406" i="1"/>
  <c r="M2156" i="1"/>
  <c r="M2430" i="1"/>
  <c r="M1879" i="1"/>
  <c r="M1240" i="1"/>
  <c r="M1665" i="1"/>
  <c r="M7141" i="1"/>
  <c r="M1133" i="1"/>
  <c r="M6270" i="1"/>
  <c r="M1627" i="1"/>
  <c r="M314" i="1"/>
  <c r="M1972" i="1"/>
  <c r="M5494" i="1"/>
  <c r="M1629" i="1"/>
  <c r="M6166" i="1"/>
  <c r="M1134" i="1"/>
  <c r="M2408" i="1"/>
  <c r="M6095" i="1"/>
  <c r="M6167" i="1"/>
  <c r="M5496" i="1"/>
  <c r="M6926" i="1"/>
  <c r="M315" i="1"/>
  <c r="M1717" i="1"/>
  <c r="M6096" i="1"/>
  <c r="M316" i="1"/>
  <c r="M4423" i="1"/>
  <c r="M6271" i="1"/>
  <c r="M6644" i="1"/>
  <c r="M317" i="1"/>
  <c r="M5821" i="1"/>
  <c r="M1720" i="1"/>
  <c r="M1135" i="1"/>
  <c r="M6645" i="1"/>
  <c r="M1588" i="1"/>
  <c r="M5822" i="1"/>
  <c r="M1245" i="1"/>
  <c r="M6813" i="1"/>
  <c r="M7179" i="1"/>
  <c r="M1247" i="1"/>
  <c r="M7205" i="1"/>
  <c r="M318" i="1"/>
  <c r="M7039" i="1"/>
  <c r="M2015" i="1"/>
  <c r="M1138" i="1"/>
  <c r="M1250" i="1"/>
  <c r="M2414" i="1"/>
  <c r="M319" i="1"/>
  <c r="M6702" i="1"/>
  <c r="M1881" i="1"/>
  <c r="M7183" i="1"/>
  <c r="M7234" i="1"/>
  <c r="M1252" i="1"/>
  <c r="M6703" i="1"/>
  <c r="M7206" i="1"/>
  <c r="M1975" i="1"/>
  <c r="M2016" i="1"/>
  <c r="M7209" i="1"/>
  <c r="M321" i="1"/>
  <c r="M2162" i="1"/>
  <c r="M2017" i="1"/>
  <c r="M5824" i="1"/>
  <c r="M2092" i="1"/>
  <c r="M2573" i="1"/>
  <c r="M1414" i="1"/>
  <c r="M1589" i="1"/>
  <c r="M322" i="1"/>
  <c r="M6704" i="1"/>
  <c r="M323" i="1"/>
  <c r="M7151" i="1"/>
  <c r="M1725" i="1"/>
  <c r="M7291" i="1"/>
  <c r="M6731" i="1"/>
  <c r="M6706" i="1"/>
  <c r="M5499" i="1"/>
  <c r="M5726" i="1"/>
  <c r="M7318" i="1"/>
  <c r="M7118" i="1"/>
  <c r="M1468" i="1"/>
  <c r="M7239" i="1"/>
  <c r="M1152" i="1"/>
  <c r="M7154" i="1"/>
  <c r="M7211" i="1"/>
  <c r="M6647" i="1"/>
  <c r="M7155" i="1"/>
  <c r="M5979" i="1"/>
  <c r="M1590" i="1"/>
  <c r="M6860" i="1"/>
  <c r="M1861" i="1"/>
  <c r="M7307" i="1"/>
  <c r="M5981" i="1"/>
  <c r="M1592" i="1"/>
  <c r="M7156" i="1"/>
  <c r="M1593" i="1"/>
  <c r="M5982" i="1"/>
  <c r="M2541" i="1"/>
  <c r="M1156" i="1"/>
  <c r="M5825" i="1"/>
  <c r="H5" i="1"/>
  <c r="M1674" i="1"/>
  <c r="M1336" i="1"/>
  <c r="M1594" i="1"/>
  <c r="M1555" i="1"/>
  <c r="M7016" i="1"/>
  <c r="M5377" i="1"/>
  <c r="M1338" i="1"/>
  <c r="M6417" i="1"/>
  <c r="M5152" i="1"/>
  <c r="M2432" i="1"/>
  <c r="M6473" i="1"/>
  <c r="M5729" i="1"/>
  <c r="M1339" i="1"/>
  <c r="M6977" i="1"/>
  <c r="M4290" i="1"/>
  <c r="M6474" i="1"/>
  <c r="M7019" i="1"/>
  <c r="M6978" i="1"/>
  <c r="M1863" i="1"/>
  <c r="M4291" i="1"/>
  <c r="M4681" i="1"/>
  <c r="M5061" i="1"/>
  <c r="M5732" i="1"/>
  <c r="M326" i="1"/>
  <c r="M1340" i="1"/>
  <c r="M5734" i="1"/>
  <c r="M3374" i="1"/>
  <c r="M6275" i="1"/>
  <c r="M4196" i="1"/>
  <c r="M3243" i="1"/>
  <c r="M6475" i="1"/>
  <c r="M6278" i="1"/>
  <c r="M4565" i="1"/>
  <c r="M4887" i="1"/>
  <c r="M4293" i="1"/>
  <c r="M633" i="1"/>
  <c r="M3247" i="1"/>
  <c r="M5069" i="1"/>
  <c r="M7320" i="1"/>
  <c r="M1826" i="1"/>
  <c r="M2218" i="1"/>
  <c r="M5071" i="1"/>
  <c r="M5382" i="1"/>
  <c r="M3249" i="1"/>
  <c r="M3475" i="1"/>
  <c r="M6587" i="1"/>
  <c r="M3533" i="1"/>
  <c r="M5908" i="1"/>
  <c r="M5072" i="1"/>
  <c r="M2940" i="1"/>
  <c r="M755" i="1"/>
  <c r="M4888" i="1"/>
  <c r="M4103" i="1"/>
  <c r="M6535" i="1"/>
  <c r="M3253" i="1"/>
  <c r="M3538" i="1"/>
  <c r="M5073" i="1"/>
  <c r="M3382" i="1"/>
  <c r="M1267" i="1"/>
  <c r="M5737" i="1"/>
  <c r="M6930" i="1"/>
  <c r="M2219" i="1"/>
  <c r="M5075" i="1"/>
  <c r="M3541" i="1"/>
  <c r="M1268" i="1"/>
  <c r="M6538" i="1"/>
  <c r="M2065" i="1"/>
  <c r="M2941" i="1"/>
  <c r="M5261" i="1"/>
  <c r="M2684" i="1"/>
  <c r="M2223" i="1"/>
  <c r="M5502" i="1"/>
  <c r="M3022" i="1"/>
  <c r="M2944" i="1"/>
  <c r="M5262" i="1"/>
  <c r="M5504" i="1"/>
  <c r="M334" i="1"/>
  <c r="M5077" i="1"/>
  <c r="M6222" i="1"/>
  <c r="M335" i="1"/>
  <c r="M7216" i="1"/>
  <c r="M4579" i="1"/>
  <c r="M5264" i="1"/>
  <c r="M336" i="1"/>
  <c r="M6041" i="1"/>
  <c r="M3676" i="1"/>
  <c r="M5267" i="1"/>
  <c r="M338" i="1"/>
  <c r="M6544" i="1"/>
  <c r="M339" i="1"/>
  <c r="M340" i="1"/>
  <c r="M6357" i="1"/>
  <c r="M5911" i="1"/>
  <c r="M342" i="1"/>
  <c r="M343" i="1"/>
  <c r="O2356" i="1"/>
  <c r="M350" i="1"/>
  <c r="M1005" i="1"/>
  <c r="M1633" i="1"/>
  <c r="M1170" i="1"/>
  <c r="M718" i="1"/>
  <c r="M355" i="1"/>
  <c r="M6597" i="1"/>
  <c r="M711" i="1"/>
  <c r="M357" i="1"/>
  <c r="M358" i="1"/>
  <c r="O4895" i="1"/>
  <c r="M5083" i="1"/>
  <c r="M6432" i="1"/>
  <c r="M3269" i="1"/>
  <c r="M361" i="1"/>
  <c r="M2856" i="1"/>
  <c r="M5175" i="1"/>
  <c r="M3028" i="1"/>
  <c r="M2708" i="1"/>
  <c r="M4688" i="1"/>
  <c r="M3698" i="1"/>
  <c r="M4589" i="1"/>
  <c r="M3119" i="1"/>
  <c r="M366" i="1"/>
  <c r="M367" i="1"/>
  <c r="M368" i="1"/>
  <c r="M5282" i="1"/>
  <c r="M4983" i="1"/>
  <c r="M3272" i="1"/>
  <c r="O3122" i="1"/>
  <c r="O4117" i="1"/>
  <c r="M4696" i="1"/>
  <c r="M4697" i="1"/>
  <c r="M4799" i="1"/>
  <c r="M5648" i="1"/>
  <c r="M6956" i="1"/>
  <c r="M6294" i="1"/>
  <c r="M7190" i="1"/>
  <c r="M4120" i="1"/>
  <c r="M372" i="1"/>
  <c r="M1008" i="1"/>
  <c r="M699" i="1"/>
  <c r="M6179" i="1"/>
  <c r="M375" i="1"/>
  <c r="M6737" i="1"/>
  <c r="M7282" i="1"/>
  <c r="M3555" i="1"/>
  <c r="M377" i="1"/>
  <c r="M7271" i="1"/>
  <c r="M378" i="1"/>
  <c r="M379" i="1"/>
  <c r="M5917" i="1"/>
  <c r="M380" i="1"/>
  <c r="M382" i="1"/>
  <c r="M383" i="1"/>
  <c r="M384" i="1"/>
  <c r="M385" i="1"/>
  <c r="M386" i="1"/>
  <c r="M387" i="1"/>
  <c r="M388" i="1"/>
  <c r="M389" i="1"/>
  <c r="M2374" i="1"/>
  <c r="M1933" i="1"/>
  <c r="M7283" i="1"/>
  <c r="M7024" i="1"/>
  <c r="M391" i="1"/>
  <c r="M1278" i="1"/>
  <c r="M5525" i="1"/>
  <c r="M392" i="1"/>
  <c r="M4904" i="1"/>
  <c r="M393" i="1"/>
  <c r="M394" i="1"/>
  <c r="M7125" i="1"/>
  <c r="M5407" i="1"/>
  <c r="M4597" i="1"/>
  <c r="M395" i="1"/>
  <c r="M1173" i="1"/>
  <c r="M396" i="1"/>
  <c r="M397" i="1"/>
  <c r="M398" i="1"/>
  <c r="M5656" i="1"/>
  <c r="M1638" i="1"/>
  <c r="M3556" i="1"/>
  <c r="M5843" i="1"/>
  <c r="M400" i="1"/>
  <c r="M401" i="1"/>
  <c r="M4445" i="1"/>
  <c r="M402" i="1"/>
  <c r="M403" i="1"/>
  <c r="M404" i="1"/>
  <c r="M2901" i="1"/>
  <c r="M2950" i="1"/>
  <c r="M405" i="1"/>
  <c r="M407" i="1"/>
  <c r="M412" i="1"/>
  <c r="M414" i="1"/>
  <c r="M418" i="1"/>
  <c r="M420" i="1"/>
  <c r="M4702" i="1"/>
  <c r="M423" i="1"/>
  <c r="M424" i="1"/>
  <c r="M425" i="1"/>
  <c r="M426" i="1"/>
  <c r="M427" i="1"/>
  <c r="M430" i="1"/>
  <c r="M431" i="1"/>
  <c r="M432" i="1"/>
  <c r="M433" i="1"/>
  <c r="M434" i="1"/>
  <c r="M435" i="1"/>
  <c r="M436" i="1"/>
  <c r="M437" i="1"/>
  <c r="M438" i="1"/>
  <c r="M440" i="1"/>
  <c r="M442" i="1"/>
  <c r="M5925" i="1"/>
  <c r="M6601" i="1"/>
  <c r="M3724" i="1"/>
  <c r="M3871" i="1"/>
  <c r="M5411" i="1"/>
  <c r="M4996" i="1"/>
  <c r="M6001" i="1"/>
  <c r="M443" i="1"/>
  <c r="M6002" i="1"/>
  <c r="M4603" i="1"/>
  <c r="M4001" i="1"/>
  <c r="M4002" i="1"/>
  <c r="M5757" i="1"/>
  <c r="M444" i="1"/>
  <c r="M4003" i="1"/>
  <c r="M445" i="1"/>
  <c r="M4004" i="1"/>
  <c r="M4005" i="1"/>
  <c r="M5532" i="1"/>
  <c r="M447" i="1"/>
  <c r="M5189" i="1"/>
  <c r="M7145" i="1"/>
  <c r="M4806" i="1"/>
  <c r="M5413" i="1"/>
  <c r="M451" i="1"/>
  <c r="M452" i="1"/>
  <c r="M3127" i="1"/>
  <c r="M453" i="1"/>
  <c r="M454" i="1"/>
  <c r="M456" i="1"/>
  <c r="M457" i="1"/>
  <c r="M458" i="1"/>
  <c r="M460" i="1"/>
  <c r="M461" i="1"/>
  <c r="M462" i="1"/>
  <c r="M2176" i="1"/>
  <c r="M464" i="1"/>
  <c r="M465" i="1"/>
  <c r="M1182" i="1"/>
  <c r="M7293" i="1"/>
  <c r="M468" i="1"/>
  <c r="M2030" i="1"/>
  <c r="M6488" i="1"/>
  <c r="M6868" i="1"/>
  <c r="M470" i="1"/>
  <c r="M1733" i="1"/>
  <c r="M1734" i="1"/>
  <c r="M1837" i="1"/>
  <c r="M1737" i="1"/>
  <c r="M2228" i="1"/>
  <c r="M1738" i="1"/>
  <c r="M7272" i="1"/>
  <c r="M6869" i="1"/>
  <c r="M1434" i="1"/>
  <c r="M4014" i="1"/>
  <c r="M6490" i="1"/>
  <c r="M6611" i="1"/>
  <c r="M471" i="1"/>
  <c r="M472" i="1"/>
  <c r="M6716" i="1"/>
  <c r="M5193" i="1"/>
  <c r="M4131" i="1"/>
  <c r="M475" i="1"/>
  <c r="M476" i="1"/>
  <c r="M477" i="1"/>
  <c r="M478" i="1"/>
  <c r="M479" i="1"/>
  <c r="M4316" i="1"/>
  <c r="M480" i="1"/>
  <c r="M481" i="1"/>
  <c r="M482" i="1"/>
  <c r="M483" i="1"/>
  <c r="M485" i="1"/>
  <c r="M1188" i="1"/>
  <c r="M487" i="1"/>
  <c r="M488" i="1"/>
  <c r="M489" i="1"/>
  <c r="M490" i="1"/>
  <c r="M491" i="1"/>
  <c r="M492" i="1"/>
  <c r="M493" i="1"/>
  <c r="M494" i="1"/>
  <c r="M495" i="1"/>
  <c r="M496" i="1"/>
  <c r="M6674" i="1"/>
  <c r="M497" i="1"/>
  <c r="M7245" i="1"/>
  <c r="M6239" i="1"/>
  <c r="M1481" i="1"/>
  <c r="M1482" i="1"/>
  <c r="M7322" i="1"/>
  <c r="M2048" i="1"/>
  <c r="M1739" i="1"/>
  <c r="M7312" i="1"/>
  <c r="M1483" i="1"/>
  <c r="M1842" i="1"/>
  <c r="M1740" i="1"/>
  <c r="M6369" i="1"/>
  <c r="M7026" i="1"/>
  <c r="M7196" i="1"/>
  <c r="M5541" i="1"/>
  <c r="M7049" i="1"/>
  <c r="M4019" i="1"/>
  <c r="M499" i="1"/>
  <c r="M4320" i="1"/>
  <c r="M4706" i="1"/>
  <c r="M3574" i="1"/>
  <c r="M3425" i="1"/>
  <c r="M500" i="1"/>
  <c r="M501" i="1"/>
  <c r="M502" i="1"/>
  <c r="M3426" i="1"/>
  <c r="M508" i="1"/>
  <c r="M510" i="1"/>
  <c r="M511" i="1"/>
  <c r="M512" i="1"/>
  <c r="M513" i="1"/>
  <c r="M515" i="1"/>
  <c r="M516" i="1"/>
  <c r="M517" i="1"/>
  <c r="M518" i="1"/>
  <c r="M521" i="1"/>
  <c r="M5104" i="1"/>
  <c r="M522" i="1"/>
  <c r="M4917" i="1"/>
  <c r="M523" i="1"/>
  <c r="M524" i="1"/>
  <c r="M526" i="1"/>
  <c r="M527" i="1"/>
  <c r="M528" i="1"/>
  <c r="M529" i="1"/>
  <c r="M530" i="1"/>
  <c r="M531" i="1"/>
  <c r="M532" i="1"/>
  <c r="M533" i="1"/>
  <c r="M534" i="1"/>
  <c r="M535" i="1"/>
  <c r="M537" i="1"/>
  <c r="M538" i="1"/>
  <c r="M539" i="1"/>
  <c r="M545" i="1"/>
  <c r="M982" i="1"/>
  <c r="M3430" i="1"/>
  <c r="M546" i="1"/>
  <c r="M547" i="1"/>
  <c r="M548" i="1"/>
  <c r="M549" i="1"/>
  <c r="M5000" i="1"/>
  <c r="M4918" i="1"/>
  <c r="M550" i="1"/>
  <c r="M4814" i="1"/>
  <c r="M4138" i="1"/>
  <c r="M6052" i="1"/>
  <c r="M552" i="1"/>
  <c r="M553" i="1"/>
  <c r="M554" i="1"/>
  <c r="M557" i="1"/>
  <c r="M3887" i="1"/>
  <c r="M3764" i="1"/>
  <c r="M2453" i="1"/>
  <c r="M3437" i="1"/>
  <c r="M559" i="1"/>
  <c r="M3439" i="1"/>
  <c r="M1190" i="1"/>
  <c r="O3441" i="1"/>
  <c r="M2860" i="1"/>
  <c r="M2861" i="1"/>
  <c r="O3444" i="1"/>
  <c r="O3455" i="1"/>
  <c r="M560" i="1"/>
  <c r="O3056" i="1"/>
  <c r="M6375" i="1"/>
  <c r="M561" i="1"/>
  <c r="M743" i="1"/>
  <c r="M562" i="1"/>
  <c r="M563" i="1"/>
  <c r="M564" i="1"/>
  <c r="O3457" i="1"/>
  <c r="M565" i="1"/>
  <c r="M6678" i="1"/>
  <c r="M3767" i="1"/>
  <c r="M566" i="1"/>
  <c r="M568" i="1"/>
  <c r="M569" i="1"/>
  <c r="M6616" i="1"/>
  <c r="M4615" i="1"/>
  <c r="M570" i="1"/>
  <c r="M571" i="1"/>
  <c r="M572" i="1"/>
  <c r="M573" i="1"/>
  <c r="M6056" i="1"/>
  <c r="M574" i="1"/>
  <c r="M575" i="1"/>
  <c r="M6378" i="1"/>
  <c r="M2411" i="1"/>
  <c r="M5306" i="1"/>
  <c r="M6872" i="1"/>
  <c r="M1868" i="1"/>
  <c r="M6873" i="1"/>
  <c r="M2166" i="1"/>
  <c r="M1192" i="1"/>
  <c r="M2278" i="1"/>
  <c r="M6835" i="1"/>
  <c r="M7094" i="1"/>
  <c r="M1869" i="1"/>
  <c r="M576" i="1"/>
  <c r="M577" i="1"/>
  <c r="M6684" i="1"/>
  <c r="M578" i="1"/>
  <c r="M6060" i="1"/>
  <c r="M6685" i="1"/>
  <c r="M1364" i="1"/>
  <c r="M6381" i="1"/>
  <c r="M1561" i="1"/>
  <c r="M1193" i="1"/>
  <c r="M6838" i="1"/>
  <c r="M1290" i="1"/>
  <c r="M4477" i="1"/>
  <c r="M580" i="1"/>
  <c r="M2315" i="1"/>
  <c r="M1195" i="1"/>
  <c r="M581" i="1"/>
  <c r="M4622" i="1"/>
  <c r="M582" i="1"/>
  <c r="M1196" i="1"/>
  <c r="M583" i="1"/>
  <c r="M1291" i="1"/>
  <c r="M5863" i="1"/>
  <c r="M6688" i="1"/>
  <c r="M5428" i="1"/>
  <c r="M1565" i="1"/>
  <c r="M584" i="1"/>
  <c r="M6910" i="1"/>
  <c r="M2807" i="1"/>
  <c r="M5672" i="1"/>
  <c r="M4044" i="1"/>
  <c r="M3773" i="1"/>
  <c r="M6008" i="1"/>
  <c r="M585" i="1"/>
  <c r="M7031" i="1"/>
  <c r="M4921" i="1"/>
  <c r="M3462" i="1"/>
  <c r="M7032" i="1"/>
  <c r="M6719" i="1"/>
  <c r="M1488" i="1"/>
  <c r="M1199" i="1"/>
  <c r="M4722" i="1"/>
  <c r="M1294" i="1"/>
  <c r="M586" i="1"/>
  <c r="M3894" i="1"/>
  <c r="M1566" i="1"/>
  <c r="M587" i="1"/>
  <c r="M3586" i="1"/>
  <c r="M4624" i="1"/>
  <c r="M4050" i="1"/>
  <c r="M588" i="1"/>
  <c r="M4923" i="1"/>
  <c r="M6689" i="1"/>
  <c r="M3467" i="1"/>
  <c r="M3059" i="1"/>
  <c r="M3895" i="1"/>
  <c r="M6385" i="1"/>
  <c r="M5204" i="1"/>
  <c r="M589" i="1"/>
  <c r="M4051" i="1"/>
  <c r="M1295" i="1"/>
  <c r="M1435" i="1"/>
  <c r="M2918" i="1"/>
  <c r="M4480" i="1"/>
  <c r="M2765" i="1"/>
  <c r="M4820" i="1"/>
  <c r="M7198" i="1"/>
  <c r="M5005" i="1"/>
  <c r="M5205" i="1"/>
  <c r="M1567" i="1"/>
  <c r="M4055" i="1"/>
  <c r="M4056" i="1"/>
  <c r="M4626" i="1"/>
  <c r="M6912" i="1"/>
  <c r="M4821" i="1"/>
  <c r="M4059" i="1"/>
  <c r="M3783" i="1"/>
  <c r="M1489" i="1"/>
  <c r="M3600" i="1"/>
  <c r="M5677" i="1"/>
  <c r="M5208" i="1"/>
  <c r="M3602" i="1"/>
  <c r="M6061" i="1"/>
  <c r="M4149" i="1"/>
  <c r="M596" i="1"/>
  <c r="M3605" i="1"/>
  <c r="M3607" i="1"/>
  <c r="M598" i="1"/>
  <c r="M7115" i="1"/>
  <c r="M5111" i="1"/>
  <c r="M602" i="1"/>
  <c r="M605" i="1"/>
  <c r="M5770" i="1"/>
  <c r="M606" i="1"/>
  <c r="M608" i="1"/>
  <c r="M5688" i="1"/>
  <c r="O5328" i="1"/>
  <c r="M610" i="1"/>
  <c r="M616" i="1"/>
  <c r="M930" i="1"/>
  <c r="M618" i="1"/>
  <c r="M620" i="1"/>
  <c r="M1892" i="1"/>
  <c r="M1201" i="1"/>
  <c r="M3784" i="1"/>
  <c r="M5569" i="1"/>
  <c r="M3061" i="1"/>
  <c r="M6016" i="1"/>
  <c r="M621" i="1"/>
  <c r="M3143" i="1"/>
  <c r="M6504" i="1"/>
  <c r="M624" i="1"/>
  <c r="M625" i="1"/>
  <c r="M626" i="1"/>
  <c r="M627" i="1"/>
  <c r="M630" i="1"/>
  <c r="M631" i="1"/>
</calcChain>
</file>

<file path=xl/sharedStrings.xml><?xml version="1.0" encoding="utf-8"?>
<sst xmlns="http://schemas.openxmlformats.org/spreadsheetml/2006/main" count="57544" uniqueCount="8964">
  <si>
    <t>brand</t>
  </si>
  <si>
    <t>model</t>
  </si>
  <si>
    <t>color</t>
  </si>
  <si>
    <t>registration_date</t>
  </si>
  <si>
    <t>year</t>
  </si>
  <si>
    <t>price_in_euro</t>
  </si>
  <si>
    <t>power_kw</t>
  </si>
  <si>
    <t>power_ps</t>
  </si>
  <si>
    <t>transmission_type</t>
  </si>
  <si>
    <t>fuel_type</t>
  </si>
  <si>
    <t>fuel_consumption_l_100km</t>
  </si>
  <si>
    <t>fuel_consumption_g_km</t>
  </si>
  <si>
    <t>mileage_in_km</t>
  </si>
  <si>
    <t>offer_description</t>
  </si>
  <si>
    <t>alfa-romeo</t>
  </si>
  <si>
    <t>Alfa Romeo GTV</t>
  </si>
  <si>
    <t>red</t>
  </si>
  <si>
    <t>Manual</t>
  </si>
  <si>
    <t>Petrol</t>
  </si>
  <si>
    <t>10,9 l/100 km</t>
  </si>
  <si>
    <t>260 g/km</t>
  </si>
  <si>
    <t>2.0 V6 TB</t>
  </si>
  <si>
    <t>Alfa Romeo 164</t>
  </si>
  <si>
    <t>black</t>
  </si>
  <si>
    <t>Alfa Romeo Spider</t>
  </si>
  <si>
    <t>Unknown</t>
  </si>
  <si>
    <t>9,5 l/100 km</t>
  </si>
  <si>
    <t>225 g/km</t>
  </si>
  <si>
    <t>7,2 l/100 km</t>
  </si>
  <si>
    <t>3.0i Super V6, absoluter Topzustand !</t>
  </si>
  <si>
    <t>Alfa Romeo 145</t>
  </si>
  <si>
    <t>8,8 l/100 km</t>
  </si>
  <si>
    <t>210 g/km</t>
  </si>
  <si>
    <t>13,4 l/100 km</t>
  </si>
  <si>
    <t>320 g/km</t>
  </si>
  <si>
    <t>(3.0) V6 Super</t>
  </si>
  <si>
    <t>11 l/100 km</t>
  </si>
  <si>
    <t>265 g/km</t>
  </si>
  <si>
    <t>|HU:neu|Klimaanlage|Youngtimer|</t>
  </si>
  <si>
    <t>9,2 l/100 km</t>
  </si>
  <si>
    <t>220 g/km</t>
  </si>
  <si>
    <t>silver</t>
  </si>
  <si>
    <t>11,1 l/100 km</t>
  </si>
  <si>
    <t>3.0 V6 L</t>
  </si>
  <si>
    <t>grey</t>
  </si>
  <si>
    <t>11,7 l/100 km</t>
  </si>
  <si>
    <t>125 g/km</t>
  </si>
  <si>
    <t>3.0 V6 24v</t>
  </si>
  <si>
    <t>Alfa Romeo 155</t>
  </si>
  <si>
    <t>8,4 l/100 km</t>
  </si>
  <si>
    <t>1.6l Twin Spark, Erstlack,sehr gepflegt</t>
  </si>
  <si>
    <t>8,2 l/100 km</t>
  </si>
  <si>
    <t>Scuola Sportiva/Wertgutachten Note 2</t>
  </si>
  <si>
    <t>278 g/km</t>
  </si>
  <si>
    <t>3.0 V6 24V</t>
  </si>
  <si>
    <t>Alfa Romeo 146</t>
  </si>
  <si>
    <t>200 g/km</t>
  </si>
  <si>
    <t>1.8 Twin Spark</t>
  </si>
  <si>
    <t>Alfa Romeo</t>
  </si>
  <si>
    <t>white</t>
  </si>
  <si>
    <t>3.0 V6 Leder Beige Klima Alu ZR+Ã–L+TÃœVNEU</t>
  </si>
  <si>
    <t>beige</t>
  </si>
  <si>
    <t>2.0 T.Spark L</t>
  </si>
  <si>
    <t>Alfa Romeo 156</t>
  </si>
  <si>
    <t>8,9 l/100 km</t>
  </si>
  <si>
    <t>Spider 2.0 Twin Spark</t>
  </si>
  <si>
    <t>146 1.4 Twin Spark L</t>
  </si>
  <si>
    <t>Alfa Romeo 166</t>
  </si>
  <si>
    <t>blue</t>
  </si>
  <si>
    <t>11,4 l/100 km</t>
  </si>
  <si>
    <t>271 g/km</t>
  </si>
  <si>
    <t>2.5 V6 24V ARESE / wenig KM / TÃœV</t>
  </si>
  <si>
    <t>195 g/km</t>
  </si>
  <si>
    <t>1.6 16V Twin Spark</t>
  </si>
  <si>
    <t>1.6 Twin Spark</t>
  </si>
  <si>
    <t>8,5 l/100 km</t>
  </si>
  <si>
    <t>202 g/km</t>
  </si>
  <si>
    <t>1 g/km</t>
  </si>
  <si>
    <t>3.0 12v Lusso capote elettrica</t>
  </si>
  <si>
    <t>8,3 l/100 km</t>
  </si>
  <si>
    <t>7,9 l/100 km</t>
  </si>
  <si>
    <t>Sportwagon 1.8 Twin Spark + AHK + Vollleder</t>
  </si>
  <si>
    <t>Automatic</t>
  </si>
  <si>
    <t>8,7 l/100 km</t>
  </si>
  <si>
    <t>Alfa Romeo 147</t>
  </si>
  <si>
    <t>8,1 l/100 km</t>
  </si>
  <si>
    <t>green</t>
  </si>
  <si>
    <t>192 g/km</t>
  </si>
  <si>
    <t>1.6 Twin Spark ECO Distinctive</t>
  </si>
  <si>
    <t>12,2 l/100 km</t>
  </si>
  <si>
    <t>283 g/km</t>
  </si>
  <si>
    <t>GTA 3.2 V6 KLIMA LM</t>
  </si>
  <si>
    <t>12 l/100 km</t>
  </si>
  <si>
    <t>286 g/km</t>
  </si>
  <si>
    <t>Sportwagon 2.5 V6 24V</t>
  </si>
  <si>
    <t>Semi-automatic</t>
  </si>
  <si>
    <t>211 g/km</t>
  </si>
  <si>
    <t>194 g/km</t>
  </si>
  <si>
    <t>Diesel</t>
  </si>
  <si>
    <t>5,8 l/100 km</t>
  </si>
  <si>
    <t>218 g/km</t>
  </si>
  <si>
    <t>10 l/100 km</t>
  </si>
  <si>
    <t>201 g/km</t>
  </si>
  <si>
    <t>6,7 l/100 km</t>
  </si>
  <si>
    <t>175 g/km</t>
  </si>
  <si>
    <t>2.4 JTD Berlina Jungtimer</t>
  </si>
  <si>
    <t>yellow</t>
  </si>
  <si>
    <t>8,6 l/100 km</t>
  </si>
  <si>
    <t>204 g/km</t>
  </si>
  <si>
    <t>12,5 l/100 km</t>
  </si>
  <si>
    <t>3.0 V6 24V Distinctive 6 Gang Xenon Leder Navi</t>
  </si>
  <si>
    <t>212 g/km</t>
  </si>
  <si>
    <t>9,7 l/100 km</t>
  </si>
  <si>
    <t>196 g/km</t>
  </si>
  <si>
    <t>Alfa Romeo Alfa 6</t>
  </si>
  <si>
    <t>1.6 T.Spark ECO Progression</t>
  </si>
  <si>
    <t>156 Sportwagon 2.4 JTD</t>
  </si>
  <si>
    <t>12,1 l/100 km</t>
  </si>
  <si>
    <t>287 g/km</t>
  </si>
  <si>
    <t>3.2 V6 24V GTA SammlerstÃ¼ck</t>
  </si>
  <si>
    <t>3.2 V6 24V GTA</t>
  </si>
  <si>
    <t>2.0 T.Spark Distinctive 147 (190) Klimaanlage Alu</t>
  </si>
  <si>
    <t>8 l/100 km</t>
  </si>
  <si>
    <t>Alfa Romeo GT</t>
  </si>
  <si>
    <t>208 g/km</t>
  </si>
  <si>
    <t>GT 2.0 JTS Progression</t>
  </si>
  <si>
    <t>154 g/km</t>
  </si>
  <si>
    <t>206 g/km</t>
  </si>
  <si>
    <t>296 g/km</t>
  </si>
  <si>
    <t>TÃœV NEU,AUTOMATIK,NAVI,XENON,TEMPOMAT</t>
  </si>
  <si>
    <t>7,5 l/100 km</t>
  </si>
  <si>
    <t>199 g/km</t>
  </si>
  <si>
    <t>6,2 l/100 km</t>
  </si>
  <si>
    <t>1.9 JTD M-Jet Progression</t>
  </si>
  <si>
    <t>13,2 l/100 km</t>
  </si>
  <si>
    <t>6 l/100 km</t>
  </si>
  <si>
    <t>160 g/km</t>
  </si>
  <si>
    <t>12,4 l/100 km</t>
  </si>
  <si>
    <t>295 g/km</t>
  </si>
  <si>
    <t>3.2 V6 24V Distinctive Alfa-Scheckheft,1.Hand</t>
  </si>
  <si>
    <t>207 g/km</t>
  </si>
  <si>
    <t>Alfa Romeo 159</t>
  </si>
  <si>
    <t>6,8 l/100 km</t>
  </si>
  <si>
    <t>147 1.6 TS ECO  Distinctive Wagen Nr.:013</t>
  </si>
  <si>
    <t>165 g/km</t>
  </si>
  <si>
    <t>1.9 JTD 16V M-Jet Distinctive</t>
  </si>
  <si>
    <t>159 g/km</t>
  </si>
  <si>
    <t>Alfa Romeo Brera</t>
  </si>
  <si>
    <t>9,4 l/100 km</t>
  </si>
  <si>
    <t>231 g/km</t>
  </si>
  <si>
    <t>gold</t>
  </si>
  <si>
    <t>3.2 V6 24V Distinctive 18 Zoll + tolle Optik!</t>
  </si>
  <si>
    <t>1.9 JTS 16V Progression</t>
  </si>
  <si>
    <t>Alfa Romeo Sportwagon</t>
  </si>
  <si>
    <t>209 g/km</t>
  </si>
  <si>
    <t>6,1 l/100 km</t>
  </si>
  <si>
    <t>162 g/km</t>
  </si>
  <si>
    <t>Distinctive+NAVI+AHK+KLIMA+SITZHEIZUNG</t>
  </si>
  <si>
    <t>5,9 l/100 km</t>
  </si>
  <si>
    <t>157 g/km</t>
  </si>
  <si>
    <t>1.9 JTDM 8V DPF Distinctive</t>
  </si>
  <si>
    <t>205 g/km</t>
  </si>
  <si>
    <t>215 g/km</t>
  </si>
  <si>
    <t>11,5 l/100 km</t>
  </si>
  <si>
    <t>3.2 jts Q4 260cv</t>
  </si>
  <si>
    <t>11,6 l/100 km</t>
  </si>
  <si>
    <t>275 g/km</t>
  </si>
  <si>
    <t>221 g/km</t>
  </si>
  <si>
    <t>179 g/km</t>
  </si>
  <si>
    <t>3.2 JTS V6 24V Q4 Exclusive</t>
  </si>
  <si>
    <t>273 g/km</t>
  </si>
  <si>
    <t>3.2 V6 JTS 24V Q4 Exclusive Spider (177)</t>
  </si>
  <si>
    <t>2.2 JTS 16V</t>
  </si>
  <si>
    <t>155 g/km</t>
  </si>
  <si>
    <t>1.9 JTD Impression</t>
  </si>
  <si>
    <t>3.2 JTS V6 24V Q4 Sky View</t>
  </si>
  <si>
    <t>223 g/km</t>
  </si>
  <si>
    <t>3.2 JTS V6 24V Q4 Distinctive</t>
  </si>
  <si>
    <t>0 g/km</t>
  </si>
  <si>
    <t>1.9 JTDM 16V Distinctive 159 (140)</t>
  </si>
  <si>
    <t>7,6 l/100 km</t>
  </si>
  <si>
    <t>GTV 2.0 JTS</t>
  </si>
  <si>
    <t>5,2 l/100 km</t>
  </si>
  <si>
    <t>198 g/km</t>
  </si>
  <si>
    <t>7,1 l/100 km</t>
  </si>
  <si>
    <t>180 g/km</t>
  </si>
  <si>
    <t>288 g/km</t>
  </si>
  <si>
    <t>Sportwagon 3.2 JTS 24V Q4 AUTOMATIC</t>
  </si>
  <si>
    <t>217 g/km</t>
  </si>
  <si>
    <t>Brera 2.4 JTDM 20V DPF Sky View</t>
  </si>
  <si>
    <t>224 g/km</t>
  </si>
  <si>
    <t>6,9 l/100 km</t>
  </si>
  <si>
    <t>183 g/km</t>
  </si>
  <si>
    <t>2.4 JTDM 20Ve Distinctiv</t>
  </si>
  <si>
    <t>190 g/km</t>
  </si>
  <si>
    <t>12,3 l/100 km</t>
  </si>
  <si>
    <t>159 Sportwagon 3.2 JTS 24V Q4 Q-Tronic Distinctive</t>
  </si>
  <si>
    <t>289 g/km</t>
  </si>
  <si>
    <t>Alfa Romeo MiTo</t>
  </si>
  <si>
    <t>6,5 l/100 km</t>
  </si>
  <si>
    <t>153 g/km</t>
  </si>
  <si>
    <t>Turismo</t>
  </si>
  <si>
    <t>181 g/km</t>
  </si>
  <si>
    <t>159 1.9 JTDM 16V Elegante</t>
  </si>
  <si>
    <t>7,7 l/100 km</t>
  </si>
  <si>
    <t>1.6 TS 16V</t>
  </si>
  <si>
    <t>1.4 16V Turismo</t>
  </si>
  <si>
    <t>187 g/km</t>
  </si>
  <si>
    <t>138 g/km</t>
  </si>
  <si>
    <t>4,6 l/100 km</t>
  </si>
  <si>
    <t>186 g/km</t>
  </si>
  <si>
    <t>189 g/km</t>
  </si>
  <si>
    <t>145 g/km</t>
  </si>
  <si>
    <t>4,8 l/100 km</t>
  </si>
  <si>
    <t>126 g/km</t>
  </si>
  <si>
    <t>4,5 l/100 km</t>
  </si>
  <si>
    <t>119 g/km</t>
  </si>
  <si>
    <t>1.8 Basis 159 (140)</t>
  </si>
  <si>
    <t>Alfa Romeo 8C</t>
  </si>
  <si>
    <t>176 g/km</t>
  </si>
  <si>
    <t>1.9 JTD 16V M-Jet Quadrifoglio Verde|Xenon|</t>
  </si>
  <si>
    <t>5,3 l/100 km</t>
  </si>
  <si>
    <t>140 g/km</t>
  </si>
  <si>
    <t>1.9 JTDM 8V Basis Eco 159 (140)</t>
  </si>
  <si>
    <t>Alfa Romeo Giulietta</t>
  </si>
  <si>
    <t>6,4 l/100 km</t>
  </si>
  <si>
    <t>134 g/km</t>
  </si>
  <si>
    <t>4,9 l/100 km</t>
  </si>
  <si>
    <t>130 g/km</t>
  </si>
  <si>
    <t>6,6 l/100 km</t>
  </si>
  <si>
    <t>156 g/km</t>
  </si>
  <si>
    <t>5,5 l/100 km</t>
  </si>
  <si>
    <t>5,4 l/100 km</t>
  </si>
  <si>
    <t>2.0 JTDM 16V DPF Turismo Internationale</t>
  </si>
  <si>
    <t>139 g/km</t>
  </si>
  <si>
    <t>5,6 l/100 km</t>
  </si>
  <si>
    <t>Mito TB 1.4 16V MultiAir</t>
  </si>
  <si>
    <t>16,8 l/100 km</t>
  </si>
  <si>
    <t>379 g/km</t>
  </si>
  <si>
    <t>Spider, limitierte Serie</t>
  </si>
  <si>
    <t>122 g/km</t>
  </si>
  <si>
    <t>brown</t>
  </si>
  <si>
    <t>5,7 l/100 km</t>
  </si>
  <si>
    <t>129 g/km</t>
  </si>
  <si>
    <t>149 g/km</t>
  </si>
  <si>
    <t>3,5 l/100 km</t>
  </si>
  <si>
    <t>90 g/km</t>
  </si>
  <si>
    <t>1.3 JTDM 16V, KLima,Navi,Pdc,Lm,Schiebedach</t>
  </si>
  <si>
    <t>177 g/km</t>
  </si>
  <si>
    <t>4,4 l/100 km</t>
  </si>
  <si>
    <t>114 g/km</t>
  </si>
  <si>
    <t>142 g/km</t>
  </si>
  <si>
    <t>152 g/km</t>
  </si>
  <si>
    <t>133 g/km</t>
  </si>
  <si>
    <t>4,7 l/100 km</t>
  </si>
  <si>
    <t>124 g/km</t>
  </si>
  <si>
    <t>2.0 JTDM 16V Turismo</t>
  </si>
  <si>
    <t>Sportwagon 2.0 JTDM 16V DPF Eco</t>
  </si>
  <si>
    <t>1.3 JTDM ECO</t>
  </si>
  <si>
    <t>bronze</t>
  </si>
  <si>
    <t>TB 1.4 16V MultiAir Quadrifoglio Verde</t>
  </si>
  <si>
    <t>4 l/100 km</t>
  </si>
  <si>
    <t>104 g/km</t>
  </si>
  <si>
    <t>164 g/km</t>
  </si>
  <si>
    <t>117 g/km</t>
  </si>
  <si>
    <t>127 g/km</t>
  </si>
  <si>
    <t>4,2 l/100 km</t>
  </si>
  <si>
    <t>98 g/km</t>
  </si>
  <si>
    <t>violet</t>
  </si>
  <si>
    <t>Super 105PS *2.HAND*TÃœV &amp; SERVICE NEU *PDC</t>
  </si>
  <si>
    <t>- (l/100 km)</t>
  </si>
  <si>
    <t>1.4 TB 16V MultiAir  Turismo</t>
  </si>
  <si>
    <t>121 g/km</t>
  </si>
  <si>
    <t>111 g/km</t>
  </si>
  <si>
    <t>Turismo NAVI/PDC/KLIMA/PANO/LED</t>
  </si>
  <si>
    <t>1.6 JTD Turismo</t>
  </si>
  <si>
    <t>135 g/km</t>
  </si>
  <si>
    <t>1.3 JTDM Turismo</t>
  </si>
  <si>
    <t>110 g/km</t>
  </si>
  <si>
    <t>7 l/100 km</t>
  </si>
  <si>
    <t>166 g/km</t>
  </si>
  <si>
    <t>99 g/km</t>
  </si>
  <si>
    <t>4,3 l/100 km</t>
  </si>
  <si>
    <t>112 g/km</t>
  </si>
  <si>
    <t>Alfa Romeo 4C</t>
  </si>
  <si>
    <t>1.8 TBi 16V 240PS AT-6 Klima Leder Einparkhilfe</t>
  </si>
  <si>
    <t>1750 TBi #1.Hd. DE-Fahrzeug 72T/KM#</t>
  </si>
  <si>
    <t>100 g/km</t>
  </si>
  <si>
    <t>5,1 l/100 km</t>
  </si>
  <si>
    <t>144 g/km</t>
  </si>
  <si>
    <t>3,4 l/100 km</t>
  </si>
  <si>
    <t>89 g/km</t>
  </si>
  <si>
    <t>1.3 JTDM 16V KLIMA PDC</t>
  </si>
  <si>
    <t>Alfa Romeo Giulia</t>
  </si>
  <si>
    <t>109 g/km</t>
  </si>
  <si>
    <t>Super 2.2 Diesel 16V (180 PS)</t>
  </si>
  <si>
    <t>161 g/km</t>
  </si>
  <si>
    <t>3,9 l/100 km</t>
  </si>
  <si>
    <t>103 g/km</t>
  </si>
  <si>
    <t>Super Automatik</t>
  </si>
  <si>
    <t>Super + RFK+DAB+SHZ+XENON+LEDER+ NAVI +LM</t>
  </si>
  <si>
    <t>COUPÃ‰ 1750TBi; Carbon, 1.Hand, Scheckheftgpfl</t>
  </si>
  <si>
    <t>Alfa Romeo Stelvio</t>
  </si>
  <si>
    <t>1750 TBi | Carbon | Solid Yellow | D-Fzg |</t>
  </si>
  <si>
    <t>1.4 TB 16V MultiAir TCT Veloce RHD</t>
  </si>
  <si>
    <t>3,8 l/100 km</t>
  </si>
  <si>
    <t>113 g/km</t>
  </si>
  <si>
    <t>Spider</t>
  </si>
  <si>
    <t>Super 2.2 Diesel 210PS AT8 Q4 Klima Xenon Leder</t>
  </si>
  <si>
    <t>9 l/100 km</t>
  </si>
  <si>
    <t>9,8 l/100 km</t>
  </si>
  <si>
    <t>222 g/km</t>
  </si>
  <si>
    <t>184 g/km</t>
  </si>
  <si>
    <t>Super 2.0 Turbo 16V 206kW (280PS) AT8-Q4</t>
  </si>
  <si>
    <t>1.4 TB 16V MultiAir Navi Xenon DAB PDC</t>
  </si>
  <si>
    <t>178 g/km</t>
  </si>
  <si>
    <t>188 g/km</t>
  </si>
  <si>
    <t>V6 2.9 Bi-Turbo AT8-Q4 Quadrifoglio</t>
  </si>
  <si>
    <t>214 g/km</t>
  </si>
  <si>
    <t>10,3 l/100 km</t>
  </si>
  <si>
    <t>Super Q4*XEN*TLEDER*RCAM*KLIMAAUT*AHK</t>
  </si>
  <si>
    <t>7,4 l/100 km</t>
  </si>
  <si>
    <t>170 g/km</t>
  </si>
  <si>
    <t>227 g/km</t>
  </si>
  <si>
    <t>123 g/km</t>
  </si>
  <si>
    <t>174 g/km</t>
  </si>
  <si>
    <t>261 g/km</t>
  </si>
  <si>
    <t>185 g/km</t>
  </si>
  <si>
    <t>7,8 l/100 km</t>
  </si>
  <si>
    <t>128 g/km</t>
  </si>
  <si>
    <t>147 g/km</t>
  </si>
  <si>
    <t>169 g/km</t>
  </si>
  <si>
    <t>171 g/km</t>
  </si>
  <si>
    <t>236 g/km</t>
  </si>
  <si>
    <t>6,3 l/100 km</t>
  </si>
  <si>
    <t>10,1 l/100 km</t>
  </si>
  <si>
    <t>228 g/km</t>
  </si>
  <si>
    <t>Super 2.2 Diesel   Panoramadach</t>
  </si>
  <si>
    <t>182 g/km</t>
  </si>
  <si>
    <t>150 g/km</t>
  </si>
  <si>
    <t>229 g/km</t>
  </si>
  <si>
    <t>Quadrifoglio V6 Bi-Turbo 2.9T 375KW (510PS) AT8-Q4</t>
  </si>
  <si>
    <t>254 g/km</t>
  </si>
  <si>
    <t>158 g/km</t>
  </si>
  <si>
    <t>5 l/100 km</t>
  </si>
  <si>
    <t>131 g/km</t>
  </si>
  <si>
    <t>Veloce 2.2 16V AWD Diesel</t>
  </si>
  <si>
    <t>136 g/km</t>
  </si>
  <si>
    <t>Lusso Ti 2.0 JTDM 16V Xenon Navi Leder</t>
  </si>
  <si>
    <t>2.0 Turbo Navi Panorama Xenon Kamera</t>
  </si>
  <si>
    <t>9,3 l/100 km</t>
  </si>
  <si>
    <t>243 g/km</t>
  </si>
  <si>
    <t>2.9 V6 Bi-Turbo AT8 Quadrifoglio</t>
  </si>
  <si>
    <t>167 g/km</t>
  </si>
  <si>
    <t>7,3 l/100 km</t>
  </si>
  <si>
    <t>168 g/km</t>
  </si>
  <si>
    <t>GT Junior Q4</t>
  </si>
  <si>
    <t>146 g/km</t>
  </si>
  <si>
    <t>10,8 l/100 km</t>
  </si>
  <si>
    <t>244 g/km</t>
  </si>
  <si>
    <t>0 l/100 km</t>
  </si>
  <si>
    <t>2.2 4X4-Q4 Veloce AUROM. NAVI ASSISTENZ2 KOMFORT</t>
  </si>
  <si>
    <t>143 g/km</t>
  </si>
  <si>
    <t>237 g/km</t>
  </si>
  <si>
    <t>151 g/km</t>
  </si>
  <si>
    <t>Quadrifoglio 2.9 Bi-Turbo (510PS) AT8-Q4</t>
  </si>
  <si>
    <t>11,8 l/100 km</t>
  </si>
  <si>
    <t>267 g/km</t>
  </si>
  <si>
    <t>Q4 Bi-turbo Quadrifoglio AUTOMATIK NAV XENON KAMER</t>
  </si>
  <si>
    <t>Ti Q4 2.2 JTDM EU6d Allrad El. Fondsitzverst. Navi</t>
  </si>
  <si>
    <t>Quadrifoglio V6 510PS| NP: 91.950,-</t>
  </si>
  <si>
    <t>Alfa Romeo Tonale</t>
  </si>
  <si>
    <t>Hybrid</t>
  </si>
  <si>
    <t>148 g/km</t>
  </si>
  <si>
    <t>197 g/km</t>
  </si>
  <si>
    <t>Quadrifoglio Assistenz Paket, NP: 97.190</t>
  </si>
  <si>
    <t>132 g/km</t>
  </si>
  <si>
    <t>Quadrifoglio MY22 Assistenz Paket</t>
  </si>
  <si>
    <t>1,3 l/100 km</t>
  </si>
  <si>
    <t>34 g/km</t>
  </si>
  <si>
    <t>SPECIALE 1.3T MultiAir Plug-In Hybrid</t>
  </si>
  <si>
    <t>1,4 l/100 km</t>
  </si>
  <si>
    <t>32 g/km</t>
  </si>
  <si>
    <t>Tonale EDIZIONE SPECIALE 1.5T 130PS/LEDER/LED</t>
  </si>
  <si>
    <t>9,1 l/100 km</t>
  </si>
  <si>
    <t>191 g/km</t>
  </si>
  <si>
    <t>Quadrifoglio 2.9 V6 Bi-Turbo 375KW (510PS) AT8</t>
  </si>
  <si>
    <t>233 g/km</t>
  </si>
  <si>
    <t>29 g/km</t>
  </si>
  <si>
    <t>Plug-In-Hybrid Q4 MY22 VELOCE 280PS</t>
  </si>
  <si>
    <t>9,6 l/100 km</t>
  </si>
  <si>
    <t>1.5 VGT Hybrid Veloce NAVI R-KAMERA WINTER-PKT.</t>
  </si>
  <si>
    <t>Quadrifoglio V6 510PS|NP: 94.500,-</t>
  </si>
  <si>
    <t>Quadrifoglio, Schiebedach, NP:101.390</t>
  </si>
  <si>
    <t>VELOCE 1.3T MultiAir Plug-In Hybrid 206kW</t>
  </si>
  <si>
    <t>Quadrifoglio 2.9 V6 Bi-Turbo LEDER BREMBO CLASSICO</t>
  </si>
  <si>
    <t>Plug-In-Hybrid Q4 280PS Speciale|MATRIX|</t>
  </si>
  <si>
    <t>10,2 l/100 km</t>
  </si>
  <si>
    <t>65 km Reichweite</t>
  </si>
  <si>
    <t>50 km Reichweite</t>
  </si>
  <si>
    <t>1,5 l/100 km</t>
  </si>
  <si>
    <t>VELOCE AWD 280PS PLUG-IN/360Â°/VOLL</t>
  </si>
  <si>
    <t>aston-martin</t>
  </si>
  <si>
    <t>Aston Martin DB7</t>
  </si>
  <si>
    <t>12,7 l/100 km</t>
  </si>
  <si>
    <t>DB 7 Volante</t>
  </si>
  <si>
    <t>16,5 l/100 km</t>
  </si>
  <si>
    <t>14,7 l/100 km</t>
  </si>
  <si>
    <t>Coupe 3.2 *Handschalter,AM Serviceheft*</t>
  </si>
  <si>
    <t>Aston Martin Vanquish</t>
  </si>
  <si>
    <t>Cabrio</t>
  </si>
  <si>
    <t>450 g/km</t>
  </si>
  <si>
    <t>V12 Volante-2. HD-unfallfrei-BRD-FZG-top Zustand-</t>
  </si>
  <si>
    <t>16,7 l/100 km</t>
  </si>
  <si>
    <t>419 g/km</t>
  </si>
  <si>
    <t>V12 -dt. Fzg. - KD neu -perfekt!</t>
  </si>
  <si>
    <t>Aston Martin DB9</t>
  </si>
  <si>
    <t>14,6 l/100 km</t>
  </si>
  <si>
    <t>345 g/km</t>
  </si>
  <si>
    <t>Coupe Touchtronic absolutes EinzelstÃ¼ck nur fÃ¼r Li</t>
  </si>
  <si>
    <t>394 g/km</t>
  </si>
  <si>
    <t>Coupe Touchtronic</t>
  </si>
  <si>
    <t>Aston Martin V8</t>
  </si>
  <si>
    <t>17,2 l/100 km</t>
  </si>
  <si>
    <t>DB9 Volante Touchtronic</t>
  </si>
  <si>
    <t>15 l/100 km</t>
  </si>
  <si>
    <t>358 g/km</t>
  </si>
  <si>
    <t>Vantage Roadster</t>
  </si>
  <si>
    <t>13,8 l/100 km</t>
  </si>
  <si>
    <t>321 g/km</t>
  </si>
  <si>
    <t>Aston Martin Vantage</t>
  </si>
  <si>
    <t>18,7 l/100 km</t>
  </si>
  <si>
    <t>360 g/km</t>
  </si>
  <si>
    <t>ROADSTER 4.3 LEDER|NAVI|XENON|MEMORY</t>
  </si>
  <si>
    <t>312 g/km</t>
  </si>
  <si>
    <t>16,4 l/100 km</t>
  </si>
  <si>
    <t>Aston Martin DBS</t>
  </si>
  <si>
    <t>V8</t>
  </si>
  <si>
    <t>388 g/km</t>
  </si>
  <si>
    <t>14 l/100 km</t>
  </si>
  <si>
    <t>Aston Martin Rapide</t>
  </si>
  <si>
    <t>14,9 l/100 km</t>
  </si>
  <si>
    <t>355 g/km</t>
  </si>
  <si>
    <t>13,9 l/100 km</t>
  </si>
  <si>
    <t>15,5 l/100 km</t>
  </si>
  <si>
    <t>Aston Martin</t>
  </si>
  <si>
    <t>328 g/km</t>
  </si>
  <si>
    <t>Aston Martin Virage</t>
  </si>
  <si>
    <t>12,6 l/100 km</t>
  </si>
  <si>
    <t>349 g/km</t>
  </si>
  <si>
    <t>Volante - PPF- perfect condition - 1of 388</t>
  </si>
  <si>
    <t>V12 Vantage Roadster</t>
  </si>
  <si>
    <t>14,4 l/100 km</t>
  </si>
  <si>
    <t>335 g/km</t>
  </si>
  <si>
    <t>CoupÃ©</t>
  </si>
  <si>
    <t>orange</t>
  </si>
  <si>
    <t>12,9 l/100 km</t>
  </si>
  <si>
    <t>299 g/km</t>
  </si>
  <si>
    <t>Coupe</t>
  </si>
  <si>
    <t>14,3 l/100 km</t>
  </si>
  <si>
    <t>333 g/km</t>
  </si>
  <si>
    <t>6.0 Coupe *Carbon White,AM SH-gepfl.,Tempo*</t>
  </si>
  <si>
    <t>GT * James Bond 007 Edition * 1 of 150 *</t>
  </si>
  <si>
    <t>343 g/km</t>
  </si>
  <si>
    <t>Coupe 6.0 V12 TT -Letztes Facelift-absolut top -</t>
  </si>
  <si>
    <t>Bond Edition/1.Hd.Dt/Neuwertig/Alles dabei!</t>
  </si>
  <si>
    <t>332 g/km</t>
  </si>
  <si>
    <t>S 6.0 V12*8Gang*BRD Fzg*U-frei*Entertainment*</t>
  </si>
  <si>
    <t>Aston Martin DB11</t>
  </si>
  <si>
    <t>Roadster</t>
  </si>
  <si>
    <t>17 l/100 km</t>
  </si>
  <si>
    <t>395 g/km</t>
  </si>
  <si>
    <t>S | Manual, new car MY2017</t>
  </si>
  <si>
    <t>12,8 l/100 km</t>
  </si>
  <si>
    <t>298 g/km</t>
  </si>
  <si>
    <t>V12   8-Gang Automatik</t>
  </si>
  <si>
    <t>V12 MwSt. 8-Gang Carbon German</t>
  </si>
  <si>
    <t>13,1 l/100 km</t>
  </si>
  <si>
    <t>302 g/km</t>
  </si>
  <si>
    <t>Volante S</t>
  </si>
  <si>
    <t>9,9 l/100 km</t>
  </si>
  <si>
    <t>230 g/km</t>
  </si>
  <si>
    <t>4.0*V8*ALCANTARA*LED*360*LEDER*2.HAND</t>
  </si>
  <si>
    <t>10,5 l/100 km</t>
  </si>
  <si>
    <t>245 g/km</t>
  </si>
  <si>
    <t>V8 Vantage 510 PS</t>
  </si>
  <si>
    <t>14,2 l/100 km</t>
  </si>
  <si>
    <t>300 g/km</t>
  </si>
  <si>
    <t>Superleggera V12 Coupe</t>
  </si>
  <si>
    <t>13,5 l/100 km</t>
  </si>
  <si>
    <t>306 g/km</t>
  </si>
  <si>
    <t>S</t>
  </si>
  <si>
    <t>CoupÃ©UPE 203.000â‚¬</t>
  </si>
  <si>
    <t>V8 Coupe</t>
  </si>
  <si>
    <t>4.0 *20" AM Garantie*</t>
  </si>
  <si>
    <t>Vantage GT8 Limited Nr.149 von 150,  MwSt  1.Hd</t>
  </si>
  <si>
    <t>4.0 V8 Volante</t>
  </si>
  <si>
    <t>285 g/km</t>
  </si>
  <si>
    <t>Superleggera Coupe ab 2.809,46 â‚¬/mtl.</t>
  </si>
  <si>
    <t>Superleggera Coupe / UPE 322.765 ,-</t>
  </si>
  <si>
    <t>Diavolo Red, Bang &amp; Olufsen, Carbon Wings</t>
  </si>
  <si>
    <t>DBS Superleggera TAG Heuer Edit 1of50*Monaco Black</t>
  </si>
  <si>
    <t>305 g/km</t>
  </si>
  <si>
    <t>AMR</t>
  </si>
  <si>
    <t>New 4.0 V8*1Hd*unfallfrei*BRD Fzg*Servicepacket *</t>
  </si>
  <si>
    <t>10,6 l/100 km</t>
  </si>
  <si>
    <t>264 g/km</t>
  </si>
  <si>
    <t>Coupe Navi-Kamera-elSitze-SitzlÃ¼ftung</t>
  </si>
  <si>
    <t>V8 BiTurbo Coupe-B&amp;O-Kamera-Navi-el.Sitze</t>
  </si>
  <si>
    <t>Aston Martin DBX</t>
  </si>
  <si>
    <t>16,9 l/100 km</t>
  </si>
  <si>
    <t>269 g/km</t>
  </si>
  <si>
    <t>11,2 l/100 km</t>
  </si>
  <si>
    <t>257 g/km</t>
  </si>
  <si>
    <t>4.0 V8 Aston Martin Memmingen</t>
  </si>
  <si>
    <t>AMR Signature Pack</t>
  </si>
  <si>
    <t>5.2 V12 Superleggera,Q-Special,Carbon,2+2</t>
  </si>
  <si>
    <t>263 g/km</t>
  </si>
  <si>
    <t>323 g/km</t>
  </si>
  <si>
    <t>4.0 V8*Sportexhaust*Scorpus Red*Amazing*</t>
  </si>
  <si>
    <t>10,7 l/100 km</t>
  </si>
  <si>
    <t>Cabriolet / EinzelstÃ¼ck</t>
  </si>
  <si>
    <t>4.0 V8 - ELEGANCE PACK - SPORTS EXHAUST</t>
  </si>
  <si>
    <t>315 g/km</t>
  </si>
  <si>
    <t>Coupe Carbon Aniline Satin Ming Blue</t>
  </si>
  <si>
    <t>V12 Speedster 1 of 88</t>
  </si>
  <si>
    <t>11,3 l/100 km</t>
  </si>
  <si>
    <t>707/Carbon/SitzbelÃ¼ft/23" Zoll/AM Memmingen</t>
  </si>
  <si>
    <t>V8 4x4</t>
  </si>
  <si>
    <t>Coupe Q Carbon Performance 1 of 333</t>
  </si>
  <si>
    <t>Roadster *1 of 249* *in stock*</t>
  </si>
  <si>
    <t>Coupe, 21 Zoll</t>
  </si>
  <si>
    <t>Cabriolet **UVP 205.000â‚¬**</t>
  </si>
  <si>
    <t>242 g/km</t>
  </si>
  <si>
    <t>Coupe V8</t>
  </si>
  <si>
    <t>707 by -Q-PearlOrange-Pano-ACC-Standhzg.-</t>
  </si>
  <si>
    <t>audi</t>
  </si>
  <si>
    <t>Audi A4</t>
  </si>
  <si>
    <t>Audi A3</t>
  </si>
  <si>
    <t>Audi A6</t>
  </si>
  <si>
    <t>Audi A8</t>
  </si>
  <si>
    <t>313 g/km</t>
  </si>
  <si>
    <t>Audi S8</t>
  </si>
  <si>
    <t>LPG</t>
  </si>
  <si>
    <t>Audi Cabriolet</t>
  </si>
  <si>
    <t>10,4 l/100 km</t>
  </si>
  <si>
    <t>Audi 80</t>
  </si>
  <si>
    <t>1.9 TDI</t>
  </si>
  <si>
    <t>Audi TT</t>
  </si>
  <si>
    <t>226 g/km</t>
  </si>
  <si>
    <t>Audi S6</t>
  </si>
  <si>
    <t>341 g/km</t>
  </si>
  <si>
    <t>314 g/km</t>
  </si>
  <si>
    <t>216 g/km</t>
  </si>
  <si>
    <t>Audi S3</t>
  </si>
  <si>
    <t>163 g/km</t>
  </si>
  <si>
    <t>310 g/km</t>
  </si>
  <si>
    <t>238 g/km</t>
  </si>
  <si>
    <t>Audi S4</t>
  </si>
  <si>
    <t>274 g/km</t>
  </si>
  <si>
    <t>2.7 Avant quattro Xenon, Original Zustand</t>
  </si>
  <si>
    <t>259 g/km</t>
  </si>
  <si>
    <t>240 g/km</t>
  </si>
  <si>
    <t>Roadster 1.8 T</t>
  </si>
  <si>
    <t>235 g/km</t>
  </si>
  <si>
    <t>13,7 l/100 km</t>
  </si>
  <si>
    <t>329 g/km</t>
  </si>
  <si>
    <t>Audi A2</t>
  </si>
  <si>
    <t>Other</t>
  </si>
  <si>
    <t>213 g/km</t>
  </si>
  <si>
    <t>262 g/km</t>
  </si>
  <si>
    <t>Audi 80 Cabriolet 2.8 - V6, Klima, TÃœV NEU</t>
  </si>
  <si>
    <t>256 g/km</t>
  </si>
  <si>
    <t>Audi 80 Cabrio 2.8 - V6, Klima, TÃœV NEU</t>
  </si>
  <si>
    <t>250 g/km</t>
  </si>
  <si>
    <t>Quattro 2.5 TDI</t>
  </si>
  <si>
    <t>Audi Allroad</t>
  </si>
  <si>
    <t>Quattro 2.7 T</t>
  </si>
  <si>
    <t>Audi RS4</t>
  </si>
  <si>
    <t>2.4 Avant tiptronic Klimaautomatik HU 12/2024</t>
  </si>
  <si>
    <t>317 g/km</t>
  </si>
  <si>
    <t>Automatik 2.7 Turbo + LPG Anlage</t>
  </si>
  <si>
    <t>Audi A6 allroad</t>
  </si>
  <si>
    <t>322 g/km</t>
  </si>
  <si>
    <t>11,9 l/100 km</t>
  </si>
  <si>
    <t>*AB 499â‚¬ Schiebedach Bremse+Reifen+Service NEU</t>
  </si>
  <si>
    <t>3,2 l/100 km</t>
  </si>
  <si>
    <t>86 g/km</t>
  </si>
  <si>
    <t>1.2 TDI Automatik*KLIMA*ISOFIX*SCHECKHEFT*</t>
  </si>
  <si>
    <t>116 g/km</t>
  </si>
  <si>
    <t>1.4TDI- Klimaautomatik-TÃœV 03.2024-Garantie</t>
  </si>
  <si>
    <t>1.4 TDI*Klima*CD*Parkhilfe*</t>
  </si>
  <si>
    <t>350 g/km</t>
  </si>
  <si>
    <t>1.4 TDI</t>
  </si>
  <si>
    <t>Audi RS6</t>
  </si>
  <si>
    <t>Avant</t>
  </si>
  <si>
    <t>2.4 Avant (8E)</t>
  </si>
  <si>
    <t>281 g/km</t>
  </si>
  <si>
    <t>318 g/km</t>
  </si>
  <si>
    <t>3.2 Roadster-DSG-wenig km-gepflegt-Steuerkette neu</t>
  </si>
  <si>
    <t>Audi A4 Cabriolet multitronic</t>
  </si>
  <si>
    <t>2.0 TDI</t>
  </si>
  <si>
    <t>239 g/km</t>
  </si>
  <si>
    <t>232 g/km</t>
  </si>
  <si>
    <t>Quattro TDI 3.0 s Line</t>
  </si>
  <si>
    <t>1.4 TDI Colorstorm/ AHK/ Zahnriemen +TUV/service</t>
  </si>
  <si>
    <t>14,5 l/100 km</t>
  </si>
  <si>
    <t>Audi A5</t>
  </si>
  <si>
    <t>266 g/km</t>
  </si>
  <si>
    <t>Roadster 3.2 quattro Cabrio</t>
  </si>
  <si>
    <t>1.2 TDI AUTOMATIK KLIMA AUTO. TÃœV NEU</t>
  </si>
  <si>
    <t>14,8 l/100 km</t>
  </si>
  <si>
    <t>351 g/km</t>
  </si>
  <si>
    <t>276 g/km</t>
  </si>
  <si>
    <t>13,3 l/100 km</t>
  </si>
  <si>
    <t>S4</t>
  </si>
  <si>
    <t>280 g/km</t>
  </si>
  <si>
    <t>2.0 TFSI wenig Km! Navi Plus Alcantara Klima Alu</t>
  </si>
  <si>
    <t>Audi Q7</t>
  </si>
  <si>
    <t>252 g/km</t>
  </si>
  <si>
    <t>Automatik</t>
  </si>
  <si>
    <t>344 g/km</t>
  </si>
  <si>
    <t>173 g/km</t>
  </si>
  <si>
    <t>319 g/km</t>
  </si>
  <si>
    <t>5.2 V10 Avant Quattro*ACC*SHD*Top Gepflegt</t>
  </si>
  <si>
    <t>13 l/100 km</t>
  </si>
  <si>
    <t>282 g/km</t>
  </si>
  <si>
    <t>quattro 3.2 FSI</t>
  </si>
  <si>
    <t>A4 2.7 TDI DPF - TÃœV NEU</t>
  </si>
  <si>
    <t>193 g/km</t>
  </si>
  <si>
    <t>3.2 FSI quattro</t>
  </si>
  <si>
    <t>Audi S4 B7 4.2 V8 Avant quattro LM19/SHD/Leder</t>
  </si>
  <si>
    <t>Audi QUATTRO</t>
  </si>
  <si>
    <t>A3 / S3 Quattro Sportback</t>
  </si>
  <si>
    <t>Cabriolet 3.2 FSI quattro tiptronic</t>
  </si>
  <si>
    <t>249 g/km</t>
  </si>
  <si>
    <t>172 g/km</t>
  </si>
  <si>
    <t>quattro 3.2 FSI tiptronic</t>
  </si>
  <si>
    <t>Avant 5.2 quattro/NAVI/LEDER/XENON/PDC</t>
  </si>
  <si>
    <t>324 g/km</t>
  </si>
  <si>
    <t>294 g/km</t>
  </si>
  <si>
    <t>13,6 l/100 km</t>
  </si>
  <si>
    <t>326 g/km</t>
  </si>
  <si>
    <t>quattro 3.2 FSI+Leder+Navi+Automatik</t>
  </si>
  <si>
    <t>1.6 tiptronic Ambition</t>
  </si>
  <si>
    <t>Audi S5</t>
  </si>
  <si>
    <t>Audi R8</t>
  </si>
  <si>
    <t>Quattro</t>
  </si>
  <si>
    <t>Sportback</t>
  </si>
  <si>
    <t>304 g/km</t>
  </si>
  <si>
    <t>2.0 TDI DPF</t>
  </si>
  <si>
    <t>325 g/km</t>
  </si>
  <si>
    <t>Quattro 4.2 FSI Tiptr. neuer Motor bei 95.000 km</t>
  </si>
  <si>
    <t>Roadster 2.0 TFSI quattro S-Line Plus Xenon  Leder</t>
  </si>
  <si>
    <t>Coupe 1.8 TFSI</t>
  </si>
  <si>
    <t>Audi TTS</t>
  </si>
  <si>
    <t>S5 tiptronic</t>
  </si>
  <si>
    <t>219 g/km</t>
  </si>
  <si>
    <t>334 g/km</t>
  </si>
  <si>
    <t>Audi Q5</t>
  </si>
  <si>
    <t>115 g/km</t>
  </si>
  <si>
    <t>tiptronic</t>
  </si>
  <si>
    <t>Audi A4 allroad</t>
  </si>
  <si>
    <t>CoupÃ© 4.2l FSI V8 Manuell Allrad / top Zustand</t>
  </si>
  <si>
    <t>Audi TT RS</t>
  </si>
  <si>
    <t>Roadster S tronic</t>
  </si>
  <si>
    <t>3.0 TDI quattro S tronic</t>
  </si>
  <si>
    <t>Ambiente</t>
  </si>
  <si>
    <t>258 g/km</t>
  </si>
  <si>
    <t>4,1 l/100 km</t>
  </si>
  <si>
    <t>Cabrio 2.7 TDI DPF</t>
  </si>
  <si>
    <t>Audi A1</t>
  </si>
  <si>
    <t>118 g/km</t>
  </si>
  <si>
    <t>101 g/km</t>
  </si>
  <si>
    <t>234 g/km</t>
  </si>
  <si>
    <t>1.6 TDI AMBITION LEDER PANO LM17</t>
  </si>
  <si>
    <t>Avant 5.2 FSI quattro/XENON/BOSE/LEDER/CARBON</t>
  </si>
  <si>
    <t>102 g/km</t>
  </si>
  <si>
    <t>Audi A7</t>
  </si>
  <si>
    <t>Coupe 4.2 FSI quattro*Alcantara*H&amp;R*HU Neu*</t>
  </si>
  <si>
    <t>1.6 TDI Ambition Navi/Xenon/Panorama/Stdhzng</t>
  </si>
  <si>
    <t>3.0 TDI DPF clean diesel quattro tiptronic</t>
  </si>
  <si>
    <t>Audi RS5</t>
  </si>
  <si>
    <t>S tronic</t>
  </si>
  <si>
    <t>Audi Q3</t>
  </si>
  <si>
    <t>A7 3.0 TFSI quattro S tronic</t>
  </si>
  <si>
    <t>290 g/km</t>
  </si>
  <si>
    <t>1.6 TDI Ambition</t>
  </si>
  <si>
    <t>Audi RS3</t>
  </si>
  <si>
    <t>277 g/km</t>
  </si>
  <si>
    <t>6.3 W12 Security Werks Panzer Armored VR7/VR9</t>
  </si>
  <si>
    <t>120 g/km</t>
  </si>
  <si>
    <t>108 g/km</t>
  </si>
  <si>
    <t>337 g/km</t>
  </si>
  <si>
    <t>137 g/km</t>
  </si>
  <si>
    <t>246 g/km</t>
  </si>
  <si>
    <t>Coupe 4.2 FSI Quattro Automatik, Navi, Leder</t>
  </si>
  <si>
    <t>141 g/km</t>
  </si>
  <si>
    <t>Audi S7</t>
  </si>
  <si>
    <t>105 g/km</t>
  </si>
  <si>
    <t>4.2 QUATTRO*FACELIFT*B&amp;O-ALCANTARA-AUTOMATIK</t>
  </si>
  <si>
    <t>4.0 tfsi</t>
  </si>
  <si>
    <t>4.0 TFSI qu 360GRAD,SITZKLIMA,MASSAGE,LUFT,TV</t>
  </si>
  <si>
    <t>Q5 2.0 TDI quattro S tronic</t>
  </si>
  <si>
    <t>Audi SQ5</t>
  </si>
  <si>
    <t>Audi RS Q3</t>
  </si>
  <si>
    <t>1.4 TFSI Sportback S tronic Ambiente BiXenon Leder</t>
  </si>
  <si>
    <t>Avant S tronic BiXenon Leder Navigation Panorama A</t>
  </si>
  <si>
    <t>3.0 TDI quattro tiptronic</t>
  </si>
  <si>
    <t>S3 Sportback S tronic</t>
  </si>
  <si>
    <t>Audi</t>
  </si>
  <si>
    <t>2.0 TDI (130kW) Navi KlimaA PDC Leder elSitz SHZ</t>
  </si>
  <si>
    <t>Liebhaberfahrzeug 540 PS 800NM</t>
  </si>
  <si>
    <t>4.2 FSI S tronic quattro Avant/Navi/GRA/Dyn</t>
  </si>
  <si>
    <t>3,7 l/100 km</t>
  </si>
  <si>
    <t>2.5 TFSI quattro S tronic</t>
  </si>
  <si>
    <t>Avant 2.0 TDI ultra S tronic</t>
  </si>
  <si>
    <t>Ambition clean diesel 35 TDI 2.0 Sportback</t>
  </si>
  <si>
    <t>106 g/km</t>
  </si>
  <si>
    <t>facelift Matrix LED, Luftfahrwerk, Nachtsicht, HUD</t>
  </si>
  <si>
    <t>Audi RS7</t>
  </si>
  <si>
    <t>3,3 l/100 km</t>
  </si>
  <si>
    <t>88 g/km</t>
  </si>
  <si>
    <t>Audi S1</t>
  </si>
  <si>
    <t>107 g/km</t>
  </si>
  <si>
    <t>Limousine S tronic</t>
  </si>
  <si>
    <t>A8 3.0 TDI DPF clean diesel quattro tiptronic</t>
  </si>
  <si>
    <t>RS Q3 2.5 TFSI quattro</t>
  </si>
  <si>
    <t xml:space="preserve"> XEN AAC SHZ FSP APS 5TRG</t>
  </si>
  <si>
    <t>Sportback Sportline</t>
  </si>
  <si>
    <t>Sportback 1.2 TFSI Attraction Klima Sitzheizung</t>
  </si>
  <si>
    <t>2.0 TDI DPF clean diesel S line Sportpaket</t>
  </si>
  <si>
    <t>1.4 TFSI cylinder on demand ultra</t>
  </si>
  <si>
    <t>S1 Sportback,BOSE,NAV,BÃœGEL,FRIEDRICH M,EVENTURI</t>
  </si>
  <si>
    <t>292 g/km</t>
  </si>
  <si>
    <t>327 g/km</t>
  </si>
  <si>
    <t>S tronic/B&amp;O/V-Max 280 km/h</t>
  </si>
  <si>
    <t>3.0 TDI quattro/ACC/AHK/SHZ/PDC/Memory/</t>
  </si>
  <si>
    <t>keine Rennstrecke Liebhaber Fahrzeug</t>
  </si>
  <si>
    <t>97 g/km</t>
  </si>
  <si>
    <t>CNG</t>
  </si>
  <si>
    <t>quattro 3.0 TDI Panorama, LED-Matrix</t>
  </si>
  <si>
    <t>Sportback 2.0 TDI*S-line*Alcantara*Navi*Xenon</t>
  </si>
  <si>
    <t>2.0 TDI quattro S tronic sport</t>
  </si>
  <si>
    <t>S1 2.0 TFSI quattro - Xenon, LED, MMI, Telefon</t>
  </si>
  <si>
    <t>3.0 TDI competition quattro*PANO*XENON*NAVI*</t>
  </si>
  <si>
    <t>3.0 TDI quattro tiptronic competition</t>
  </si>
  <si>
    <t>2.0 TFSI QUATTRO | SCHALTER | PANO | GARANTIE</t>
  </si>
  <si>
    <t>Sportback 2.5 TFSI quattro Panorama B&amp;O 2.Hd</t>
  </si>
  <si>
    <t>ceramik,carbon package,soft close,Audi exclusiv,Ba</t>
  </si>
  <si>
    <t>Sportback sport Exclusive LED Leder Navi PDC</t>
  </si>
  <si>
    <t>35 g/km</t>
  </si>
  <si>
    <t>4.2 FSI S-TRONIC QUATTRO/BANG&amp;OLUFSEN/ACC/SPORTAB/</t>
  </si>
  <si>
    <t>1,7 l/100 km</t>
  </si>
  <si>
    <t>40 g/km</t>
  </si>
  <si>
    <t>3.0 TDI quattro Stdheizung+Leder+Panodach</t>
  </si>
  <si>
    <t>Coupe 2.0 TFSI Coupe*S-line*310 PS*APT*</t>
  </si>
  <si>
    <t>1,9 l/100 km</t>
  </si>
  <si>
    <t>43 g/km</t>
  </si>
  <si>
    <t>2.5 TFSI quattro*Raute*Pano*R.Kamera*BOSE*</t>
  </si>
  <si>
    <t>1.2 TFSI Sportback S tronic Attraction</t>
  </si>
  <si>
    <t>2.0 TFSI quattro S tronic-2xS LINE-EXKLUSIVE-225PS</t>
  </si>
  <si>
    <t>1.4 TFSI*NAVI*PDC*KLIMA*ALU*GARANTIE*</t>
  </si>
  <si>
    <t>Sportback 2.5 TFSI quattro/B&amp;O/LED/480PS</t>
  </si>
  <si>
    <t>2.0 TDI design</t>
  </si>
  <si>
    <t>1.8 TFSI Ambition *NAVI*PDC*SHZ*</t>
  </si>
  <si>
    <t>3.0 TDI Sportback TÃœV NEU!</t>
  </si>
  <si>
    <t>480 km Reichweite</t>
  </si>
  <si>
    <t>Q7 3.0 TDI quattro tiptronic</t>
  </si>
  <si>
    <t>39 g/km</t>
  </si>
  <si>
    <t>Sportback 1.2 TFSI Attraction *ORIG. 25TKM*PARK...</t>
  </si>
  <si>
    <t>2.0 TDI Ultra  S tronic</t>
  </si>
  <si>
    <t>Audi SQ7</t>
  </si>
  <si>
    <t>Coupe 3.0 TDI S-Line Sport quattro MAGNETIC</t>
  </si>
  <si>
    <t>*Exclusive*MATRIX-LED*DAB*Kamera*2 Hand*</t>
  </si>
  <si>
    <t>Coupe 3.0 TFSI quattro tiptronic</t>
  </si>
  <si>
    <t>85 g/km</t>
  </si>
  <si>
    <t>270 g/km</t>
  </si>
  <si>
    <t>Coupe 5.2FSI CARBON-B&amp;O-LASER-SprtAGA-NAP-20"</t>
  </si>
  <si>
    <t>SQ7 4.0 TDI V8 Panorama 22 Zoll Luft Fahrwerk AHK</t>
  </si>
  <si>
    <t>quattro+Matrix-LED+37.000KM+Kamera+ACC</t>
  </si>
  <si>
    <t>Diesel Hybrid</t>
  </si>
  <si>
    <t>50 g/km</t>
  </si>
  <si>
    <t>3.0 TDI e-tron quattro/Matrix/Stadt+Tour/20"</t>
  </si>
  <si>
    <t>Avant sport ultra NAV LEDER XEN VIRTUAL 1.HD</t>
  </si>
  <si>
    <t>2.0 TDI S Line LED Navi Sitzheizung AHK PDC 17"</t>
  </si>
  <si>
    <t>V10+ 5.2 Quattro*KERAMIK*CARBON*B&amp;O*KAMERA*</t>
  </si>
  <si>
    <t>Audi TT Coupe S tronic</t>
  </si>
  <si>
    <t>plus 4.0 TFSI TOP Voll NP: 185.000,-</t>
  </si>
  <si>
    <t>3,6 l/100 km</t>
  </si>
  <si>
    <t>Audi Q2</t>
  </si>
  <si>
    <t>A5 Cab.q. TDI 2.0 R4140  6- GQ</t>
  </si>
  <si>
    <t>3,6 kg/100 km</t>
  </si>
  <si>
    <t>3.0 TDI e-tron S Line Pano Virtual AHK 21 Zol</t>
  </si>
  <si>
    <t>Garantie, B&amp;O, RS-Sitze, RS-AGA, Pano, Scheckheft</t>
  </si>
  <si>
    <t>Coupe 1.8 TFSI S tronic S Line</t>
  </si>
  <si>
    <t>Spyder Exclusive *Capristo *1 OF 1 *Carbon *</t>
  </si>
  <si>
    <t>37 g/km</t>
  </si>
  <si>
    <t>17K Umbau APR / OZ / HGP / CARBON/ VOLL TTRS</t>
  </si>
  <si>
    <t>4.0 TFSI*UVP 168.000 Neupreis*Vollausstattung</t>
  </si>
  <si>
    <t>Coupe 5.2 Plus quattro Keramik Carbon Laserli</t>
  </si>
  <si>
    <t>2.0 TDI /NAVI/LED/PDC/AHK/GARANTIE</t>
  </si>
  <si>
    <t>38 g/km</t>
  </si>
  <si>
    <t>203 g/km</t>
  </si>
  <si>
    <t>1,8 l/100 km</t>
  </si>
  <si>
    <t>CoupÃ© 2.0 TFSI quattro S tronic ABT 370 PS</t>
  </si>
  <si>
    <t>Coupe 5.2 FSI plus quattro l Virtual l Laser l B&amp;O</t>
  </si>
  <si>
    <t>Sport</t>
  </si>
  <si>
    <t>3.0|Competition|ACC|CARBON|Memory|Kamera|B&amp;O</t>
  </si>
  <si>
    <t>LINE 2.0 TFSI Coupe quattro ABT B&amp;O+NAVI</t>
  </si>
  <si>
    <t>Coupe 5.2 quattro/Facelift *Optik*/AGA/BangO/</t>
  </si>
  <si>
    <t>A6 allroad quattro, LM-Felge Kamera, Navi Plus</t>
  </si>
  <si>
    <t>3.0 TDI quattro Vollausstattung HUD,Standh,AHK,Kam</t>
  </si>
  <si>
    <t>1.4 TFSI e-tron Virutal Cockpit S-Line Matrix LED</t>
  </si>
  <si>
    <t>2.0 TFSI Sportback Matrix LED S-line Navi Plus Vi</t>
  </si>
  <si>
    <t>1,6 l/100 km</t>
  </si>
  <si>
    <t>36 g/km</t>
  </si>
  <si>
    <t>plus  4.0 TFSI quattro*CARBON KERAMIK*MATRIX</t>
  </si>
  <si>
    <t>Sportback basis 1.4 TDI S-tronic S-Line NAVI</t>
  </si>
  <si>
    <t>Cabriolet 2.0 TFSI quattro NAVI KAMERA Matrix</t>
  </si>
  <si>
    <t>1.Hand Panorama NightVision MotorSoundSystem EURO6</t>
  </si>
  <si>
    <t>design ACC VC DSP Advanced Key 18 ZOLL Super</t>
  </si>
  <si>
    <t>Sportback 3.0 TFSI quattro tiptronic 1HAND</t>
  </si>
  <si>
    <t>2.0 TFSI quattro B&amp;O*2Vorb*Audi Service*S-Tro</t>
  </si>
  <si>
    <t>Coupe S tronic|Matrix|B&amp;O|20â€œ|Leder|*Voll*</t>
  </si>
  <si>
    <t>Sportback 1.0 TFSI basis ultra GRA,PDC,uvm</t>
  </si>
  <si>
    <t>RS Coupe DSG Matrix RS Sitze Matrix 1 Hand</t>
  </si>
  <si>
    <t>99.900 km</t>
  </si>
  <si>
    <t>amp</t>
  </si>
  <si>
    <t>Sportback qu S-LINE PANO B&amp;amp</t>
  </si>
  <si>
    <t>122.000 km</t>
  </si>
  <si>
    <t xml:space="preserve"> Matrix </t>
  </si>
  <si>
    <t xml:space="preserve">quattro sport Avant - 3.0 </t>
  </si>
  <si>
    <t>2.0 TDI quattro S-tronic AHK LED Klima Navi</t>
  </si>
  <si>
    <t>3.0 TDI quattro Sportback 200 KW Matrix SSD LEDER</t>
  </si>
  <si>
    <t>Sportback 2.0 TFSI quattro*Navi*Audi Exklusiv</t>
  </si>
  <si>
    <t>SPYDER 5.2 FSI quattro*EXCLUSIVE*Carbon*GRÃœN*</t>
  </si>
  <si>
    <t>3.0 TDI competition tiptronic quattro</t>
  </si>
  <si>
    <t>3.0 TDI Q Tip ACC B&amp;O DAB Memory Xenon+ Navi</t>
  </si>
  <si>
    <t>Coupe 2,0TDI Navi LED SHZ</t>
  </si>
  <si>
    <t>2.0 TDI quattro LED Navi</t>
  </si>
  <si>
    <t>S8 plus 4.0 quattro*Navi*SHZ*Leder*Headup*</t>
  </si>
  <si>
    <t>4.0 TFSI quattro plus VOLLAUSSTATTUNG</t>
  </si>
  <si>
    <t>3.0 TDI e-tron Hybrid AHK Matrix Pano Standh.</t>
  </si>
  <si>
    <t>Sportback 2.0 TDI Aut.  S-Line Navi LED 19"</t>
  </si>
  <si>
    <t>Sportback 2.0 TFSI quattro sport S-line Navi LED</t>
  </si>
  <si>
    <t>3.0 TFSI quattro S-Line *Stage 1* vmax AHK</t>
  </si>
  <si>
    <t>S Line Competition Quattro Sports. Virt.Cock. 2...</t>
  </si>
  <si>
    <t>320 km Reichweite</t>
  </si>
  <si>
    <t>S-line Sport S-tronic 1.Hand FINANZIERUNG</t>
  </si>
  <si>
    <t>2.0 TDI Quattro S-Tronic EU6 Leder Xenon Navi</t>
  </si>
  <si>
    <t>Sportback Facelift S-tronic/2PDC/1.Ha./Gar./</t>
  </si>
  <si>
    <t>Audi Q8</t>
  </si>
  <si>
    <t>50 TDI quattro 3.0 EU6d-T LEDER LED NAVI RFK</t>
  </si>
  <si>
    <t>303 g/km</t>
  </si>
  <si>
    <t>3.0TDI S-TR LED+NAV+RFK+HuD+PANO+19</t>
  </si>
  <si>
    <t>1.6 TDI S tronic sport</t>
  </si>
  <si>
    <t>TDI S tronic XENON B&amp;O AHK AVC</t>
  </si>
  <si>
    <t>Q7 3.0 TDI quattro tiptronic s Line sport Panorama</t>
  </si>
  <si>
    <t>Coupe 5.2 FSI quattro* B&amp;O+KAMERA+VIRTUAL*</t>
  </si>
  <si>
    <t>30 TDI Led Pano Virtual Sportsitze ACC 17"</t>
  </si>
  <si>
    <t>1.6 TDI 2x S-Line*LED*Navi*Privacy*PDC*SHZ*MFL*DAB</t>
  </si>
  <si>
    <t>Coupe V10 plus quattro exclusive + Capristo !</t>
  </si>
  <si>
    <t>Coupe audi sport ringtool raeder motorsport</t>
  </si>
  <si>
    <t>Coupe 2.9 TFSI</t>
  </si>
  <si>
    <t>2.0 TFSI quattro - Navi,Nackenheizung</t>
  </si>
  <si>
    <t>2.0 TDI S tronic quattro XENON/PANORA</t>
  </si>
  <si>
    <t>qu 3.0TDI EU6 NAV KAM XEN LUFT SHZ</t>
  </si>
  <si>
    <t>Sportback 30 1,0 TFSI S lineIKlimaINaviIEinparkhil</t>
  </si>
  <si>
    <t>92 g/km</t>
  </si>
  <si>
    <t>Sportback*e-tron sport+*Navi*CAM*Virtual C.*</t>
  </si>
  <si>
    <t>TÃœV NEU</t>
  </si>
  <si>
    <t>2.0 TFSI quattro Sitzheizung Einpar</t>
  </si>
  <si>
    <t>TT RS Roadster</t>
  </si>
  <si>
    <t>1 l/100 km</t>
  </si>
  <si>
    <t>1.4 TDI sport Nav LM17 Klimautom. all-you-ned</t>
  </si>
  <si>
    <t>q. Limousine * Schalensitze *Virtual *B&amp;O*19</t>
  </si>
  <si>
    <t>4.0 TDI 7 SITZ ACC+PANO+KAMERA+HEADUP+VRTUAL</t>
  </si>
  <si>
    <t>2.0 TFSI Qu. Leder Navi+ LED B&amp;O Ahk PDC Shz</t>
  </si>
  <si>
    <t>A6  quattro 3.0 TDI S-tronic Bluetooth Navi</t>
  </si>
  <si>
    <t>6,5 kg/100 km</t>
  </si>
  <si>
    <t>50 TDI quattro S-Line+VirtualCockpit+Panorama+S-li</t>
  </si>
  <si>
    <t>Audi e-tron</t>
  </si>
  <si>
    <t>Electric</t>
  </si>
  <si>
    <t>Sportback 40 TDI S-LINE *1.HAND*19%*ACC*NAVI*</t>
  </si>
  <si>
    <t>Avant 3.0 TDI quattro tiptronic B&amp;O+HD-Matrix+P...</t>
  </si>
  <si>
    <t>STNDH PANO AHK LUFT *RS-SITZE* NIGHT-V 4,99 %</t>
  </si>
  <si>
    <t>2,1 l/100 km</t>
  </si>
  <si>
    <t>46 g/km</t>
  </si>
  <si>
    <t>2,2 l/100 km</t>
  </si>
  <si>
    <t>55 g/km</t>
  </si>
  <si>
    <t>Audi SQ2</t>
  </si>
  <si>
    <t xml:space="preserve">  Navigation</t>
  </si>
  <si>
    <t xml:space="preserve">2.0 TFSI quattro  S tronic </t>
  </si>
  <si>
    <t>301 g/km</t>
  </si>
  <si>
    <t>MatrixLED HUD B&amp;O Panoramadach Garantie Standheiz.</t>
  </si>
  <si>
    <t>Audi SQ8</t>
  </si>
  <si>
    <t>4.0 TDI quattro Standh. Pano HUD Nachtsicht Bang &amp;</t>
  </si>
  <si>
    <t>50 TDI qu. S Line HD-Matrix ACC Luft AHK B&amp;O</t>
  </si>
  <si>
    <t>Sportback sport 35 TFSI Nav/LED/sound/SHZ/EPH/conn</t>
  </si>
  <si>
    <t>Q8 50 TDI quattro tiptronic</t>
  </si>
  <si>
    <t>Avant 45 TDI quattro S line HUD</t>
  </si>
  <si>
    <t>297 g/km</t>
  </si>
  <si>
    <t>195,1 g/km</t>
  </si>
  <si>
    <t>Sportback 2,0 TFSI quattro S tronic S-Line*S-Sitz</t>
  </si>
  <si>
    <t>293 g/km</t>
  </si>
  <si>
    <t>2,4 l/100 km</t>
  </si>
  <si>
    <t>49 g/km</t>
  </si>
  <si>
    <t>TFSI quattro KEYLESS KLIMA KAMERA LED</t>
  </si>
  <si>
    <t>394 km Reichweite</t>
  </si>
  <si>
    <t>30 TDI / Neuer Motor nur 1600 km !!!</t>
  </si>
  <si>
    <t>268 g/km</t>
  </si>
  <si>
    <t>A6 allroad 45 3.0 TDI quattro StHz AHK B&amp;O</t>
  </si>
  <si>
    <t>55 TFSI e quattro (sport) (EURO 6d-TEMP)*Panora</t>
  </si>
  <si>
    <t>2.0 TFSI quattro MATRIX+B&amp;O</t>
  </si>
  <si>
    <t>quattro Sportabgas magnetic ride OLED Lede</t>
  </si>
  <si>
    <t>SQ2 TFSI quattro S tronic</t>
  </si>
  <si>
    <t>S7 TDI quattro tiptronic</t>
  </si>
  <si>
    <t>389 km Reichweite</t>
  </si>
  <si>
    <t>Limousine 3.0 TDI quattro HEAD-UP SHZ MATRIX</t>
  </si>
  <si>
    <t>Roadster *Audi exclusive|Matrix|OLED|B&amp;O|RS-Abgas*</t>
  </si>
  <si>
    <t>241 g/km</t>
  </si>
  <si>
    <t>4.0 TDI Quattro NAV+LED+AHK+ACC+PANO+B&amp;O+22ZO</t>
  </si>
  <si>
    <t>279 g/km</t>
  </si>
  <si>
    <t>APR-Stage 1 360PS S-Tronic Pano+B&amp;O+ACC+RFK+DAB+++</t>
  </si>
  <si>
    <t>Sportback 2.5 TFSI Leder Navi LED Kamera ACC 19 Z</t>
  </si>
  <si>
    <t>ADVNCD-CRB-OPTK-PANO-360-HUD-STH-SFT-ALC-1.H</t>
  </si>
  <si>
    <t>35 TFSI design LED AHK Tempo Shz PDC</t>
  </si>
  <si>
    <t>Sportback 2.9 TFSI qu. Carbon|Pano|B&amp;O|HUD</t>
  </si>
  <si>
    <t>TFSI qua 19"*LED*VIRTUAL*NAVI*SHZ*</t>
  </si>
  <si>
    <t>132,7 g/km</t>
  </si>
  <si>
    <t>Allroad 55 TDI 20 years Pano B&amp;O HuD 21 Zoll</t>
  </si>
  <si>
    <t>50 TDI quattro Klima Navi Leder RÃ¼ckfahrkamera</t>
  </si>
  <si>
    <t>Audi RS Q8</t>
  </si>
  <si>
    <t>35 TDI  S-Line|Massag|Xenon|Sound</t>
  </si>
  <si>
    <t>Sportback 2.5 TFSI quattro|INDIVIDUAL|MATRIX</t>
  </si>
  <si>
    <t>55 TFSI e quattro sport AKTIVSITZE PANO</t>
  </si>
  <si>
    <t>2 l/100 km</t>
  </si>
  <si>
    <t>47 g/km</t>
  </si>
  <si>
    <t>40 2.0 TDI quattro Avant 1.Hand LED P</t>
  </si>
  <si>
    <t>44 g/km</t>
  </si>
  <si>
    <t>3 l/100 km</t>
  </si>
  <si>
    <t>76 g/km</t>
  </si>
  <si>
    <t>53 g/km</t>
  </si>
  <si>
    <t>RS Q8 4.0 TFSI quattro *800PS TÃœV* URBAN</t>
  </si>
  <si>
    <t>42 g/km</t>
  </si>
  <si>
    <t>RS 4 Avant 331(450) kW(PS) tiptronic</t>
  </si>
  <si>
    <t>50 TFSI e qu. sport LED Virtual Nav</t>
  </si>
  <si>
    <t>69 g/km</t>
  </si>
  <si>
    <t>55 TFSI e quattro Matrix Navi HuD ACC AHK</t>
  </si>
  <si>
    <t>31 g/km</t>
  </si>
  <si>
    <t>SB 40 TFSI e S line MATRIX B&amp;O Navi ACC Pano</t>
  </si>
  <si>
    <t>55 2.0 TFSI e quattro S-tronic</t>
  </si>
  <si>
    <t>41 g/km</t>
  </si>
  <si>
    <t>sport 55 TFSI e S line Matrix Pano Luftf. AHK Key</t>
  </si>
  <si>
    <t>48 g/km</t>
  </si>
  <si>
    <t>Sportb. 55 e S-Line*HD-Matrix-LED*Virtual*HuD</t>
  </si>
  <si>
    <t>TDI quattro MATRIX PANO DAB LUFT B&amp;O</t>
  </si>
  <si>
    <t>50 TFSI e quattro LED NAVI ALU</t>
  </si>
  <si>
    <t>Sportback TDI Q MATRIX ACC PANO AVC HUD 20" NAVI</t>
  </si>
  <si>
    <t>253 g/km</t>
  </si>
  <si>
    <t>54 g/km</t>
  </si>
  <si>
    <t>RS 4.0 TFSI qua.*23Zoll*Individual*KERAMIK*173.900</t>
  </si>
  <si>
    <t>Sportback 40 TFSI Edition One S-Line+NAVI+MATRIX+</t>
  </si>
  <si>
    <t>190 km Reichweite</t>
  </si>
  <si>
    <t>4.0 TFSI QUATTRO*PANO*HUD*Keramik*GARANTIE*</t>
  </si>
  <si>
    <t>430 km (Ort)</t>
  </si>
  <si>
    <t>391 km Reichweite</t>
  </si>
  <si>
    <t>55 adv.+S-line quattro PANO/B&amp;O/MATRIX/20</t>
  </si>
  <si>
    <t>A5 Cabrio Advanced 35 TDI S-Tronic</t>
  </si>
  <si>
    <t>Sportback 40 e-tron Sport S tro. *NAV+*LED*VC*</t>
  </si>
  <si>
    <t>55 TFSIe quattro S-LINE*HD-MATRIX*A</t>
  </si>
  <si>
    <t>45 g/km</t>
  </si>
  <si>
    <t>L 60 TDI quattro tiptronic Navi RÃ¼ckfahrkamera</t>
  </si>
  <si>
    <t>35 TDI advanced Navi BusiPaketel.Sitze</t>
  </si>
  <si>
    <t>e-tron</t>
  </si>
  <si>
    <t>51 g/km</t>
  </si>
  <si>
    <t>CoupÃ© 45 2.0 TFSI quattro S-tronic</t>
  </si>
  <si>
    <t>184,4 g/km</t>
  </si>
  <si>
    <t>Avant TDI quattro tiptronic Matrix Navi</t>
  </si>
  <si>
    <t>sport 50 TFSI e quattro Einparkhilf</t>
  </si>
  <si>
    <t>40 Jahre quattro Limited Edition 39/40</t>
  </si>
  <si>
    <t>Avant 3.0 TDI quattro Optik-Paket</t>
  </si>
  <si>
    <t>Sportback Panoramadach, HuD, B&amp;O, Laser</t>
  </si>
  <si>
    <t>Sportback 3.0 TDI quattro/STHZ/B&amp;O/LUFT/LASER</t>
  </si>
  <si>
    <t>3,5 kg/100 km</t>
  </si>
  <si>
    <t>96 g/km</t>
  </si>
  <si>
    <t>Lim 3.0 TDI*QUATTRO*360K*AHK*MATRIX*ACC*B&amp;Q</t>
  </si>
  <si>
    <t>Sportback 40 TFSI *3x S line Black* FACELIFT</t>
  </si>
  <si>
    <t>CoupÃ© 40 TFSI S tronic 2x S line LED Navi 19</t>
  </si>
  <si>
    <t>4.0 TFSI quattro 305 km/h*KERAMIK*HD-MATRI</t>
  </si>
  <si>
    <t>Limo Sport AGA B&amp;O Pano ACC Glutorange 280km/h</t>
  </si>
  <si>
    <t>Limousine 50 TFSI e quattro S tronic sport</t>
  </si>
  <si>
    <t>A6 allroad qu.50 TDI tiptr. HUD RFK LEDER AHK</t>
  </si>
  <si>
    <t>50 TDI Q S LINE LM20 LED PANO KAMERA</t>
  </si>
  <si>
    <t>Audi Q4 e-tron</t>
  </si>
  <si>
    <t>Audi e-tron GT</t>
  </si>
  <si>
    <t>Limousine TFSIe S-Line 299PS MatrixLED PanoDach</t>
  </si>
  <si>
    <t>291 g/km</t>
  </si>
  <si>
    <t>R ABT 1 OF 125+CARBON+360Â°+BOSE+HEAD-UP</t>
  </si>
  <si>
    <t>40 TDI quattro S line LED Navi HuD ACC</t>
  </si>
  <si>
    <t>30 g/km</t>
  </si>
  <si>
    <t>3 0 TDI Pano, virtual, Phone Box, A</t>
  </si>
  <si>
    <t>Sportback 4.0TFSI quattro Pano+B&amp;O+Standhzg.</t>
  </si>
  <si>
    <t>64 g/km</t>
  </si>
  <si>
    <t>4.0 TFSI Quattro ab 1.550,32 â‚¬/mtl.</t>
  </si>
  <si>
    <t>33 g/km</t>
  </si>
  <si>
    <t>45 TFSI e S-line</t>
  </si>
  <si>
    <t>227,8 g/km</t>
  </si>
  <si>
    <t>Sportback 2.5 TFSI quattro KLIMA LED NAVI LEDER A</t>
  </si>
  <si>
    <t>59 g/km</t>
  </si>
  <si>
    <t>50 TFSI e qu S LINE OPTIK KEYLESS,KAMERA,B+O</t>
  </si>
  <si>
    <t>RSQ3 Sportback Black VCplus Matrix RS-AGA B&amp;O RS-S</t>
  </si>
  <si>
    <t>RS6 Avant TFSI Q EXCLUSIVE LM22 KERAMIK DYNAMIK-</t>
  </si>
  <si>
    <t>50 TDI S Line Nachts.Hud Massage BelÃ¼f. Exclu</t>
  </si>
  <si>
    <t>L 60 TFSI qu UPE196â‚¬|Ruhesitz|Individual|HuD</t>
  </si>
  <si>
    <t>4.0qu*HUD*360Â°*Matrix*Virtual*Ahk</t>
  </si>
  <si>
    <t>454 km Reichweite</t>
  </si>
  <si>
    <t>50 TFSI e qu. sport S line AHK Matr</t>
  </si>
  <si>
    <t>Sportback 50 TFSI e quattro Advanced, Matrix LED</t>
  </si>
  <si>
    <t>S line 30 TDI S tronic Matrix AHK Optik</t>
  </si>
  <si>
    <t>Sportback 45 TFSI e S line S tronic Pano Navi</t>
  </si>
  <si>
    <t>3.0 TDI qu. Pano, Matrix, B&amp;O, Alca</t>
  </si>
  <si>
    <t>300 km Reichweite</t>
  </si>
  <si>
    <t>Johann ABT Limited Edition 63of64</t>
  </si>
  <si>
    <t>4.0 quattro TFSI S Sitze*360*7sitz*Pano*B&amp;O</t>
  </si>
  <si>
    <t>Dynamikpaket+Â 23 HUD Pano B&amp;O AHK StandHz.</t>
  </si>
  <si>
    <t>50 TFSI e qu. S line 20" B&amp;O Pano M</t>
  </si>
  <si>
    <t>4,5 kg/100 km</t>
  </si>
  <si>
    <t>2,7 l/100 km</t>
  </si>
  <si>
    <t>66 g/km</t>
  </si>
  <si>
    <t>A4 allroad 40 TDI quattro S tronic Navi Matrix</t>
  </si>
  <si>
    <t>Sportback 45 TFSIe S-Tronic Navi AHK ACC</t>
  </si>
  <si>
    <t>Limousine 50 TFSI e Design 5JGar Tour Leder LenkrH</t>
  </si>
  <si>
    <t>91 g/km</t>
  </si>
  <si>
    <t>Q BLACK|HUD|ACC|B&amp;O|LASER|STHZ|SOFT|PANO|360</t>
  </si>
  <si>
    <t>45 TFSI e S tronic S line edition one MATRIX</t>
  </si>
  <si>
    <t>Citycarver 35 TFSI S Line Edition One LED 18"</t>
  </si>
  <si>
    <t>Sportback DYNAMIK+KERAMIK B&amp;O ADV. 305km/h</t>
  </si>
  <si>
    <t>Limousine advanced 35 TDI S-tronic Nav/Kam/sound/A</t>
  </si>
  <si>
    <t>19,4 l/100 km</t>
  </si>
  <si>
    <t>quattro Keramik Matrix LED HeadUp O</t>
  </si>
  <si>
    <t>455 km (Ort)</t>
  </si>
  <si>
    <t>327 km Reichweite</t>
  </si>
  <si>
    <t>Sportback 35 E-TRON MATRIX-LED*ASSISTENZ-PAKET*NAV</t>
  </si>
  <si>
    <t>405 km Reichweite</t>
  </si>
  <si>
    <t>200 km Reichweite</t>
  </si>
  <si>
    <t>RS 6 LAGERND KURZFRISTIG LIEFERBAR ca. 2-3 WOCH...</t>
  </si>
  <si>
    <t>CoupÃ© S-line 40 TFSI S-tronic</t>
  </si>
  <si>
    <t>Limousine 2.5 TFSI RS-Sitze* RS-Abgas.* 19</t>
  </si>
  <si>
    <t>Avant TFSI quattro Keramik/P-Dach/Matrix/22''</t>
  </si>
  <si>
    <t>performance Laser/Magnetic-Ride/B&amp;O/Ca</t>
  </si>
  <si>
    <t>40 TDI quattro S tronic*LED*KLIMA*</t>
  </si>
  <si>
    <t>415 km Reichweite</t>
  </si>
  <si>
    <t>247 g/km</t>
  </si>
  <si>
    <t>55 TFSI quattro S-Line Panorama+B&amp;O+Matrix++</t>
  </si>
  <si>
    <t>TFSI StHz/AHK/Matrix/HuD/Assist/Pano/B&amp;O/Leder/ACC</t>
  </si>
  <si>
    <t>60 TFSI 460 quattro Leder Pano StandH B&amp;O 20Z</t>
  </si>
  <si>
    <t>RS6 Avant HD-MATRIX*PANO*RS-AGA*RS-DYNAMIK*305KM</t>
  </si>
  <si>
    <t>228,4 g/km</t>
  </si>
  <si>
    <t>Lim. 2.5 TFSI |RS-ABGAS|MATRIX|B&amp;O|EXCLUSIVE</t>
  </si>
  <si>
    <t>2.0 TFSI quattro 19" Matrix Sonos Navi LED</t>
  </si>
  <si>
    <t>RS4 Avant quattro tiptronic</t>
  </si>
  <si>
    <t>Sportback SONOS VMAX 280KM/H TOP VIEW V</t>
  </si>
  <si>
    <t>RS 7 Sportback ABT 4.0 TFSI quattro **700 PS**</t>
  </si>
  <si>
    <t>RS 6 Avant RS-Dynamikpaket / AnhÃ¤ngevorrichtung</t>
  </si>
  <si>
    <t>S line 35TDI PANO*LED*VIRTUAL*8fach</t>
  </si>
  <si>
    <t>RS Essentials Paket, RS Keramikbremsa</t>
  </si>
  <si>
    <t>55 TFSI Q 2x S LINE UPE116 BuO-adv S-SITZE MA</t>
  </si>
  <si>
    <t>RS7 Sportback TFSI MATRIX+NAVI+HuD+B&amp;O+ACC+PANO</t>
  </si>
  <si>
    <t>350 km Reichweite</t>
  </si>
  <si>
    <t>55 TFSI qu S line 7-Sitze|HeadUp|B&amp;O|AIR|ACC</t>
  </si>
  <si>
    <t>35TDI S-Line S-Tronic Matrix-LED Infotainment-Pak</t>
  </si>
  <si>
    <t>55 quattro AHK LM21 CAM LED HEAD-UP DISPLAY</t>
  </si>
  <si>
    <t>Avant 55 TFSIe qu S line S tro*Pano*Matrix*Virtual</t>
  </si>
  <si>
    <t>599 km (Ort)</t>
  </si>
  <si>
    <t>484 km Reichweite</t>
  </si>
  <si>
    <t>Q4 Sportback 50 e-tron quattro*2xS-line,21",ACC*</t>
  </si>
  <si>
    <t>Audi 50</t>
  </si>
  <si>
    <t>0 kWh/100 km</t>
  </si>
  <si>
    <t>338 km Reichweite</t>
  </si>
  <si>
    <t>35 Sportback +ab 3,99 ZINS+ Bluetooth</t>
  </si>
  <si>
    <t>55 TFSI quattro AirSuspension|Privacy|ACC</t>
  </si>
  <si>
    <t>50 TFSIe qua advanced*LED*Navi+*PDC+*Privacy*Tempo</t>
  </si>
  <si>
    <t>Avant 4.0 TFSI quattro Tiptronic KLIMA LED NAVI L</t>
  </si>
  <si>
    <t>Sportback 4.0TFSI quattro exclusive-UPE:197t</t>
  </si>
  <si>
    <t>TFSI Sportback quattro S tronic 400ps</t>
  </si>
  <si>
    <t>V10 performance quattro S tronic</t>
  </si>
  <si>
    <t>4.0 TFSI 7-SITZER +LED+AHK+OPTIK+RAUTE+LUFT+</t>
  </si>
  <si>
    <t>RSQ8 EUPE 191.170*4RL*305*Keramik*B&amp;OADV*Standh*Si</t>
  </si>
  <si>
    <t>4.0TFSI;Quattro;AHK,Pano,23";B&amp;O;Sthzg.</t>
  </si>
  <si>
    <t>55 TFSI quattro S line tiptronic Head up</t>
  </si>
  <si>
    <t>40 TDI quattro S tronic Matrix LED Navi+ Kamera Ph</t>
  </si>
  <si>
    <t>Sportback 50 TFSI e quattro S line S tronic LED</t>
  </si>
  <si>
    <t>-KERAMIK-DYNAMIC PLUS-TOUR-CITY-597KM !!-</t>
  </si>
  <si>
    <t>Lang 60 TFSI quattro tiptronic HD Matrix-LED</t>
  </si>
  <si>
    <t>TTS Coupe Q LM20 BRONZE KAMERA eSITZE</t>
  </si>
  <si>
    <t>SONOS 280 KM/H RS-Abgas Virtual+</t>
  </si>
  <si>
    <t>450PS tiptro. B&amp;O MATRIX HUD PANO</t>
  </si>
  <si>
    <t>quattro S tronic</t>
  </si>
  <si>
    <t>RS3 Sportback KREIDE 19 B&amp;O PANO SPORTAGA VMAX</t>
  </si>
  <si>
    <t>227,6 g/km</t>
  </si>
  <si>
    <t>Avant TFSI quattro SHZ LEDER HUD NAVI B&amp;O</t>
  </si>
  <si>
    <t>442 km Reichweite</t>
  </si>
  <si>
    <t>Sportback 4.0 TFSI quattro Navi Pano Matrix</t>
  </si>
  <si>
    <t>0,4 l/100 km</t>
  </si>
  <si>
    <t>39,7 g/km</t>
  </si>
  <si>
    <t>S line 55 TFSI e quattro 270(367) kW(PS) S tronic</t>
  </si>
  <si>
    <t>Sportback 45 TFSI e S line 20 Zoll LED Navi</t>
  </si>
  <si>
    <t>284 g/km</t>
  </si>
  <si>
    <t>RS 4 Avant tiptronic Neupreis 116.625.-â‚¬</t>
  </si>
  <si>
    <t>450 km Reichweite</t>
  </si>
  <si>
    <t>4.0 TFSI Standheizung 22 Zoll B&amp;O Matrix-HD</t>
  </si>
  <si>
    <t>288,3 g/km</t>
  </si>
  <si>
    <t>SQ7 competition plus TFSI VOLL UNIKAT</t>
  </si>
  <si>
    <t>RS Roadster qu Vmax RS-Sportaga MATRIX Navi LED</t>
  </si>
  <si>
    <t>316 g/km</t>
  </si>
  <si>
    <t>A5 CoupÃ© 40 TFSI S line quattro S tronic Matrix</t>
  </si>
  <si>
    <t>130,7 g/km</t>
  </si>
  <si>
    <t>Advanced Q2 30 TDI S-tronic advanced Navi Smartpho</t>
  </si>
  <si>
    <t>X Avant ABT tiptr. - B&amp;O,HEAD-UP,MATRIX,NAVI</t>
  </si>
  <si>
    <t>ABT-R Power740PS | Akrapovic | 23Zoll ABT</t>
  </si>
  <si>
    <t>194,7 g/km</t>
  </si>
  <si>
    <t>Roadster MATRIX+B&amp;O+EXCLUSIVE+MMI PLUS+COMPETITIO</t>
  </si>
  <si>
    <t xml:space="preserve"> UPE Â€ 103</t>
  </si>
  <si>
    <t>Sportback S line 50 e-tron quattro</t>
  </si>
  <si>
    <t>519 km Reichweite</t>
  </si>
  <si>
    <t>bentley</t>
  </si>
  <si>
    <t>Bentley Continental</t>
  </si>
  <si>
    <t>Bentley Azure</t>
  </si>
  <si>
    <t>425 g/km</t>
  </si>
  <si>
    <t>Cabriolet Klima Leder Sitzheizung Fenster el.</t>
  </si>
  <si>
    <t>Azure *1OF10*CALIFORNIA EDITION*MULLINER*CABRIO</t>
  </si>
  <si>
    <t>Bentley Arnage</t>
  </si>
  <si>
    <t>19,2 l/100 km</t>
  </si>
  <si>
    <t>456 g/km</t>
  </si>
  <si>
    <t>Red Label *6,75L V8*MwSt. ausweisbar*</t>
  </si>
  <si>
    <t>20,6 l/100 km</t>
  </si>
  <si>
    <t>495 g/km</t>
  </si>
  <si>
    <t>R  6.75 V8 Twin Turbo Deutsche Zulassung</t>
  </si>
  <si>
    <t>465 g/km</t>
  </si>
  <si>
    <t>T V8 LEDER NAVI 19LM BLUETOOTH</t>
  </si>
  <si>
    <t>GT</t>
  </si>
  <si>
    <t>T Facelift Mulliner</t>
  </si>
  <si>
    <t>Bentley Continental GT</t>
  </si>
  <si>
    <t>17,1 l/100 km</t>
  </si>
  <si>
    <t>19,5 l/100 km</t>
  </si>
  <si>
    <t>Bentley Flying Spur</t>
  </si>
  <si>
    <t>* under the sun of the CÃ´te d'Azur *</t>
  </si>
  <si>
    <t>393 g/km</t>
  </si>
  <si>
    <t>T Mulliner II    In Top Sammler Zustand</t>
  </si>
  <si>
    <t>GTC 22 Zoll Felgen</t>
  </si>
  <si>
    <t>Bentley Continental GTC</t>
  </si>
  <si>
    <t>Speed</t>
  </si>
  <si>
    <t>Cabrio KLASSIKER Service NEU! 1 von 716 weltweit!</t>
  </si>
  <si>
    <t>Bentley</t>
  </si>
  <si>
    <t>16,3 l/100 km</t>
  </si>
  <si>
    <t>Bentley Brooklands</t>
  </si>
  <si>
    <t>| LIMITIERT 550 STK. | SCHECKHEFT</t>
  </si>
  <si>
    <t>LIMITIERT  *1 OF 550*</t>
  </si>
  <si>
    <t>Bentley Mulsanne</t>
  </si>
  <si>
    <t>6.8 Automatik</t>
  </si>
  <si>
    <t>338 g/km</t>
  </si>
  <si>
    <t>Continental Coupe GT 4.0 V8 4WD Automatik,Navi</t>
  </si>
  <si>
    <t>342 g/km</t>
  </si>
  <si>
    <t>6.8 V8 Automatik</t>
  </si>
  <si>
    <t>347 g/km</t>
  </si>
  <si>
    <t>Speed Mulliner 6.0 W12 4x4</t>
  </si>
  <si>
    <t>CONTINENTAL GTC 4.0 V8 CABRIO!21ZOLL!FACELIFT!!</t>
  </si>
  <si>
    <t>GT V8*Mansory Exterieur*620PS*</t>
  </si>
  <si>
    <t>Top 1 Vorbestizer 625 PS offen 320 KM/H Scheckheft</t>
  </si>
  <si>
    <t>MTM Mulliner Massage,Sportabgas</t>
  </si>
  <si>
    <t>4.0 V8 4WD Monaco-Yellow UPE.282</t>
  </si>
  <si>
    <t>4.0 V8 "TRAUMZUSTAND"</t>
  </si>
  <si>
    <t>4.0 V8 Autom.*21"*FOND TV*EXCLUSIVE</t>
  </si>
  <si>
    <t>GT V8 S</t>
  </si>
  <si>
    <t>V8 Mulliner *Ceramic Brakes</t>
  </si>
  <si>
    <t>V8 S</t>
  </si>
  <si>
    <t>15,9 l/100 km</t>
  </si>
  <si>
    <t>362 g/km</t>
  </si>
  <si>
    <t>GT Speed *Carbon-Kit*Ceramic*Naim</t>
  </si>
  <si>
    <t>14,1 l/100 km</t>
  </si>
  <si>
    <t>330 g/km</t>
  </si>
  <si>
    <t>4.0 V8 4WD Automatik</t>
  </si>
  <si>
    <t>6.8 Speed - Speed Premier Spec | Carbon</t>
  </si>
  <si>
    <t>Speed +KÃœHLSCHRANK+RSE+MASSAGE+CARBON++</t>
  </si>
  <si>
    <t>GTC V8 S Convertible Concours Ser</t>
  </si>
  <si>
    <t>Bentley Bentayga</t>
  </si>
  <si>
    <t>141 l/100 km</t>
  </si>
  <si>
    <t>BENTAYGA 6.0 W12*SOFTCL*PANO*KAMERA*LED*R22*HUD</t>
  </si>
  <si>
    <t>Bentley Continental GT V8</t>
  </si>
  <si>
    <t>4.0 V8 Mulliner Schuifdak Leer Navi Camera 508pk!</t>
  </si>
  <si>
    <t>4.0 V8S 4WD Mulliner  - 21 Zoll</t>
  </si>
  <si>
    <t>V8 S Convertible</t>
  </si>
  <si>
    <t>15,7 l/100 km</t>
  </si>
  <si>
    <t>Continental Supersports 1of710, TITAN-Abgas</t>
  </si>
  <si>
    <t>6.75 Speed Automatik</t>
  </si>
  <si>
    <t>Speed * BENTLEY THEATRE * NAIM *</t>
  </si>
  <si>
    <t>Supersports Bentley Garantie</t>
  </si>
  <si>
    <t>GTC V8 RFK 21" Massage Keyless Alarm</t>
  </si>
  <si>
    <t>GT V8 S*LUFT*CARBON*MASSAGE*KAMERA*</t>
  </si>
  <si>
    <t>4.0 V8 Mulliner 22"+Massage+Tour+City</t>
  </si>
  <si>
    <t>Continental Supersports 22 OF 24</t>
  </si>
  <si>
    <t>BENTAYGA V8 MULLiNER BLACK *LEDER-BRAUN*PANORAMA</t>
  </si>
  <si>
    <t>V8 Erste Besitzer SOFORT</t>
  </si>
  <si>
    <t>82 g/km</t>
  </si>
  <si>
    <t>First Edition W12*22 *ACC *B&amp;O</t>
  </si>
  <si>
    <t>308 g/km</t>
  </si>
  <si>
    <t>V8 First Edition Mulliner 5-Sitzer</t>
  </si>
  <si>
    <t>16,2 l/100 km</t>
  </si>
  <si>
    <t>255 g/km</t>
  </si>
  <si>
    <t>New Continental GT V8</t>
  </si>
  <si>
    <t>272 g/km</t>
  </si>
  <si>
    <t>V8 MANSORY *WIDEBODY*FULL CARBON*CERAM*</t>
  </si>
  <si>
    <t>SPEED - BENTLEY BERLIN -</t>
  </si>
  <si>
    <t>V8 // BENTLEY DÃœSSELDORF</t>
  </si>
  <si>
    <t>4.0 V8 4WD First Edition</t>
  </si>
  <si>
    <t>V8 - VOLL - BENTLEY BERLIN -</t>
  </si>
  <si>
    <t>4.0 V8 S 22AHK CARBON Mulliner NAIM</t>
  </si>
  <si>
    <t>73 g/km</t>
  </si>
  <si>
    <t>4.0 V8 DCT</t>
  </si>
  <si>
    <t>New Flying Spur S V8 INDIVIDUAL / NAIM / BLACKLINE</t>
  </si>
  <si>
    <t>75 g/km</t>
  </si>
  <si>
    <t>V8 *Mulliner*Black Spec*</t>
  </si>
  <si>
    <t>V8 MULLINER EDITION BLACKLINE</t>
  </si>
  <si>
    <t>V8 Alpine Green, Styling Spec</t>
  </si>
  <si>
    <t>4.0 V8*Pano*22*360Â°*Headup</t>
  </si>
  <si>
    <t>New Flying Spur V8  Mulliner Touring Comfort Black</t>
  </si>
  <si>
    <t>V8 Mulliner -NP:302Tâ‚¬-BENTLEY BERLIN</t>
  </si>
  <si>
    <t>S V8 | NAIM | Carbon | Mulliner</t>
  </si>
  <si>
    <t>New Flying Spur W12</t>
  </si>
  <si>
    <t>GT S V8 Bentley Singen</t>
  </si>
  <si>
    <t>FLYING SPUR HYBRID +ODYSSEAN EDITION+</t>
  </si>
  <si>
    <t>4.0 V8 S Touring *Pano *Entertainm. *22</t>
  </si>
  <si>
    <t>Hybrid *Mulliner*Naim*4Seat*</t>
  </si>
  <si>
    <t>Azure V8 - MY23 - BENTLEY BERLIN</t>
  </si>
  <si>
    <t>GT Azure V8</t>
  </si>
  <si>
    <t>GT S V8 * CARBON-STYLING * MULLINER *</t>
  </si>
  <si>
    <t>340 g/km</t>
  </si>
  <si>
    <t>bmw</t>
  </si>
  <si>
    <t>BMW 320</t>
  </si>
  <si>
    <t>BMW 540</t>
  </si>
  <si>
    <t>BMW 520</t>
  </si>
  <si>
    <t>BMW 318</t>
  </si>
  <si>
    <t>BMW Z3</t>
  </si>
  <si>
    <t>BMW 316</t>
  </si>
  <si>
    <t>BMW 528</t>
  </si>
  <si>
    <t>Z3 roadster 1.8</t>
  </si>
  <si>
    <t>528i</t>
  </si>
  <si>
    <t>BMW 523</t>
  </si>
  <si>
    <t>520i</t>
  </si>
  <si>
    <t>BMW 750</t>
  </si>
  <si>
    <t>750i</t>
  </si>
  <si>
    <t>BMW 328</t>
  </si>
  <si>
    <t>BMW 728</t>
  </si>
  <si>
    <t>iA E38 *HU 6/2023*Leder*Xenon*MFL*eSD*PDC*Autom.*</t>
  </si>
  <si>
    <t>BMW M3</t>
  </si>
  <si>
    <t>BMW Z3 M</t>
  </si>
  <si>
    <t>roadster</t>
  </si>
  <si>
    <t>i Cabrio Aut./1.Hand/Rentner/Original/TOP</t>
  </si>
  <si>
    <t>3.2 Roadster Klima Sportsitze</t>
  </si>
  <si>
    <t>BMW 725</t>
  </si>
  <si>
    <t>725tds*Manual 5GANG*KLIMA*SCHECKHEFT*</t>
  </si>
  <si>
    <t>BMW 525</t>
  </si>
  <si>
    <t>BMW 323</t>
  </si>
  <si>
    <t>323i</t>
  </si>
  <si>
    <t>BMW 740</t>
  </si>
  <si>
    <t>1.9 Roadster (E36)  AUTOMATIK</t>
  </si>
  <si>
    <t>728iL LPG</t>
  </si>
  <si>
    <t>roadster 1.8 SHZ BC 16'' LM NSW Sportfahrwerk</t>
  </si>
  <si>
    <t>523i</t>
  </si>
  <si>
    <t>ti Compact M-Paket Automatik Klima Sitzheizung</t>
  </si>
  <si>
    <t>BMW</t>
  </si>
  <si>
    <t>BMW 735</t>
  </si>
  <si>
    <t>318i..1HAND...Tuv neu</t>
  </si>
  <si>
    <t>i - 2 Hand Klima</t>
  </si>
  <si>
    <t>1.8 Cabrio Klima/Leder/E.Verdeck NEU</t>
  </si>
  <si>
    <t>318i Sport Edition M-Linie/Elektr. Verdeck/Hardtop</t>
  </si>
  <si>
    <t>540i touring</t>
  </si>
  <si>
    <t>BMW M5</t>
  </si>
  <si>
    <t>i AUTOMATIK/NAVI/KLIMAAUT/R.KAM/ALU/TÃœV-NEU!!</t>
  </si>
  <si>
    <t>Ci</t>
  </si>
  <si>
    <t>Ci Coupe Autom. E46 Klimaautom./SSD/Leder</t>
  </si>
  <si>
    <t>i</t>
  </si>
  <si>
    <t>BMW 730</t>
  </si>
  <si>
    <t>730d</t>
  </si>
  <si>
    <t>i Touring / TÃœV NEU / 2.HAND</t>
  </si>
  <si>
    <t>BMW 550</t>
  </si>
  <si>
    <t>528i touring</t>
  </si>
  <si>
    <t>BMW 840</t>
  </si>
  <si>
    <t>1.637 g/km</t>
  </si>
  <si>
    <t>320 Ci</t>
  </si>
  <si>
    <t>BMW 325</t>
  </si>
  <si>
    <t>BMW 535</t>
  </si>
  <si>
    <t>i Limousine/M-Paket/Navi/Leder/Automatik</t>
  </si>
  <si>
    <t>BMW 330</t>
  </si>
  <si>
    <t>i Auto Individual#Aus 1.HandHU/AU bis 06.2025</t>
  </si>
  <si>
    <t>323 Ci</t>
  </si>
  <si>
    <t>BMW Z8</t>
  </si>
  <si>
    <t>//ALPINA//Performance Package//Drink-Holder</t>
  </si>
  <si>
    <t>BMW 530</t>
  </si>
  <si>
    <t>BMW X5</t>
  </si>
  <si>
    <t>Ci Coupe Automatik</t>
  </si>
  <si>
    <t>Baureihe 5 Lim. 525i/Automatik/Park Ass/BC/</t>
  </si>
  <si>
    <t>328i Xenon, PDC, Sitzheizung, 2.Hand, Leder</t>
  </si>
  <si>
    <t>Roadster Hardtop seit 10 Jahren im Besitz</t>
  </si>
  <si>
    <t>Prins Autogas Exclusive Edition Vollausstattung</t>
  </si>
  <si>
    <t>320td compact</t>
  </si>
  <si>
    <t>BMW 745</t>
  </si>
  <si>
    <t>745i VOLL?</t>
  </si>
  <si>
    <t>Roadster 1.9 Klima Leder SR+WR 1A Zustand</t>
  </si>
  <si>
    <t>745i</t>
  </si>
  <si>
    <t>3.0 i lpg</t>
  </si>
  <si>
    <t>3er touring  TÃœV -Mai 2022   Buy it or not!</t>
  </si>
  <si>
    <t>Coupe 3.0iA *Dt.Fzg.*2.Hand*Leder*Klima*</t>
  </si>
  <si>
    <t>535i Edition Sport</t>
  </si>
  <si>
    <t>i Touring Lifestyle/Gasanlage/Schiebedach</t>
  </si>
  <si>
    <t>ti</t>
  </si>
  <si>
    <t>i (E65/E66)</t>
  </si>
  <si>
    <t>4 g/km</t>
  </si>
  <si>
    <t>Vollleder Automatik</t>
  </si>
  <si>
    <t>BMW Z4</t>
  </si>
  <si>
    <t>BMW 116</t>
  </si>
  <si>
    <t>BMW X3</t>
  </si>
  <si>
    <t>BMW 760</t>
  </si>
  <si>
    <t>BMW 645</t>
  </si>
  <si>
    <t>CI Aut. Xenon NaviProf Leder</t>
  </si>
  <si>
    <t>BMW 220</t>
  </si>
  <si>
    <t>Cabrio mit SMG Automatikgetriebe</t>
  </si>
  <si>
    <t>735Li</t>
  </si>
  <si>
    <t>166.000 km</t>
  </si>
  <si>
    <t xml:space="preserve"> Klima</t>
  </si>
  <si>
    <t>316ti compact: TÃœV</t>
  </si>
  <si>
    <t>iA Lim. Exclusive Leder Memory NaviPr Xenon</t>
  </si>
  <si>
    <t>Baureihe 7 735i /TÃœV 05 2023</t>
  </si>
  <si>
    <t>CI Coupe/ 1.Hand   17589 km. / wie neu !</t>
  </si>
  <si>
    <t>2.5i</t>
  </si>
  <si>
    <t>BMW 120</t>
  </si>
  <si>
    <t>BMW 118</t>
  </si>
  <si>
    <t>BMW 545</t>
  </si>
  <si>
    <t>6er Coupe 645Ci Automatik/LederPearl/19"/SHZ/SSD</t>
  </si>
  <si>
    <t>BMW 630</t>
  </si>
  <si>
    <t>Baureihe 5 Lim. 545i M Paket</t>
  </si>
  <si>
    <t>248 g/km</t>
  </si>
  <si>
    <t>V8 Baureihe 6 Coupe 645 CI  126 TKM</t>
  </si>
  <si>
    <t>525d Aut.</t>
  </si>
  <si>
    <t>Touring 520i</t>
  </si>
  <si>
    <t>730i</t>
  </si>
  <si>
    <t>i Touring (E61) 160kW *Navi/AHK/Alu18Zoll/2.Hand</t>
  </si>
  <si>
    <t>318i 2.0  Klima Motorschaden!!!!!</t>
  </si>
  <si>
    <t>ROSTFREI</t>
  </si>
  <si>
    <t>251 g/km</t>
  </si>
  <si>
    <t>BMW  545i 333PS  M-Paket TÃ¼v neu!!! 19 zoll Alu</t>
  </si>
  <si>
    <t>d Touring (E91)</t>
  </si>
  <si>
    <t>Cabrio*Deutsch*Navi Prof.*Motor/Getriebe Ã¼berh.</t>
  </si>
  <si>
    <t>BMW Z4 M</t>
  </si>
  <si>
    <t>Roadster*Original Zustand*Navi*Elekt.Sitze.</t>
  </si>
  <si>
    <t>BMW X3 M</t>
  </si>
  <si>
    <t>Baureihe X3 2.5si</t>
  </si>
  <si>
    <t>BMW 335</t>
  </si>
  <si>
    <t>335i Coupe Aut.</t>
  </si>
  <si>
    <t>520d Touring</t>
  </si>
  <si>
    <t>i-Soft Close-HiFi-Navi-2.Hand</t>
  </si>
  <si>
    <t>320d DPF</t>
  </si>
  <si>
    <t>318d DPF Touring</t>
  </si>
  <si>
    <t>BMW M6</t>
  </si>
  <si>
    <t>15,2 l/100 km</t>
  </si>
  <si>
    <t>BMW 130</t>
  </si>
  <si>
    <t>i*Xenon*Schiebedach*Keyless*LEDER*Scheckheft</t>
  </si>
  <si>
    <t>X3 3.0si</t>
  </si>
  <si>
    <t>M CoupÃ©-GEPFLEGTER ZUSTAND-</t>
  </si>
  <si>
    <t>i Lim. (E60)"AUTOMATIK"LEDER"KLIMA"XENON"NAVI"</t>
  </si>
  <si>
    <t>BMW 650</t>
  </si>
  <si>
    <t>Baureihe 3 Touring 325i xDrive</t>
  </si>
  <si>
    <t>D</t>
  </si>
  <si>
    <t>E65 Lpg Acc Nightvision Massage Standheizung Ahk</t>
  </si>
  <si>
    <t>i xDrive Touring Xenon Sportsitze PDC</t>
  </si>
  <si>
    <t>Coupe NAVI~XENON~LEDER BRAUN~PDC~SHZ</t>
  </si>
  <si>
    <t>BMW 635</t>
  </si>
  <si>
    <t>D TÃ¼v 01.24/  2. Vorbesitzer</t>
  </si>
  <si>
    <t>Coupe M-Sportsitze</t>
  </si>
  <si>
    <t>530d Sport-Aut.</t>
  </si>
  <si>
    <t>4.8i</t>
  </si>
  <si>
    <t>540i Aut.</t>
  </si>
  <si>
    <t>Coupe/Navi/Tempomat/Leder/Xenon/E-Sitze</t>
  </si>
  <si>
    <t>xDrive20d Aut.</t>
  </si>
  <si>
    <t>BMW 123</t>
  </si>
  <si>
    <t>Bmw 123d  204 ps</t>
  </si>
  <si>
    <t>BMW 125</t>
  </si>
  <si>
    <t>BMW 135</t>
  </si>
  <si>
    <t>d Coupe (E63)</t>
  </si>
  <si>
    <t>123d Coupe</t>
  </si>
  <si>
    <t>125i Cabrio Aut.</t>
  </si>
  <si>
    <t>BMW X6</t>
  </si>
  <si>
    <t>xDrive20d</t>
  </si>
  <si>
    <t>xDrive50i</t>
  </si>
  <si>
    <t>i Cabrio M Sportpaket Aut. Navi Xenon Sounds.</t>
  </si>
  <si>
    <t>366 g/km</t>
  </si>
  <si>
    <t>iL/WERKSPANZER/VR7/VR9/ARMOURED/GEPANZERT/</t>
  </si>
  <si>
    <t>Li Â° 21"Zoll Apina Â° Massage Â°SoftClose</t>
  </si>
  <si>
    <t>BMW X1</t>
  </si>
  <si>
    <t>Baureihe 760I Lang  Vollaustattung mit BMW Schec</t>
  </si>
  <si>
    <t>BMW X6 M</t>
  </si>
  <si>
    <t>xDrive35i</t>
  </si>
  <si>
    <t>BMW 128</t>
  </si>
  <si>
    <t>Cabrio / Roadster</t>
  </si>
  <si>
    <t>Baureihe 3 Lim. 335i xDrive</t>
  </si>
  <si>
    <t>sDrive20d</t>
  </si>
  <si>
    <t>dA Sportpaket Logic7</t>
  </si>
  <si>
    <t>BMW X5 M</t>
  </si>
  <si>
    <t>Aut.</t>
  </si>
  <si>
    <t>123d DPF Sport M-Paket Voll Leder Harman TÃœV</t>
  </si>
  <si>
    <t>sDrive20d Aut.</t>
  </si>
  <si>
    <t>BMW Active Hybrid 7</t>
  </si>
  <si>
    <t>Festpreis</t>
  </si>
  <si>
    <t>Baureihe 7 740Li/Navi/Leder/Xenon/Alu</t>
  </si>
  <si>
    <t>xDrive18d</t>
  </si>
  <si>
    <t>d Aut. Cabrio HUD Leder schwarz Navi 117tkm</t>
  </si>
  <si>
    <t>523i Aut. Original M Paket</t>
  </si>
  <si>
    <t>Li 360Â° 6-Zone Klima Head-Up 16.806 â‚¬ netto</t>
  </si>
  <si>
    <t>D Touring Automatik Navi Xenon Klima Tempomat</t>
  </si>
  <si>
    <t>535i xDrive Aut. GT mit neuem Motor</t>
  </si>
  <si>
    <t>i Cabrio HUD HiFi RFK 360Â°View NAV</t>
  </si>
  <si>
    <t>i*HUD*360Â°Cam*Navi-Prof*SHD*Sportsitze*</t>
  </si>
  <si>
    <t>750 *Softclose*Navi*Massage</t>
  </si>
  <si>
    <t>BMW 640</t>
  </si>
  <si>
    <t>i Coupe (E82)</t>
  </si>
  <si>
    <t>5 Touring 523i/Bi-Xenon/Navi/Panorama/Schalter</t>
  </si>
  <si>
    <t>740Li</t>
  </si>
  <si>
    <t>xDrive40d (E70)</t>
  </si>
  <si>
    <t>330d xDrive Coupe Aut.</t>
  </si>
  <si>
    <t>318d / E91 3-er Touring</t>
  </si>
  <si>
    <t>550i Sport-Aut.</t>
  </si>
  <si>
    <t>328i Sport-Aut. Modern Line</t>
  </si>
  <si>
    <t>i A Coupe Automatik LCI Navi Xenon Leder Glasdach</t>
  </si>
  <si>
    <t>ROADSTERÂ°SDRIVE23iÂ°INDIVIDUALÂ°M-SPORTPAKETÂ°</t>
  </si>
  <si>
    <t>i Coupe (F13) Motorschaden</t>
  </si>
  <si>
    <t>335i</t>
  </si>
  <si>
    <t>BMW 1er M CoupÃ©</t>
  </si>
  <si>
    <t>Baureihe 3 Touring 320d xDrive,Navi,Xenon,Euro 5</t>
  </si>
  <si>
    <t>X6 xDrive35i</t>
  </si>
  <si>
    <t>120d Sport Line</t>
  </si>
  <si>
    <t>118d Aut. Sport Line</t>
  </si>
  <si>
    <t>528i Aut.</t>
  </si>
  <si>
    <t>i Coupe (F13) Voll! B&amp;O V8-BiTurbo Facelift</t>
  </si>
  <si>
    <t>550 i X Drive</t>
  </si>
  <si>
    <t>Baureihe 1 Lim. 123d</t>
  </si>
  <si>
    <t>M-Sport</t>
  </si>
  <si>
    <t>d Automatik Navi/Standheizung/M Felgen</t>
  </si>
  <si>
    <t>BMW 114</t>
  </si>
  <si>
    <t>dA Coupe *LEDER-NAVI-XENON-MEMORY*</t>
  </si>
  <si>
    <t>i xDrive PDC Navi Xenon Leder! Temp.</t>
  </si>
  <si>
    <t>640d Gran Coupe</t>
  </si>
  <si>
    <t>118d Aut.</t>
  </si>
  <si>
    <t>i Modern Line Navi Business Xenon 18"LM PDC</t>
  </si>
  <si>
    <t>d Sport Autom XENON/LEDER/NAVI/SHZ/PDC/BC</t>
  </si>
  <si>
    <t>i Automatik START/STOP SHZ KLIMA SCHECKHEFT TÃœV</t>
  </si>
  <si>
    <t>i Limousine [Navi, GSD, SHZ, PDC hinten, 17"]</t>
  </si>
  <si>
    <t>Baureihe 5 Lim. 550i |MSPORT|ATM 36.000KM|</t>
  </si>
  <si>
    <t>114i</t>
  </si>
  <si>
    <t>328i Aut.</t>
  </si>
  <si>
    <t>1er 123d Cabrio TÃœV NEU / SERVICE NEU / EUR5</t>
  </si>
  <si>
    <t>xDrive35i Edition Exclusive</t>
  </si>
  <si>
    <t>114i Sport Line</t>
  </si>
  <si>
    <t>650i xDrive Gran Coupe</t>
  </si>
  <si>
    <t>Cabrio"TOP"BMW SCHECKH./DEUTSCHES AUTO/SOFTCL</t>
  </si>
  <si>
    <t>6 Coupe 640d/LEDER/NAVI/LED/SEHR GEPFLEGT</t>
  </si>
  <si>
    <t>650i Coupe</t>
  </si>
  <si>
    <t>Navi, ha/ka, BMW-Scheckheft, 1.Hand</t>
  </si>
  <si>
    <t>Baureihe X6 xDrive35i STANDHEIZUNG AHK</t>
  </si>
  <si>
    <t>d F20 *5-TÃ¼rer*Navi*Klima*S-Dach*BT*MFL*PDC*</t>
  </si>
  <si>
    <t>Navi Professional HUD Pano-Dach PDC Side View Came</t>
  </si>
  <si>
    <t>Baureihe 5 Lim. M550d xDrive/AUT/Leder/NAVI</t>
  </si>
  <si>
    <t>i Limousine F30 *HiFi*1. Hand*8-fach bereift</t>
  </si>
  <si>
    <t>BMW M550</t>
  </si>
  <si>
    <t>M550d xDrive Touring*1.Hand*Scheckheft*HUD*Navi*</t>
  </si>
  <si>
    <t>Scheckheft</t>
  </si>
  <si>
    <t>Cabrio full Carbon B&amp;O Unfallfrei</t>
  </si>
  <si>
    <t>Urban</t>
  </si>
  <si>
    <t>d xDrive Gran Turismo HiFi Xenon RFK AHK Shz</t>
  </si>
  <si>
    <t>BMW 435</t>
  </si>
  <si>
    <t>Basis Cabrio (F12)</t>
  </si>
  <si>
    <t>BMW 420</t>
  </si>
  <si>
    <t>325d Touring Aut. Sport Line</t>
  </si>
  <si>
    <t>d Touring Aut./Standheizung/HeadUp/GroÃŸeNavi</t>
  </si>
  <si>
    <t>BMW 518</t>
  </si>
  <si>
    <t>d Navi Prof Head-Up  Webasto DAB HiFi Euro 6</t>
  </si>
  <si>
    <t>d EfficientDynamics Edition 5-tÃ¼r Sitzheizung</t>
  </si>
  <si>
    <t>316d</t>
  </si>
  <si>
    <t>Z4 sDrive20i Aut.</t>
  </si>
  <si>
    <t>640d Cabrio</t>
  </si>
  <si>
    <t>Cabrio 1.Hand unfallfrei HUD RFK NAV</t>
  </si>
  <si>
    <t>BMW i3</t>
  </si>
  <si>
    <t>320d Touring Aut.</t>
  </si>
  <si>
    <t>BMW 428</t>
  </si>
  <si>
    <t>335d xDrive Aut.</t>
  </si>
  <si>
    <t>xDrive30d Sport Edition</t>
  </si>
  <si>
    <t>*360Â°*SOFTCL.*CARBON*R20*HUD*NAVI*LEDER*TOP</t>
  </si>
  <si>
    <t>d Coupe Navi,Pano,LED,Headup,RÃ¼ckf.Kamera</t>
  </si>
  <si>
    <t>d Coupe xD Sport Line Aut. NAVI~EL.SPORTSITZE</t>
  </si>
  <si>
    <t>BMW M4</t>
  </si>
  <si>
    <t>M4 Coupe DKG</t>
  </si>
  <si>
    <t>BMW 235</t>
  </si>
  <si>
    <t>BMW 425</t>
  </si>
  <si>
    <t>dA  LUXURY LEDER / HUD / NAVI / KAMERA / EU6</t>
  </si>
  <si>
    <t>BMW X4</t>
  </si>
  <si>
    <t>BMW 430</t>
  </si>
  <si>
    <t>BMW 218</t>
  </si>
  <si>
    <t>BMW i8</t>
  </si>
  <si>
    <t>i Coupe*M Performance*SHZ*PDC*DAB*</t>
  </si>
  <si>
    <t>120d Sport-Aut. Sport Line</t>
  </si>
  <si>
    <t>CoupÃ© | Pure Impulse | Hybrid | Head-Up Navi LED</t>
  </si>
  <si>
    <t>d xDrive Coupe (F32)</t>
  </si>
  <si>
    <t>114d Sport</t>
  </si>
  <si>
    <t>d Active Tourer Panorama Led  Navi Leder</t>
  </si>
  <si>
    <t>d T xDrive,M-Paket,LED,Pano,AHK,HUD,VOL,TOP</t>
  </si>
  <si>
    <t>Baureihe 2 Active Tourer 218 d TÃ¼v neu</t>
  </si>
  <si>
    <t>xDrive50iA   LEDER+NAVI+KOMFORT+HUD+ALARM+LED</t>
  </si>
  <si>
    <t>d Touring xDrive M-Sport NAVI-PRO/PANO/HEADUP</t>
  </si>
  <si>
    <t>BMW 228</t>
  </si>
  <si>
    <t>BMW M2</t>
  </si>
  <si>
    <t>BMW 225</t>
  </si>
  <si>
    <t>d Coupe Sport Line/HUD/NAVI/XENON/HUD/ACC</t>
  </si>
  <si>
    <t>d Coupe NDIVIDUAL Head-Up Automatik Leder</t>
  </si>
  <si>
    <t>Coupe Pure Impulse UNFALLFREI*HEAD-UP*20 W-SPEICHE</t>
  </si>
  <si>
    <t>100 km Reichweite</t>
  </si>
  <si>
    <t>i Lim *Navi*HeadUP*Totwinkel*SHZ*PDC*</t>
  </si>
  <si>
    <t>d Coupe *Navi prof./Xenon/SHZ/Tempomat*</t>
  </si>
  <si>
    <t>428i Gran Coupe Aut.</t>
  </si>
  <si>
    <t>d xDrive Coupe Sport Line-Leder-Navi *1.Hand*</t>
  </si>
  <si>
    <t>i Automatik - VERKAUF AN HÃ„NDLER ODER EXPORT</t>
  </si>
  <si>
    <t>Baureihe 4 Coupe 430 d</t>
  </si>
  <si>
    <t>BMW 418</t>
  </si>
  <si>
    <t>d Coupe (F22) elektr. Sitze M Sportpaket</t>
  </si>
  <si>
    <t>518d Aut. Limousine/Lederausstattung/Sportfahrwerk</t>
  </si>
  <si>
    <t>xDrive20d Aut. xLine</t>
  </si>
  <si>
    <t>d 5TÃ¼ren NAVI 2xPDC SHZ nur 80.000km!</t>
  </si>
  <si>
    <t>d Coupe Aut. *2.HAND*NAVI*SHZ*PDC*LED*</t>
  </si>
  <si>
    <t>430d Coupe mSport-Aut.</t>
  </si>
  <si>
    <t>Gran CoupÃ© 428i</t>
  </si>
  <si>
    <t>BMW Active Hybrid 3</t>
  </si>
  <si>
    <t>ActiveHybrid Aut. Sport Line</t>
  </si>
  <si>
    <t>d Touring (F11) M</t>
  </si>
  <si>
    <t>d Coupe Aut. H&amp;K MSport NaviProf Bi-Xen Leder</t>
  </si>
  <si>
    <t>0,6 l/100 km</t>
  </si>
  <si>
    <t>d*Touring*Sport Line*SAG*H&amp;K*PANO*</t>
  </si>
  <si>
    <t>dA Coupe M Sportpaket LED Leder Navigation S</t>
  </si>
  <si>
    <t>2er Active Tourer 220d xDrive</t>
  </si>
  <si>
    <t>d Advantage 1 Lim. Automatik</t>
  </si>
  <si>
    <t>BMW 216</t>
  </si>
  <si>
    <t>BMW 340</t>
  </si>
  <si>
    <t>BMW 418d M Sport Gran Coupe (F36)</t>
  </si>
  <si>
    <t>M235 i CoupÃ© *Performance Paket*M2  CS Umbau*</t>
  </si>
  <si>
    <t>518d Touring Aut. Luxury Line</t>
  </si>
  <si>
    <t>M/Merino-Leder/Schiebedach/Standheizung/Ban</t>
  </si>
  <si>
    <t>216d Active Tourer Luxury Line</t>
  </si>
  <si>
    <t>d Efficient Dynamic Edition Adventage</t>
  </si>
  <si>
    <t>d xDrive Tour*M Sport*Panorama*R-Kam*Head-Up</t>
  </si>
  <si>
    <t>d Coupe *NAVI*LEDER*XENON*AHK*GDACH*</t>
  </si>
  <si>
    <t>Baureihe X3 xDrive30d /2.Hd/SHZ/Head-Up/Cam.</t>
  </si>
  <si>
    <t>xDrive25d |LEDER|NAVI PROF|KAMERA|ACC|</t>
  </si>
  <si>
    <t>Advantage</t>
  </si>
  <si>
    <t>40 i CABRIO AERODYNAMIK-PDC-BIXENON-NAVI-2.H</t>
  </si>
  <si>
    <t>d Aut. M Sport LED Navi Tempomat SHZ</t>
  </si>
  <si>
    <t>d*Digital*MFL*SHZ*Leder*Soft*AHK*Garantie*</t>
  </si>
  <si>
    <t>d AUT.+LEDER+NAVI-PRO+SHZ+PDC+MFL+BT+ALU</t>
  </si>
  <si>
    <t>X5M LED B&amp;O 360KAMERA PANORAMA HEADUP GARANTIE</t>
  </si>
  <si>
    <t>216d Active Tourer "Advantage"</t>
  </si>
  <si>
    <t>M Performance/X Drive /Automatik/Shadowline/MSport</t>
  </si>
  <si>
    <t>320d Touring Aut. eff.Dynamic Edition Advantage</t>
  </si>
  <si>
    <t>BMW X4 M</t>
  </si>
  <si>
    <t>X6M</t>
  </si>
  <si>
    <t>xDrive20d M Sportpaket Navi Xenon HiFi PDC Shz</t>
  </si>
  <si>
    <t>120d Aut. Advantage</t>
  </si>
  <si>
    <t>BMW I8 Limited Edition Carbon</t>
  </si>
  <si>
    <t>d M Sport M Paket Leder Navi LED Automatik</t>
  </si>
  <si>
    <t>d Coupe M Sportpaket GARANTIE/AUTOMATIK/HUD</t>
  </si>
  <si>
    <t>mit Range Extender Navi LED Schnell Laden</t>
  </si>
  <si>
    <t>d M-SPORT SoftClose KAMERA MEMORY ROLLO SD</t>
  </si>
  <si>
    <t>Sport Line Autom. Navi Xenon</t>
  </si>
  <si>
    <t>d Active Tourer Sport Line Navi PDC Klimaaut</t>
  </si>
  <si>
    <t>114d</t>
  </si>
  <si>
    <t>116d EfficientDynamics Edition Advantage</t>
  </si>
  <si>
    <t>BMW 240</t>
  </si>
  <si>
    <t>M240i Coupe Sport-Aut.</t>
  </si>
  <si>
    <t>d M Sport 5-trg. Carbon-Lenkrad/Leder/Navi/A</t>
  </si>
  <si>
    <t>220d Active Tourer Luxury Line xDrive</t>
  </si>
  <si>
    <t>M240i xDrive Steptronic Coupe NAVI+HARMAN/KARDON C</t>
  </si>
  <si>
    <t>BMW 140</t>
  </si>
  <si>
    <t>18LM KEYLESS KAMERA MEMROY ALARM HK 2.HND</t>
  </si>
  <si>
    <t>xDrive20d M Sport M Sport *Vollleder*HUD*</t>
  </si>
  <si>
    <t>BMW 440</t>
  </si>
  <si>
    <t>xDrive20d Aut. Advantage</t>
  </si>
  <si>
    <t>d Sport Line Lim. 5-trg. (F20)</t>
  </si>
  <si>
    <t>2er Active Tourer 216d M Sport Einparkhilfe Navi</t>
  </si>
  <si>
    <t>335d xDrive Aut. M Sport</t>
  </si>
  <si>
    <t>D Luxury Line, Soft Close, Head-up. Schiebadach</t>
  </si>
  <si>
    <t>sDrive25d Aut. LED+AHK(2,7t)+KAMERA+NAVI+EU6</t>
  </si>
  <si>
    <t>225d Cabrio Sport-Aut. M Sport</t>
  </si>
  <si>
    <t>d Advantage Gran Tourer AUS 2 HAND</t>
  </si>
  <si>
    <t>Baureihe 4 Gran Coupe 425 d Advantage</t>
  </si>
  <si>
    <t>d Aut. Sport Line NavProf LED LM RFK ACC SHZ</t>
  </si>
  <si>
    <t>d CoupÃ© Aut.</t>
  </si>
  <si>
    <t>Sportline 420D / Navi, Bi-Xenon</t>
  </si>
  <si>
    <t>i GranCoupe M Sportpaket HUD Leder Dach Kamera</t>
  </si>
  <si>
    <t>Baureihe 2 Coupe 228 i Luxury Line</t>
  </si>
  <si>
    <t>d Steptronic Cabriolet M-Sport*LEDER|NAV|HIFI</t>
  </si>
  <si>
    <t>118d Aut. Sport Line LED</t>
  </si>
  <si>
    <t>d 1.Hand LED Leder PDC Sportsitz</t>
  </si>
  <si>
    <t>Baureihe X5 xDrive40d/M-Sport/Leder/AHK/LED</t>
  </si>
  <si>
    <t>218i Cabrio Shz PDC 18-Zoll</t>
  </si>
  <si>
    <t>BMW 230</t>
  </si>
  <si>
    <t>M 140i  Sportautomatik , SD, Navi</t>
  </si>
  <si>
    <t>Gran Coupe 418d *M Sport*AHK*SCHECK*</t>
  </si>
  <si>
    <t>Baureihe X6 M *Head-Up*LED*Totwinkel-Assist</t>
  </si>
  <si>
    <t>CoupÃ© MANHART-MH2-630 KERAMIK CARBON KÃ„FIG</t>
  </si>
  <si>
    <t>230i Coupe Aut. M Sport</t>
  </si>
  <si>
    <t>13 g/km</t>
  </si>
  <si>
    <t>340i Aut. M-Sport M-Performance</t>
  </si>
  <si>
    <t>d Gran Coupe|M-PAKET|HEAD-UP|K-GO|S.CLOSE|LED</t>
  </si>
  <si>
    <t>M240i xDrive Sport-Autom*LEDER*LED*S.DACH*KAMERA*</t>
  </si>
  <si>
    <t>218D xDrive Sport Line PANO, LED, NAVI, AHK, SHZ</t>
  </si>
  <si>
    <t>4 Coupe 440 i xDrive Luxury Line*Euro 6*Kamera*</t>
  </si>
  <si>
    <t>d xDrive Gran Coupe Luxury Line *HEAD-UP*1HD</t>
  </si>
  <si>
    <t>Gran Coupe 420 d M Sportpaket LED Navi</t>
  </si>
  <si>
    <t>d Lim. xDrive Sport Line*Kamera*Navi*LED*HUD*</t>
  </si>
  <si>
    <t>Competition*Deutsch*Individual*Frozen*LED*TOP</t>
  </si>
  <si>
    <t>Sport Line Aut.*NAVI*SHZ*PDC</t>
  </si>
  <si>
    <t>d M Sport Autom./Klima/Navi/LED/SHZ</t>
  </si>
  <si>
    <t>d xDrive Aut Head Up Spurhalte</t>
  </si>
  <si>
    <t>d M Sport AUTOMATIKÂ°NAVIÂ°SHZGÂ°H&amp;KÂ°5TRGÂ°18"ALU</t>
  </si>
  <si>
    <t>418d Gran Coupe Aut.</t>
  </si>
  <si>
    <t>Coupe Basis + Vollausstattung + neue Wartung</t>
  </si>
  <si>
    <t>425d Gran Coupe Sport-Aut. M Sport</t>
  </si>
  <si>
    <t>Baureihe 2 Coupe 228 i M Sport Tracktool</t>
  </si>
  <si>
    <t>M140i Sport-Aut.</t>
  </si>
  <si>
    <t>M-Sportpaket Navi LED PDC Shz</t>
  </si>
  <si>
    <t>Lim. 5-trg. 118d Advantage RFK NAVI KLIMA</t>
  </si>
  <si>
    <t>d Coupe ,Advantage, VOLLLEDER,GSD,M-FAHRWERK</t>
  </si>
  <si>
    <t>750d xDrive</t>
  </si>
  <si>
    <t>Gran Coupe Luxury Line AHK SD NAVI Leder</t>
  </si>
  <si>
    <t>325 GRAN TURISMO*SPORT*NAVI-AUTOMA-LEDER-PANO-NR</t>
  </si>
  <si>
    <t>BMW M1</t>
  </si>
  <si>
    <t>d xDrive touring/M Sportpaket/HUD/Navi/Leder</t>
  </si>
  <si>
    <t>320iA Navi Prof. AHK Sound-System</t>
  </si>
  <si>
    <t>325d Sport Line AHK,Leder,head Up, 8fach, led</t>
  </si>
  <si>
    <t>M240i xDrive CoupÃ© HarmanKardon M Perf. AGA Glasda</t>
  </si>
  <si>
    <t>Advantage Active Tourer " 2 Hand - Insp. Neu "</t>
  </si>
  <si>
    <t>d CoupÃ© Sport Line Navi Bus. Tempomat uvm.</t>
  </si>
  <si>
    <t>d xDrive M Sport</t>
  </si>
  <si>
    <t>Advantage NAVI</t>
  </si>
  <si>
    <t>Baureihe 2 Cabrio 220 d Sport Line</t>
  </si>
  <si>
    <t>i Cabrio M Sport*Digital-Tacho*Kamera*</t>
  </si>
  <si>
    <t>M240i xDrive Coupe</t>
  </si>
  <si>
    <t>116d Advantage LM-RAEDER+SHZ+GARANTIE+FINANZIERU</t>
  </si>
  <si>
    <t>HeadUp/SHZ/8-fach/360Â°/H&amp;K/Driverpack</t>
  </si>
  <si>
    <t>630d GT MSportpaket HEADUP~LEDER BRAUN~BELÃœFTUNG</t>
  </si>
  <si>
    <t>83.600 km</t>
  </si>
  <si>
    <t xml:space="preserve"> LED</t>
  </si>
  <si>
    <t>i 118i - M-Sport</t>
  </si>
  <si>
    <t>d Automatik/SHZ/Apple Carplay/Leder</t>
  </si>
  <si>
    <t>| M DriverÂ´s Pack | Assistant+ | BMW Garantie</t>
  </si>
  <si>
    <t>BMW X2</t>
  </si>
  <si>
    <t>CS Coupe *AULITZKY*570PS*SAMMLER*SPORTABGAS*</t>
  </si>
  <si>
    <t>BMW M850</t>
  </si>
  <si>
    <t>e iPerformance NAVI ACC LED SITZBELÃœFTUNG</t>
  </si>
  <si>
    <t>2,8 l/100 km</t>
  </si>
  <si>
    <t>14 g/km</t>
  </si>
  <si>
    <t>Gran Turismo Sport Line xDrive/HUD/StandHZG</t>
  </si>
  <si>
    <t>230 km Reichweite</t>
  </si>
  <si>
    <t>400 km Reichweite</t>
  </si>
  <si>
    <t>M 20d xDrive Sport X,19",Navi,LED,Leder</t>
  </si>
  <si>
    <t>540d xDrive Aut. M sport paket</t>
  </si>
  <si>
    <t>d Touring Aut. *PANO*NAVI*LED*Sport*SHZ*HiFi</t>
  </si>
  <si>
    <t>630i Aut. Gran Turismo Luxury Line *Navi*1.Hd.*</t>
  </si>
  <si>
    <t>4Coupe435dxDrive*A.LED*NavPro*Leder*HiFi*FLA*PDC</t>
  </si>
  <si>
    <t>dA Touring,Navi,HUD,ACC,StdHzg,Pano,adLED,19"</t>
  </si>
  <si>
    <t>840d xDrive</t>
  </si>
  <si>
    <t>NEUES MOTOR , Bowers&amp;Wilkins , Massage</t>
  </si>
  <si>
    <t>i xDrive 360-KAMERA/ACC/HUD/HARMAN-KARDON/SOFTC...</t>
  </si>
  <si>
    <t>CoupÃ© CS Akrapovic</t>
  </si>
  <si>
    <t>Gran Turismo Luxury Line Panorama Leder HUD</t>
  </si>
  <si>
    <t>xe Active Tourer iPerformance Sport Line *viele Ex</t>
  </si>
  <si>
    <t>xDr M Sport DrivingAss+ 360K HeadUp LED+Nav+</t>
  </si>
  <si>
    <t>BMW X2 M</t>
  </si>
  <si>
    <t>d xDrive M Sport Shadow *ACC*LED*CAM*VOLL*</t>
  </si>
  <si>
    <t>d Sport Line Coupe LED - Leder - Navi - Fernl. Ass</t>
  </si>
  <si>
    <t>Limousine First Edition 1/400 Bowers&amp;Wilkins carbo</t>
  </si>
  <si>
    <t>94 REX*ACC*KAM*PANO*SUITE*DA+*KEY*HARMAN*19'</t>
  </si>
  <si>
    <t>630d xD GT M Sport 360Â° SoftCl Panorama HUD ACC</t>
  </si>
  <si>
    <t>Active Tourer xe iPerformance NAVI SHZ PD</t>
  </si>
  <si>
    <t>eDrive94Ah LOFT Navi Pr- ACC+Â°RfcamÂ°LED</t>
  </si>
  <si>
    <t>40i M SPORT LED ACC HeadUp DrivingAss Standh</t>
  </si>
  <si>
    <t>xDrive20d Aut.  X-Line Garantie 8F 19 Zoll TÃœV</t>
  </si>
  <si>
    <t>d Urban Line Navi/LED/Glasdach/Kam/Key/17ZOLL</t>
  </si>
  <si>
    <t>418dA 2.0 GRAN COUPÃ‰ ///M-SPORTPAKET-INDIVIDUAL</t>
  </si>
  <si>
    <t>d GT xDrive Luxury Line Luft Komfortsitze AHK</t>
  </si>
  <si>
    <t>Coupe/IonicSilver/HeadUp/SurrV/LED/KM.13500</t>
  </si>
  <si>
    <t>20 i Advantage AnhKppl Panorama LED Navi Sitzheiz</t>
  </si>
  <si>
    <t>Lim. | M-Drivers | B&amp;W | Carbon-Dach | M-AGA</t>
  </si>
  <si>
    <t>304 km Reichweite</t>
  </si>
  <si>
    <t>d Lim (G11/G12)</t>
  </si>
  <si>
    <t>XDrive 20i M Sport</t>
  </si>
  <si>
    <t>Roadster First Edition/1.Hd/BRD-Fzg./5J.-Gar.</t>
  </si>
  <si>
    <t>/Aut/Navi/LED/Sitzheiz/PDC/usw</t>
  </si>
  <si>
    <t>Sport Aut HUD Leder Navi Memory</t>
  </si>
  <si>
    <t>Active Tourer d *1.Hand,Navi,PDC,AHK,Klima*</t>
  </si>
  <si>
    <t>d M SPORTPAKET+AUTOMATIK+ANHÃ„NGERKUPPLUNG LED</t>
  </si>
  <si>
    <t>dA Gran CoupÃ© Advantage Navi.GSD.PDC.SHZ.H/K.</t>
  </si>
  <si>
    <t>d Gran Tourer AUT~Kam~PDC~Navi~Klima~WR</t>
  </si>
  <si>
    <t>392 km (Ort)</t>
  </si>
  <si>
    <t>279 km Reichweite</t>
  </si>
  <si>
    <t>s 120 Ah DAB LED WLAN GSD RFK Navi Prof.</t>
  </si>
  <si>
    <t>i *Leder*Navi*HUD*HiFi*PDC*360Â°*LED*21''*</t>
  </si>
  <si>
    <t>Competition Coupe DKG</t>
  </si>
  <si>
    <t>307 km Reichweite</t>
  </si>
  <si>
    <t>25 g/km</t>
  </si>
  <si>
    <t>57 g/km</t>
  </si>
  <si>
    <t>xDrive Topausstattung</t>
  </si>
  <si>
    <t>sDrive18d M Sport NAVI+KAMERA+AHK+LM+GARANTIE</t>
  </si>
  <si>
    <t>i 5-T,Sport Line,Navi,Leder,Shzg.,RFK,LED</t>
  </si>
  <si>
    <t>xDrive 30dA xLine GSD HUD A-LED 19Z Kamera</t>
  </si>
  <si>
    <t>M550d xDrive Touring Ferngesteuertes Parken LED</t>
  </si>
  <si>
    <t>BMW X7</t>
  </si>
  <si>
    <t>BMW M8</t>
  </si>
  <si>
    <t>BMW 850</t>
  </si>
  <si>
    <t>530d xDrive Luxury Line INDIVIDUAL HeadUP+Kamera</t>
  </si>
  <si>
    <t>xDrive45e [HUD, AHK, Laser, GSD, Drive Prof.]</t>
  </si>
  <si>
    <t>BMW X7 M</t>
  </si>
  <si>
    <t>50d Aut Navi HuD Laser Pano B&amp;W Massage 22"</t>
  </si>
  <si>
    <t>Competition *Pano *HeadUp *AHK *360Grad Kam</t>
  </si>
  <si>
    <t>Li xDrive Individual B&amp;W/Panorama/V-Max 305</t>
  </si>
  <si>
    <t>sDrive20d HUD | Pano.Dach | AHK | LED | Navi</t>
  </si>
  <si>
    <t>d xDrive Lim./FACELIFT/SOFT/H&amp;K/HUD/TV/STAND</t>
  </si>
  <si>
    <t>Z4 M40i Aut.</t>
  </si>
  <si>
    <t>i M PERFORMANCE*LED*HuD*H&amp;K*AUT*LEDER*NAVI*LM-20</t>
  </si>
  <si>
    <t>640d xDrive Gran Turismo Luxury Line +Leder weiÃŸ</t>
  </si>
  <si>
    <t>Competition Cabrio Carbon-Paket B&amp;W Keramikbremse</t>
  </si>
  <si>
    <t>i xD Cabrio Laser 360Â°SoftClose DisplKey 20"</t>
  </si>
  <si>
    <t>1,2 l/100 km</t>
  </si>
  <si>
    <t>xD45e M Sport ACC Kamera HUD DAB H/K Komfort</t>
  </si>
  <si>
    <t>xDrive 530PS B&amp;W Indiv. Merino RauchweiÃŸ Laser</t>
  </si>
  <si>
    <t>2,5 l/100 km</t>
  </si>
  <si>
    <t>2,3 l/100 km</t>
  </si>
  <si>
    <t>52 g/km</t>
  </si>
  <si>
    <t>Competition Drivers Pack+B&amp;W+Laser+UPE141+</t>
  </si>
  <si>
    <t>M2 Competition Coupe DKG / Garantie / M Driver's</t>
  </si>
  <si>
    <t>Roadster sDrive 20 i M Sport 30TKM HUD+KAMERA</t>
  </si>
  <si>
    <t>xDrive30i M SPORT HEADUP,NAVIPROF,H/K,KEYLESS</t>
  </si>
  <si>
    <t>d xDrive Touring * TOP AUSSTATTUNG *  * TOP AUSSTA</t>
  </si>
  <si>
    <t>X5M50*Laserlicht*BMW Gestik*Pano*Head-up*360 CAM</t>
  </si>
  <si>
    <t>40i xDrive 3-TÃ¼rer*Special Edition*Harman+Kardon*N</t>
  </si>
  <si>
    <t>320iA Touring Sport-Line Navi Prof. HuD LED HiFi</t>
  </si>
  <si>
    <t>M850 i xDrive Coupe NightVision Bowers&amp;Wilkins</t>
  </si>
  <si>
    <t>Cabrio sDrive 30 i M Sportpaket *1.H *19*ACC</t>
  </si>
  <si>
    <t>BMW 620</t>
  </si>
  <si>
    <t>620d Gran Turismo NEU bei BMW Hofmann</t>
  </si>
  <si>
    <t>sDrive 18 d Sport (F39) M Paket aus 1.Hand Top !!</t>
  </si>
  <si>
    <t>A M Sport NaviP,ad.LED,HUD,H/K,360Â°</t>
  </si>
  <si>
    <t>i Coupe M-Sport-Paket  LED Aut. Navi Leder</t>
  </si>
  <si>
    <t>VOLL + 225xe PLUG.IN.HYBRID e + DAB + PANO</t>
  </si>
  <si>
    <t>d Luxury Line Navi Leder Tempom.aktiv Bluetooth PD</t>
  </si>
  <si>
    <t>First Edition / VERFÃœGBAR AB 06/23</t>
  </si>
  <si>
    <t>d Gran CoupÃ© Luxury Line LED HuD Navi ACC</t>
  </si>
  <si>
    <t>d Edition M Sport Shadow Aut. AHK-abnehmbar Navi L</t>
  </si>
  <si>
    <t>d  Touring*Sportsitze*AHK*LED*Spurhalte*CAM*</t>
  </si>
  <si>
    <t>d xDrive Touring M Sportpaket Head/Pano/LED</t>
  </si>
  <si>
    <t>Baureihe 8 Gran Coupe M850 i xDrive* VOLL *</t>
  </si>
  <si>
    <t>Coupe*DKG*NAVI*DEUTSCHES FZG*UNFALLFREI*1.HD*</t>
  </si>
  <si>
    <t>xDrive30d Park-Assistent AHK-klappbar Navi Leder d</t>
  </si>
  <si>
    <t>400 km (Ort)</t>
  </si>
  <si>
    <t>i Navi Har/Kar Lenkradhzg</t>
  </si>
  <si>
    <t>xDrive45e iPerformance Gestiksteuerung LED</t>
  </si>
  <si>
    <t>xDrive 25e Advantage H/K PDC SHZ e. Heckklappe LED</t>
  </si>
  <si>
    <t>120Ah RFK GSD Navi DAB</t>
  </si>
  <si>
    <t>M340i xDr. *ACC*HUD*STANDHEIZUNG*MEMORY*360Â°KAM</t>
  </si>
  <si>
    <t>Z4 sDrive30i Aut. Sport Line</t>
  </si>
  <si>
    <t>M135i xDrive</t>
  </si>
  <si>
    <t>i xDr n.Mod.!!!Laser ACC HuD  H&amp;K Komf.sit</t>
  </si>
  <si>
    <t>Competition MCarbon B&amp;W DrAssPro PARKASS+ TV+</t>
  </si>
  <si>
    <t>i xDrive *Laser*HUD*GSD*H&amp;K*Edelholz</t>
  </si>
  <si>
    <t>d Advantage LiveCockProf. LED PDCv+h Shz 16"</t>
  </si>
  <si>
    <t>50d 6-Sitz Laser Fond.Ent. H/K Pano 360Â° ACC</t>
  </si>
  <si>
    <t>xDrive25e  xLine Navi DAB Adapt. LED RFK AHK</t>
  </si>
  <si>
    <t>X3 xDrive30e Aut. Luxury Line</t>
  </si>
  <si>
    <t>216d Gran Tourer Aut. Advantage</t>
  </si>
  <si>
    <t>i xDrive CoupÃ© Night Vision HK HiFi WLAN</t>
  </si>
  <si>
    <t>M Li xDr. V12 *B&amp;W*INDIVIDUAL*STANDHEIZUNG*SKY*20"</t>
  </si>
  <si>
    <t>M50i</t>
  </si>
  <si>
    <t>Comp. LASER/M RACE TRACK PAKET/M DRIVERS P.</t>
  </si>
  <si>
    <t>sDrive 18 d Advantage Plus LED+Navi</t>
  </si>
  <si>
    <t>D 100% INDIVIDUAL+CARBON|LASER|PANO|TV|22"</t>
  </si>
  <si>
    <t>X6 M Paket xDrive30d Laser Pano H&amp;K Standhz AHK</t>
  </si>
  <si>
    <t>1er - 118i Advantage Autom LED Navi SHZ Kamera</t>
  </si>
  <si>
    <t>xDrive Touring*Laser*Navi*360Â°*Memory*Harman/Kardo</t>
  </si>
  <si>
    <t>i xDrive GRAN COUPE HUD LASER WLAN ALU 20"</t>
  </si>
  <si>
    <t>xe Sport Line Active Tourer LED+/LEDER/NAV/ACC+HUD</t>
  </si>
  <si>
    <t>M Competition AHK DA PA+ HK HUD</t>
  </si>
  <si>
    <t>i M Sport SoftCl ACC HUD 360Â° H/K Panorama</t>
  </si>
  <si>
    <t>e iPerf Sport Line Kamera GSD Leder Alarm</t>
  </si>
  <si>
    <t>M /// 2Jahre-BPS.GARANTIE</t>
  </si>
  <si>
    <t>M550i xDrive M Sport AHK/HuD/Glasdach/Harman/RFK</t>
  </si>
  <si>
    <t>xDrive25e M-Sport NAV+LED+HIFI+LEDER+18ZO+E6D</t>
  </si>
  <si>
    <t>50i [Laser, AHK, Pano, HUD, B&amp;W Sound, 22"]</t>
  </si>
  <si>
    <t>xDrive Executive Lounge* Fonddisplays*</t>
  </si>
  <si>
    <t>xDrive25e Navi Sportsitze PDC GRA DAB LED</t>
  </si>
  <si>
    <t>d Lim. (G20)  NP: 44.130 ,-â‚¬  Schiebedach</t>
  </si>
  <si>
    <t>xDrive Navi Leder Tempom.aktiv Bluetooth PDC</t>
  </si>
  <si>
    <t>A Competition NaviP,DA+,360Â°,Pano,LED, HUD</t>
  </si>
  <si>
    <t>xDrive25e ACC DA+ HiFi HUD Navi+ LED Kamera</t>
  </si>
  <si>
    <t>xe Active Tourer Advantage Head-Up DAB LED</t>
  </si>
  <si>
    <t>xDrive 20 d M-Sport Paket Live Cockpit*Kamera*LED</t>
  </si>
  <si>
    <t>i xDrive GRAN COUPE LASER PANO HUD ALU 20"</t>
  </si>
  <si>
    <t>e Limousine</t>
  </si>
  <si>
    <t>xDrive30e X-Line PANOÂ° ACCÂ°AHKÂ°Sportsitze</t>
  </si>
  <si>
    <t>e iP Sport Line 360Â°SoftCl HUD DAB HiFi Komfo</t>
  </si>
  <si>
    <t>58 g/km</t>
  </si>
  <si>
    <t>Z4 M40i Aut. Vollausstattung wie neu H&amp;K</t>
  </si>
  <si>
    <t>e Limousine Aut. Hybrid Advantage Shz PDC Klimaaut</t>
  </si>
  <si>
    <t>X7 M50i Laser SkyLounge H&amp;K AHK</t>
  </si>
  <si>
    <t>e M Sport Limousine Park-Assistent Sportpaket HUD</t>
  </si>
  <si>
    <t>Lim.*Laser*360Â°*H&amp;K*DAB*HUD*MATT*Schalter*</t>
  </si>
  <si>
    <t>sDrive20i Aut. Sport X</t>
  </si>
  <si>
    <t>X3 M40i</t>
  </si>
  <si>
    <t>X1 sDrive18d Aut. Advantage Navi AHK SHZ</t>
  </si>
  <si>
    <t>xDrive20d M Sportpaket LC Prof. HUD Adapt.LED</t>
  </si>
  <si>
    <t>xDrive30e Head-Up HiFi DAB LED WLAN</t>
  </si>
  <si>
    <t>BMW 223</t>
  </si>
  <si>
    <t>BMW i4</t>
  </si>
  <si>
    <t>i Gran Coupe/SPORT/LEDER/NAVI/HuD/LED/KAMERA</t>
  </si>
  <si>
    <t>d CoupÃ© M Sport LiveCockpit LED DAB HiFi</t>
  </si>
  <si>
    <t>M235i xDrive M SPORT+HUD+HiFi+ELEK SITZ+RFK+HiFi+1</t>
  </si>
  <si>
    <t>d xDr.Coupe M Sport Laser Standh.DrivAs.GlasD</t>
  </si>
  <si>
    <t>3er 320e Touring Aut. M Sport</t>
  </si>
  <si>
    <t>BMW iX3</t>
  </si>
  <si>
    <t>BMW iX</t>
  </si>
  <si>
    <t>xDrive30d MSport/Laserlicht/AHK/Kamera/HUD</t>
  </si>
  <si>
    <t>Competition Cabrio xDrive   M Competition</t>
  </si>
  <si>
    <t>i xDrive Coupe Laserlicht HUD Navi digitales Cockp</t>
  </si>
  <si>
    <t>Baureihe 1 Lim. M135 i xDrive</t>
  </si>
  <si>
    <t>e Plug-in-Hybrid Kamera Keyless LED Dig.Tacho</t>
  </si>
  <si>
    <t>NAV+LASER+HEAD-UP+PANO+22ZO+DAP+H&amp;K+E6dT</t>
  </si>
  <si>
    <t>M SPORT  sDrive30i Aut. UPE 70.000 â‚¬</t>
  </si>
  <si>
    <t>399 km Reichweite</t>
  </si>
  <si>
    <t>d xDrive  M Sport|Individual|Laser|ACC|ParkAs</t>
  </si>
  <si>
    <t>Impressive PANO~HUD~360~ACC~HARMANK~VIRTUCO</t>
  </si>
  <si>
    <t>xDrive25e M Sport Steptronic 19'Felge Kamera</t>
  </si>
  <si>
    <t>s 120 Ah NAVI~PANO~LED~SHZ~RFK~DAB~20~VIRTUCO</t>
  </si>
  <si>
    <t>Mi xDrive M Performance HUD ACC 19'' M Sitze</t>
  </si>
  <si>
    <t>Competition HeadUp+Pano+LC Prof+21"</t>
  </si>
  <si>
    <t>499 km Reichweite</t>
  </si>
  <si>
    <t>sDrive18d Aut. Sport</t>
  </si>
  <si>
    <t>xDRIVE LIVE COCKPIT HEAD UP LEDER MEMORY</t>
  </si>
  <si>
    <t>M50i  A. +PANODACH+PARKING ASS.+LIVE PROF.</t>
  </si>
  <si>
    <t>xDrive20d Aut.*NAVI-PLUS*LIVE-COCKPIT*LASER*</t>
  </si>
  <si>
    <t>M235i xDrive Head-Up LED H/K Park Assist. WLAN</t>
  </si>
  <si>
    <t>Compet. Merino Night B&amp;O TV Carbon Laser</t>
  </si>
  <si>
    <t>M440d xDr Coupe Laser ACC DrivAssProf.H/K HUD P+</t>
  </si>
  <si>
    <t>40 i xDrive Cabrio + M-Paket + Carbon-Paket + HUD+</t>
  </si>
  <si>
    <t>xDrive Coupe Leas ab 899 M Sport LASER DA+ RFK GSD</t>
  </si>
  <si>
    <t>i Luxury Line*AHK*18 Zoll*Harman Kardon*360 Kamera</t>
  </si>
  <si>
    <t>Competition*1.H*Schale *Carbon *H-UP *S-Abgas</t>
  </si>
  <si>
    <t>CS Carbonsitze 1von1.100</t>
  </si>
  <si>
    <t>d Navi LED  DAB HiFi Sport  Shz PDC</t>
  </si>
  <si>
    <t>e M Sport Pano SpoSi Lane HuD Key RKam</t>
  </si>
  <si>
    <t>Competition Performance Indiv. Carbon NP130T</t>
  </si>
  <si>
    <t>212 kWh/100 km</t>
  </si>
  <si>
    <t>IX XDRIVE50 Sportpaket,AHK,SkyLounge,B&amp;W,Laser</t>
  </si>
  <si>
    <t>M235ixA Gran CoupÃ© HUD LiveCockpitPro Kamera SH</t>
  </si>
  <si>
    <t>sDrive20i Aut. M Sport</t>
  </si>
  <si>
    <t>i Cabrio Sportpaket Night Vision DAB LED PDC</t>
  </si>
  <si>
    <t>COMPETITION Navi Leder Tempom.aktiv Bluetooth PDC</t>
  </si>
  <si>
    <t>e xDrive Luxury Line Laser*HUD*Mass*TV*Pano</t>
  </si>
  <si>
    <t>M235i xDrive Gran CoupÃ© Lenkradheizung</t>
  </si>
  <si>
    <t>e Touring M-Sport LED/NAVI/HIFI/LHZ/AHK/18</t>
  </si>
  <si>
    <t>d xDrive Coupe M-Sport LED/H&amp;K/PARKASSIST+/20</t>
  </si>
  <si>
    <t>Competition CoupÃ© xDrive Competition*Compound Brem</t>
  </si>
  <si>
    <t>d xDrive Cabrio M-Sport LED/H&amp;K/KLIMA-SITZ/20</t>
  </si>
  <si>
    <t>e SPORT LINE*LED*NAVI*LEDER*HIFI*M-LENKRAD*</t>
  </si>
  <si>
    <t>M240i M-SPORT|CARPLAY|H/K|NAVI-PROF|ADAPT.LED</t>
  </si>
  <si>
    <t>Competition xDrive KITH 1 of 150 Carbon-Sitz</t>
  </si>
  <si>
    <t>425 km Reichweite</t>
  </si>
  <si>
    <t>600 km (Ort)</t>
  </si>
  <si>
    <t>570 km Reichweite</t>
  </si>
  <si>
    <t>iX xDrive50</t>
  </si>
  <si>
    <t>X7 M50i//5 JAHRE //STOCK//360Â°/AHK//STANH//22//</t>
  </si>
  <si>
    <t>250 km Reichweite</t>
  </si>
  <si>
    <t>50i V8+B&amp;W+AHK+PANO+NIGHTVIS+SFTCLO+TV+</t>
  </si>
  <si>
    <t>M240i xDrive CoupÃ© M Sport Glasd. H/K PA+ ACC HuD</t>
  </si>
  <si>
    <t>xd M Sport Massage SoftClose Laser DAB HUD</t>
  </si>
  <si>
    <t>d A CoupÃ© M Sport Navi,HUD,LED,Leder,LrHz</t>
  </si>
  <si>
    <t>Individual Carbon Laser</t>
  </si>
  <si>
    <t>d Advantage Mild Hybrid Limousine Sportsitze Navi</t>
  </si>
  <si>
    <t>xDrive25e DAB LED RFK Navi Komfortzg. Shz</t>
  </si>
  <si>
    <t>Competition PANO+LEDER+NAVI+HUDH/K+LED+M</t>
  </si>
  <si>
    <t>Lim Competition Laser HUD 1.Hand FINANZIERUNG</t>
  </si>
  <si>
    <t>M240i CoupÃ© HK HiFi DAB WLAN RFK Navi Prof. Shz</t>
  </si>
  <si>
    <t>25e M Sportpaket CAM/HUD/LED/NAVI PLUS</t>
  </si>
  <si>
    <t>BMW iX1</t>
  </si>
  <si>
    <t>440 km Reichweite</t>
  </si>
  <si>
    <t>BMW i7</t>
  </si>
  <si>
    <t>19,3 kWh/100 km</t>
  </si>
  <si>
    <t>xDrive60 nur in Verbindung m. Leasing, ab April ve</t>
  </si>
  <si>
    <t>Competition AHK HUD HK Laserlicht PA+ DA-Prof.</t>
  </si>
  <si>
    <t>Competition xDrive M Drivers DAP Laser h&amp;kPAP</t>
  </si>
  <si>
    <t>e xDrive   Head-Up HK HiFi DAB LED WLAN RFK</t>
  </si>
  <si>
    <t>e Tour FACELIFT M-Sport ACC LENKHZ adaLED AHK</t>
  </si>
  <si>
    <t>xDrive Coupe ACC LASER HUD H/K GSD 360Â° AdpFW</t>
  </si>
  <si>
    <t>50i *22 Zoll*AHK*Sky Lounge*Komfortsitz*Laser*H/K*</t>
  </si>
  <si>
    <t>xDrive 25e M-Sport PANO+NAVI+HUD+MEM+LED+H</t>
  </si>
  <si>
    <t>285 km Reichweite</t>
  </si>
  <si>
    <t>xDrive 40i M-Sport NAVI+HUD+LED+H/K+LEDER</t>
  </si>
  <si>
    <t>Competition + RaceTrack Paket + Carbon ExteriorPak</t>
  </si>
  <si>
    <t>Comp. AHK Pano Laser DAProf PA+ Sitzluft HUD</t>
  </si>
  <si>
    <t>307 g/km</t>
  </si>
  <si>
    <t>398 km Reichweite</t>
  </si>
  <si>
    <t>Schalter Facelift Live Cockpit HUD Navi digitales</t>
  </si>
  <si>
    <t>xDr.CabrioFaceliftDriveProf.20ZollSitzlÃ¼f.</t>
  </si>
  <si>
    <t>561 km (Ort)</t>
  </si>
  <si>
    <t>M50 LH RFK SHZ NAVI HuD ACC AHK HK HiFi DAB</t>
  </si>
  <si>
    <t>M440i xDrive Coupe</t>
  </si>
  <si>
    <t>22Zoll AHK SkyLounge ACC B&amp;W SitzlÃ¼ftung</t>
  </si>
  <si>
    <t>i xDrive Coupe M Sport *Navi Prof*LED*ACC*</t>
  </si>
  <si>
    <t>d Coupe M-Sport Alarm HiFi LiveCoProf ParkAss</t>
  </si>
  <si>
    <t>Competition Gestiksteuerung Night Vision</t>
  </si>
  <si>
    <t>218d Gran Coupe M SPORT+PAKET+LIVE PROF+LED+DAB</t>
  </si>
  <si>
    <t>Comp. M xDrive LASER Glasdach HK HuD DAB</t>
  </si>
  <si>
    <t>d M Sport DAB LED WLAN Komfortzg. Tempomat</t>
  </si>
  <si>
    <t>ti 5-TÃ¼rer LC Prof Adaptiv LED Sitze el. Shz  LC P</t>
  </si>
  <si>
    <t>i xDrive Laser,LCPro,HUD,H+K,RFK,EDC,18"</t>
  </si>
  <si>
    <t>500 km Reichweite</t>
  </si>
  <si>
    <t>d Advantage AUTOMATIK AHK LED PDC</t>
  </si>
  <si>
    <t>i xDrive ACC Luft FLA HUD ParkAss. HUD Live Cockpi</t>
  </si>
  <si>
    <t>xDrive Gran Coupe +TOP-AUSSTATTUNG++PANO+</t>
  </si>
  <si>
    <t>ti M Sport 19" adapLED Komfzg DrivParkAs HiFi</t>
  </si>
  <si>
    <t>19,1 kWh/100 km</t>
  </si>
  <si>
    <t>eDrive40+LIVE-COCKPIT+18-ZOLL+</t>
  </si>
  <si>
    <t>xDrive40d M Sport SkyLounge ACC 360Â° SitzlÃ¼ft</t>
  </si>
  <si>
    <t>3.0d M-SPORT+XDR+XOFFROAD+HARMAN+PANO+AHK+GLOW</t>
  </si>
  <si>
    <t>xDrive 30d M SPORT/LASER/AHK/PANO/AHK/HUD</t>
  </si>
  <si>
    <t>Competition M Performance Drivers Track Paket</t>
  </si>
  <si>
    <t>50i Laser Massage NightV. B&amp;W TV Sky St.Hzg</t>
  </si>
  <si>
    <t>d xDrive Touring Laserlicht Komfortsitze</t>
  </si>
  <si>
    <t>i xDrive Gran Coupe M/Travel/Premium/ConvPak</t>
  </si>
  <si>
    <t>M440d xDrive CoupÃ© Head-Up HK HiFi DAB LED WLAN</t>
  </si>
  <si>
    <t>xDrive30d M Sportpaket Head-Up HiFi DAB WLAN</t>
  </si>
  <si>
    <t>50I DA Pro Sky Lounge Fond. Ent. B&amp;W</t>
  </si>
  <si>
    <t>462 km (Ort)</t>
  </si>
  <si>
    <t>xDrive40 Sportpaket HK HiFi DAB Pano.Dach</t>
  </si>
  <si>
    <t>497 km (Ort)</t>
  </si>
  <si>
    <t>417 km Reichweite</t>
  </si>
  <si>
    <t>M,XDrive,Massages.,harman,Schiebedach,Sport,19"</t>
  </si>
  <si>
    <t>Competition CoupÃ© xDr. Facelift ACC Laser DAB</t>
  </si>
  <si>
    <t>M340d xDrive Touring LED~PANO~KAMERA~STANDHZG~</t>
  </si>
  <si>
    <t>e xDrive M Sport *ACC*19 Zoll*AHK*PA*</t>
  </si>
  <si>
    <t>e xDrive Active Tourer Luxury Line HuD DA+ Adap. L</t>
  </si>
  <si>
    <t>35i Head-Up Panorama Dach 20" LMR</t>
  </si>
  <si>
    <t>840i xDrive Cabrio NP= 123.460,- / 0 Anz= 1.169</t>
  </si>
  <si>
    <t>xDrive Laserlicht Standheizung Lenkradheiz</t>
  </si>
  <si>
    <t>i Advantage*LED*Garantie*Navi Prof*E6</t>
  </si>
  <si>
    <t>d Gran CoupÃ©, Live Cockpit, Komfortzugang, Sitzhei</t>
  </si>
  <si>
    <t>i Sport Line Tempomat/Lenkradheiz/LiveCockpit</t>
  </si>
  <si>
    <t>dA xDrive Gran Coupe M Sport DA+ LASER PANO HK SOF</t>
  </si>
  <si>
    <t>218i Gran Coupe A. Sport Line+DW Leasing mÃ¶gl.</t>
  </si>
  <si>
    <t>xDrive25e Sport Navi AHK Kamera SHZ 18" Park Ass</t>
  </si>
  <si>
    <t>Limousine INDIVIDUAL B&amp;W AHK Glasdach TV-Fond</t>
  </si>
  <si>
    <t>16 g/km</t>
  </si>
  <si>
    <t>e xDrive Active Tourer [Navi, RFK, SHZ, LED]</t>
  </si>
  <si>
    <t>i xDrive Active Tourer MSport HuD H/K DA Prof.</t>
  </si>
  <si>
    <t>Comp AHK ACC+ 360 Cam Panorama SitzlÃ¼ft.</t>
  </si>
  <si>
    <t>Md xDrive Touring HUD ParkAss. STH LED KAM</t>
  </si>
  <si>
    <t>461 km (Ort)</t>
  </si>
  <si>
    <t>BMW i5</t>
  </si>
  <si>
    <t>642 km (Ort)</t>
  </si>
  <si>
    <t>533 km Reichweite</t>
  </si>
  <si>
    <t>BMW i5 eDrive40 Limousine</t>
  </si>
  <si>
    <t>i xDrive AHK PANO HuD DA+ PA+ 19' LMR LED DAB WLAN</t>
  </si>
  <si>
    <t>19 l/100 km</t>
  </si>
  <si>
    <t>i Active Tourer Luxury Line Head-Up DAB LED</t>
  </si>
  <si>
    <t>18 g/km</t>
  </si>
  <si>
    <t>M60i xDrive Sky Lounge Massage BOWERS WinterR</t>
  </si>
  <si>
    <t>436 km Reichweite</t>
  </si>
  <si>
    <t>106 km (Ort)</t>
  </si>
  <si>
    <t>91 km Reichweite</t>
  </si>
  <si>
    <t>2er Active Tourer 230e xDrive Active Tourer Aut. L</t>
  </si>
  <si>
    <t>662 km (Ort)</t>
  </si>
  <si>
    <t>598 km Reichweite</t>
  </si>
  <si>
    <t>xDrive60 M Sport HuD PANO ACC 360Â° AHK DAB</t>
  </si>
  <si>
    <t>17 g/km</t>
  </si>
  <si>
    <t>420d xDrive Gran CoupÃ© A SchrÃ¤ghecklimousine.  kW.</t>
  </si>
  <si>
    <t>460 km Reichweite</t>
  </si>
  <si>
    <t>d Coupe xDrive M-Sport NAVI LASER ACC LED</t>
  </si>
  <si>
    <t>M135i xDrive Edition M, AKTIONSPREIS</t>
  </si>
  <si>
    <t>Coupe Leder LED Park-Assistent Klima H&amp;K Sportpake</t>
  </si>
  <si>
    <t>M60i Pro 22Zoll ACC 360Â°Cam AHK SitzlÃ¼ftung</t>
  </si>
  <si>
    <t>BMW XM</t>
  </si>
  <si>
    <t>M440d xDrive M-Sport Pro 19" DA+ 360Â°HUD H/K uvm.</t>
  </si>
  <si>
    <t>35i UPE: 72.358,- inkl. Service inklusive 36 Monat</t>
  </si>
  <si>
    <t>Competition Carbon Paket x-Drive</t>
  </si>
  <si>
    <t>510 km (Ort)</t>
  </si>
  <si>
    <t>xDrive30 M-Sport-BAFA Abzug mÃ¶glich-Prof-Paket-AHK</t>
  </si>
  <si>
    <t>607 km (Ort)</t>
  </si>
  <si>
    <t>Hybrid xDrive B&amp;W-AHK-SoftCl-SOFORT VERFÃœGBAR</t>
  </si>
  <si>
    <t>BMW 214</t>
  </si>
  <si>
    <t>223i Active Tourer Steptronic DCT xDrive Navi DSG</t>
  </si>
  <si>
    <t>470 km Reichweite</t>
  </si>
  <si>
    <t>d M xDrive Tour.!Aktion bei Ummeldung bis 30.06.!,</t>
  </si>
  <si>
    <t>Touring * M Driver *Twilight * 5 J Service</t>
  </si>
  <si>
    <t>sDrive20i M Sport LMR 19 Zoll Hifi Park-Assistent</t>
  </si>
  <si>
    <t>dTouring+MSport+AHK+HUD+Navi+UPE 77.700,-</t>
  </si>
  <si>
    <t>165 kWh/100 km</t>
  </si>
  <si>
    <t>eDrive35 MSport,DrivProf,Park+,Laser,H/K,19"</t>
  </si>
  <si>
    <t>xDrive 40i Facelift M Sportpaket</t>
  </si>
  <si>
    <t>cadillac</t>
  </si>
  <si>
    <t>Cadillac Eldorado</t>
  </si>
  <si>
    <t>Eldorado TC</t>
  </si>
  <si>
    <t>Eldorado Nortstar 4.6  305 PS</t>
  </si>
  <si>
    <t>TC 6EL57 COUPE KLIMA AUTOMATIK LEDER USA</t>
  </si>
  <si>
    <t>Cadillac STS</t>
  </si>
  <si>
    <t>Cadillac Seville</t>
  </si>
  <si>
    <t>SLS 4.6 32V*LEDER*KAMERA*TÃœV NEU</t>
  </si>
  <si>
    <t>Cadillac Escalade</t>
  </si>
  <si>
    <t>EXT  LPG/KLIMA/R.KAMARA/AHK/SCHIEBEDACH</t>
  </si>
  <si>
    <t>Cadillac CTS</t>
  </si>
  <si>
    <t>2.6 V6 Sport Luxury ohne TÃœV! Text LESEN!!!</t>
  </si>
  <si>
    <t>3.2 V6 Automatik/Navi/Xenon/Leder/20 Zoll</t>
  </si>
  <si>
    <t>Cadillac SRX</t>
  </si>
  <si>
    <t>3.6 V6 AWD Elegance</t>
  </si>
  <si>
    <t>3.6 V6 Elegance</t>
  </si>
  <si>
    <t>3.6 V6 Sport Luxury Business Edit. Aut.*Navi</t>
  </si>
  <si>
    <t>339 g/km</t>
  </si>
  <si>
    <t>Cadillac BLS</t>
  </si>
  <si>
    <t>2.0 T Elegance</t>
  </si>
  <si>
    <t>1.9 D DPF Automatik Elegance</t>
  </si>
  <si>
    <t>3.6 V6 Sport Luxury Autom. Leder Navi Xenon</t>
  </si>
  <si>
    <t>3,6V6 4WD SPORT+LUXURY**ALLRAD**DEUTSCH=VOLL</t>
  </si>
  <si>
    <t>3.6 V6 AWD Sport Luxury</t>
  </si>
  <si>
    <t>3.6 V6 Automatik Sport Luxury</t>
  </si>
  <si>
    <t>Cadillac ATS</t>
  </si>
  <si>
    <t>2.0 Turbo AWD NAV PANO LEDER KAM PDC SHZ TEM</t>
  </si>
  <si>
    <t>3.6 V6 4WD SRX Sport Luxury Auto.  -Panorama</t>
  </si>
  <si>
    <t>3.6 V6 V Premium Carbon-Recaro-HeadUp</t>
  </si>
  <si>
    <t>Cadillac ATS AWD  COUPE Premium COUPE</t>
  </si>
  <si>
    <t>Cadillac XT5</t>
  </si>
  <si>
    <t>6.2 V8 Premium</t>
  </si>
  <si>
    <t>-V 6.2LV8 RWD AT8 Bose, Keyless, Alcantara, TOP</t>
  </si>
  <si>
    <t>Cadillac CT6</t>
  </si>
  <si>
    <t>3.6 V6 AWD Premium AT</t>
  </si>
  <si>
    <t>3.6 V6 mit deutscher Zulassung</t>
  </si>
  <si>
    <t>Platinum AWD</t>
  </si>
  <si>
    <t>3.0 V6 AWD LUXURY HEADUP,BOSE,DEUTSCHES FZG</t>
  </si>
  <si>
    <t>3.6 V6 AWD Platinum</t>
  </si>
  <si>
    <t>PLATINUM 3.6 AHK*RFK*Schiebedach*BT</t>
  </si>
  <si>
    <t>6.2 V8 AWD AT Premium</t>
  </si>
  <si>
    <t>Cadillac XT4</t>
  </si>
  <si>
    <t>Cadillac XT6</t>
  </si>
  <si>
    <t>398 g/km</t>
  </si>
  <si>
    <t>2.0 350T Sport Allrad Ultra View 20 Zoll</t>
  </si>
  <si>
    <t>350D Sport AHK Navi Panoramadach</t>
  </si>
  <si>
    <t>350T Luxury AWD Navi AHK</t>
  </si>
  <si>
    <t>Sport Platinum 4WD 6,2 V8 MY 22</t>
  </si>
  <si>
    <t>2,0d Sport Allrad 20 Zoll Diesel</t>
  </si>
  <si>
    <t>350 D Sport AWD Komfortp Assistenzp.</t>
  </si>
  <si>
    <t>405 g/km</t>
  </si>
  <si>
    <t>6.2 V8 Sport MY2022*8 Sitze*Pano*HeadUp</t>
  </si>
  <si>
    <t>350 D Sport AWD Komfort- Assistenzpaket</t>
  </si>
  <si>
    <t>350D AWD Premium Luxury Navi*360 Kamera*Schiebedac</t>
  </si>
  <si>
    <t>Sport 3,6 V6 AWD Techn.-Paket Driver-Assist</t>
  </si>
  <si>
    <t>2.0 T Premium Luxury AWD Komfort Driver Ass.</t>
  </si>
  <si>
    <t>2.0 AWD MY23 Luxury AHZV LED SHZ KAMERA B</t>
  </si>
  <si>
    <t>chevrolet</t>
  </si>
  <si>
    <t>Chevrolet Kalos</t>
  </si>
  <si>
    <t>1.2 SE EURO 4*Klima*SR+LMF*WR*TÃœV:07/2023*</t>
  </si>
  <si>
    <t>Chevrolet Matiz</t>
  </si>
  <si>
    <t>1.0 SX</t>
  </si>
  <si>
    <t>Chevrolet Spark</t>
  </si>
  <si>
    <t>2.0 CRDI LTZ *AHK*7-SITZE*</t>
  </si>
  <si>
    <t>Chevrolet Orlando</t>
  </si>
  <si>
    <t>Orlando 2.0 LT Aut</t>
  </si>
  <si>
    <t>LPG Gas</t>
  </si>
  <si>
    <t>Chevrolet Captiva</t>
  </si>
  <si>
    <t>2.2 D LS 2WD Klima 7 Sitzer R/CD AHK Alu</t>
  </si>
  <si>
    <t>Chevrolet Aveo</t>
  </si>
  <si>
    <t>LT SchrÃ¤gheck</t>
  </si>
  <si>
    <t>LS"Garantie-Tempomat-LPG-Klima-8-Fach"</t>
  </si>
  <si>
    <t>Chevrolet Cruze</t>
  </si>
  <si>
    <t>Chevrolet Trax</t>
  </si>
  <si>
    <t>2.2 TD AWD LT+</t>
  </si>
  <si>
    <t>1.7 LT / KLIMA / SHZ / TOUCH</t>
  </si>
  <si>
    <t>2.0 TD LT</t>
  </si>
  <si>
    <t>Station Wagon 1.7TD LT+</t>
  </si>
  <si>
    <t>LT Hatchback*TÃœV/AU 09/2024*EURO 5*</t>
  </si>
  <si>
    <t>Chevrolet Camaro</t>
  </si>
  <si>
    <t>Chevrolet Corvette</t>
  </si>
  <si>
    <t>2.0 Turbo Cabrio Bose+ HeadUp+ MagneRide</t>
  </si>
  <si>
    <t>Chevrolet Tahoe</t>
  </si>
  <si>
    <t>6.2i V8 SS</t>
  </si>
  <si>
    <t>6.2 V8 echte ZL1*HD-Display*Schalter*Bose</t>
  </si>
  <si>
    <t>V8 Aut. Magnetic Ride* Klappenabgasanlage</t>
  </si>
  <si>
    <t>LT</t>
  </si>
  <si>
    <t>Coupe 3.6 V6</t>
  </si>
  <si>
    <t>CAMARO SS 6.2 V8*COUPE*NAVI*KAMERA*LED*SHZ*R20*</t>
  </si>
  <si>
    <t>Chevrolet Silverado</t>
  </si>
  <si>
    <t>CAMARO 2.0 I4 TURBO*ZL1*RS*KAMERA*ALCANTARA*R20*</t>
  </si>
  <si>
    <t>|V6|UNFALLFREI|Leder|SHZ|Carfax</t>
  </si>
  <si>
    <t>Chevrolet Suburban</t>
  </si>
  <si>
    <t>SS 6.2 V8 (Grail 110dB; H&amp;R; ST Suspensions, [â€¦]</t>
  </si>
  <si>
    <t>Chevrolet Blazer</t>
  </si>
  <si>
    <t>RS FWD EU-Navi*Bose*PDC*Shz.</t>
  </si>
  <si>
    <t>390 g/km</t>
  </si>
  <si>
    <t>High Country 6.2l V8 AT AWD</t>
  </si>
  <si>
    <t>Chevrolet Trailblazer</t>
  </si>
  <si>
    <t>RS AWD PDC KAMERA BOSE NAVI PANO</t>
  </si>
  <si>
    <t>C8 Cabrio Werksgarantie 3 Jahre oder 100.000Km! V</t>
  </si>
  <si>
    <t>|6.2|SS|Klappe|RS|UNFALLFREI|Navi|CARFAX</t>
  </si>
  <si>
    <t>Chevrolet Colorado</t>
  </si>
  <si>
    <t>4x4  ZR2 "Bison",Sperre,3Jahre Garantie</t>
  </si>
  <si>
    <t>Stingray 3LT 6.2 V8  ! 70 Jahre !</t>
  </si>
  <si>
    <t>6.2L V8 RST Plus,Laderaumabdeckung,AHK</t>
  </si>
  <si>
    <t>C8 STINGRAY TARGA 2LT 6.2 V8 AUT. MAGNETIC SOFORT*</t>
  </si>
  <si>
    <t>ZR2 Offroad Suspension LEDER KAMERA</t>
  </si>
  <si>
    <t>chrysler</t>
  </si>
  <si>
    <t>Chrysler Pacifica</t>
  </si>
  <si>
    <t>Touring L 3.6 V6 LPG PDC Leder NAVI</t>
  </si>
  <si>
    <t>Touring L Granite Crystal</t>
  </si>
  <si>
    <t>Limited AWD</t>
  </si>
  <si>
    <t>3.6 L V6 Touring L 8-Sitzer</t>
  </si>
  <si>
    <t>citroen</t>
  </si>
  <si>
    <t>Citroen C3</t>
  </si>
  <si>
    <t>Citroen C8</t>
  </si>
  <si>
    <t>Citroen C5</t>
  </si>
  <si>
    <t>Citroen C4</t>
  </si>
  <si>
    <t>Citroen C1</t>
  </si>
  <si>
    <t>Lim. Exclusive Kundenauftrag</t>
  </si>
  <si>
    <t>Citroen C2</t>
  </si>
  <si>
    <t>Citroen Xsara Picasso</t>
  </si>
  <si>
    <t>1.6i Style</t>
  </si>
  <si>
    <t>1.8 1.Hd.Scheckh. PDC AHK Garantie</t>
  </si>
  <si>
    <t>Citroen Xsara</t>
  </si>
  <si>
    <t>Picasso HDi  Confort*Klimaanlage*162410</t>
  </si>
  <si>
    <t>Citroen Jumper</t>
  </si>
  <si>
    <t>Citroen Berlingo</t>
  </si>
  <si>
    <t>151.218 km</t>
  </si>
  <si>
    <t>Lim. Style</t>
  </si>
  <si>
    <t>Style</t>
  </si>
  <si>
    <t>Citroen C4 Picasso</t>
  </si>
  <si>
    <t>1.6 16V HDi 110 FAP Tendance</t>
  </si>
  <si>
    <t>Citroen Jumpy</t>
  </si>
  <si>
    <t>1.6 HDi FAP 7-Sitzer ESG6 Style</t>
  </si>
  <si>
    <t>2.0 16V Automatik Exclusive</t>
  </si>
  <si>
    <t>Citroen C-Crosser</t>
  </si>
  <si>
    <t>Exclusive Navi/Leder/Xenon/GSD/7-Sitze</t>
  </si>
  <si>
    <t>Citroen Grand C4 Picasso</t>
  </si>
  <si>
    <t>Citroen C6</t>
  </si>
  <si>
    <t>Citroen</t>
  </si>
  <si>
    <t>Exclusive*NAVI*LEDER*ALLRAD*XENON*</t>
  </si>
  <si>
    <t>Citroen C3 Picasso</t>
  </si>
  <si>
    <t>Tonic/Klima/2.Jahre TÃ¼v/AU/Allewetterreifen</t>
  </si>
  <si>
    <t>Citroen Nemo</t>
  </si>
  <si>
    <t>Picasso HDi *HU 10/24*Parkhilfe*Klima*</t>
  </si>
  <si>
    <t>Tonic Top Zustand TÃ¼v 09.24 unfallfrei</t>
  </si>
  <si>
    <t>1,6 HDi 110 Exclusive-Alcantara</t>
  </si>
  <si>
    <t>Basis</t>
  </si>
  <si>
    <t>1.4 First Kombi ~ 1. Hand ~ Klima</t>
  </si>
  <si>
    <t>1.4 Multispace, 1. Hand, Scheckheftgeflegt</t>
  </si>
  <si>
    <t>1.1 BENZIN MIT GARANTIE!</t>
  </si>
  <si>
    <t>C2 1.1 Tonic</t>
  </si>
  <si>
    <t>C8 2.0 HDi Attraction</t>
  </si>
  <si>
    <t>Citroen DS3</t>
  </si>
  <si>
    <t>3.0 V6 Exclusive 241 PS - VOLLAUSSTATTUNG -</t>
  </si>
  <si>
    <t>Citroen DS4</t>
  </si>
  <si>
    <t>Selection</t>
  </si>
  <si>
    <t>1.4  Multispace *2.Hand*Klima*AHK*</t>
  </si>
  <si>
    <t>Citroen DS5</t>
  </si>
  <si>
    <t>C6 HDi 240 Biturbo FAP Exclusive</t>
  </si>
  <si>
    <t>SoChic 1,6 HDi Klimaautomatik</t>
  </si>
  <si>
    <t>1.3 HDi Niveau A</t>
  </si>
  <si>
    <t>Tendance/1.6 HDI / Automatik+AHK</t>
  </si>
  <si>
    <t>Citroen Grand C4 SpaceTourer</t>
  </si>
  <si>
    <t>Panoramadach Standheizung</t>
  </si>
  <si>
    <t>Citroen C4 Aircross</t>
  </si>
  <si>
    <t>HDi 115 Stop</t>
  </si>
  <si>
    <t>HDi 115 FAP Exclusive</t>
  </si>
  <si>
    <t>Business 2.0 HDi 165 FAP 4X4 Allrad Panorama Navi</t>
  </si>
  <si>
    <t>DS3 e-HDi 90 FAP SoChic</t>
  </si>
  <si>
    <t>Shine AUTOMATIK Sitzhz Klima Bluetooth Multif</t>
  </si>
  <si>
    <t>SportChic THP200PS Massage /Leder /19 Zoll</t>
  </si>
  <si>
    <t>1.6 eHDi Selection</t>
  </si>
  <si>
    <t>93 g/km</t>
  </si>
  <si>
    <t>= Garantie - TÃ¼v Neu =</t>
  </si>
  <si>
    <t>e-HDi 115 ETG6 INTENSIVE AUT/NAVI/SHA/ACC/63314 KM</t>
  </si>
  <si>
    <t>Exclusive 4WD</t>
  </si>
  <si>
    <t>L2 (7-Si.) Autm.  scheckheftgefl. Garantie TÃœV</t>
  </si>
  <si>
    <t>Citroen C4 Cactus</t>
  </si>
  <si>
    <t>1,6 VTi ALU KA PDC TEMPOMAT NEBEL 88â€¯kW (120â€¯PS...</t>
  </si>
  <si>
    <t>1,6 VTi ALU KA PDC TEMPOMAT NEBEL</t>
  </si>
  <si>
    <t>BlueHDi 100 Stop&amp;Start Shine</t>
  </si>
  <si>
    <t>Citroen C4 SpaceTourer</t>
  </si>
  <si>
    <t>C4 /Automatik/8xbereift/HU/AU+Service  neu uvm</t>
  </si>
  <si>
    <t>Allrad 4x4. AHK abnehmbar, TÃœV Neu</t>
  </si>
  <si>
    <t>87 g/km</t>
  </si>
  <si>
    <t>DS3 Cabrio e-HDi 90 FAP SoChic</t>
  </si>
  <si>
    <t>*7 Sitzer*Automatik*Navi*PDC*</t>
  </si>
  <si>
    <t>BlueHDi 150 Exclusive</t>
  </si>
  <si>
    <t>95 g/km</t>
  </si>
  <si>
    <t>Cabrio SoChic</t>
  </si>
  <si>
    <t>1,6 HDi Tendance 2WD LED+Tempomat+PDC+Klimaautomat</t>
  </si>
  <si>
    <t>e-HDi 115 Intensive</t>
  </si>
  <si>
    <t>e-HDi 115 ETG6 Seduction</t>
  </si>
  <si>
    <t>DS3 Cabrio Pure Tech 82 SoChic</t>
  </si>
  <si>
    <t>1.6 SoChic *Leder| Navi| Pano| Kamera*</t>
  </si>
  <si>
    <t>BHDi 100 Shine*Navi*Klima*17"-LM*</t>
  </si>
  <si>
    <t>SportChic 1,6 /NAVI/LED/GARANTIE/</t>
  </si>
  <si>
    <t>Cactus Shine</t>
  </si>
  <si>
    <t>HDi 115 Stop &amp; Start 4WD Selection</t>
  </si>
  <si>
    <t>C 5 *Scheckheftgepflegt*</t>
  </si>
  <si>
    <t>Picasso</t>
  </si>
  <si>
    <t>DS 5 Blue HDi 120</t>
  </si>
  <si>
    <t>PureTech 82 Live *Navi*Kamera*Klima*SHZ*</t>
  </si>
  <si>
    <t>1.6 Blue-HDI FAP</t>
  </si>
  <si>
    <t>1.6 Blue HDI Cactus Navi RÃ¼ckfahrkam. 8-fach</t>
  </si>
  <si>
    <t>1.6 BHDI 120 SoChic Nav PDC AHK Klimaaut 17Z</t>
  </si>
  <si>
    <t>94 g/km</t>
  </si>
  <si>
    <t>38 l/100 km</t>
  </si>
  <si>
    <t>BlueHDi 120 EU6 -SUPER EXTRAS- *AUCH MIT GARANTIE*</t>
  </si>
  <si>
    <t>C4 2.0 HDi 150PS Grand Picasso/Spacetourer LED</t>
  </si>
  <si>
    <t>3,1 l/100 km</t>
  </si>
  <si>
    <t>(Testfahrzeug) 30 BlueHDi 160 FAP, BEHINDERTENTRAN</t>
  </si>
  <si>
    <t>Citroen Spacetourer</t>
  </si>
  <si>
    <t>BlueHDi 150 Selection</t>
  </si>
  <si>
    <t>PureTech 130 S</t>
  </si>
  <si>
    <t>BlueHDi 100 Feel</t>
  </si>
  <si>
    <t>1.2 PureTech *NAVI*PDC*GARANTIE*</t>
  </si>
  <si>
    <t>SELECTION Klimaauto AHK PDC Alu 8fach</t>
  </si>
  <si>
    <t>Pure Tech 68 Selection Klimaanlage Navigation PDC</t>
  </si>
  <si>
    <t>Citroen C3 Aircross</t>
  </si>
  <si>
    <t>1.6 BlueHDi 100 FAP Multispace S&amp;S Klima</t>
  </si>
  <si>
    <t>*Leder*Xenon*ACC*CamÂ°*Style-Paket*Shine*Massage*</t>
  </si>
  <si>
    <t>VTi 68 SELECTION</t>
  </si>
  <si>
    <t>C4 PICASSO PURE TECH 130 FEEL</t>
  </si>
  <si>
    <t>33 L1H1 Profi BlueHDi 110 Kasten  Standheizung</t>
  </si>
  <si>
    <t>Kasten Business M</t>
  </si>
  <si>
    <t>BlueHDi TÃœV neu/  7Sitzer</t>
  </si>
  <si>
    <t>2.0 HDi 33 L1H1 AHK KLIMA 3SITZ CAM 2,99%</t>
  </si>
  <si>
    <t>Citroen C-ElysÃ©e</t>
  </si>
  <si>
    <t>C-Elysee PureTech 82 Selection</t>
  </si>
  <si>
    <t>Feel,Bluetooth,SHZ, CD</t>
  </si>
  <si>
    <t>BlueHDi 120 7-Sitzer DAB Drive Assist, Komf Paket</t>
  </si>
  <si>
    <t>Multispace BlueHDi 120 S&amp;S 90 Jahre</t>
  </si>
  <si>
    <t>PureTech130Langzeitmiete-MietkaufRatenzahlung Mgl.</t>
  </si>
  <si>
    <t>PureTech 82 Selection</t>
  </si>
  <si>
    <t>VTi 72 Airscape Shine Klima SHZ Stoffdach</t>
  </si>
  <si>
    <t>1.2 PureTech 130 Navi App Totwinkel AH</t>
  </si>
  <si>
    <t>M 1.6 BlueHDi 115 S&amp;S Feel</t>
  </si>
  <si>
    <t>2,0HDI L2H2 Klima/AHK/PDC/2 SchiebetÃ¼ren</t>
  </si>
  <si>
    <t>Blue HDI 100 Feel</t>
  </si>
  <si>
    <t>C4 Picasso e-HDi 90 ETG6 Attraction</t>
  </si>
  <si>
    <t>Pure Tech 110 S&amp;S ELLE</t>
  </si>
  <si>
    <t>Citroen C5 Aircross</t>
  </si>
  <si>
    <t>Citroen DS</t>
  </si>
  <si>
    <t>DS7 Crossback BlueHDI 180 Aut. BE CHIC</t>
  </si>
  <si>
    <t>1.5 BlueHDi Feel Automatik EU6d Navi Klima</t>
  </si>
  <si>
    <t>Feel 1.5 FAP EU6d-T M BlueHDi 100 FEEL  AHK CarPla</t>
  </si>
  <si>
    <t>1.5d 7 Sitze  Nettoverkauf mÃ¶glich !!!</t>
  </si>
  <si>
    <t>PureTech 110 Shine Navi Head-Up DAB</t>
  </si>
  <si>
    <t>M BlueHDi 130 FEEL</t>
  </si>
  <si>
    <t>XL BlueHDi 130 FEEL</t>
  </si>
  <si>
    <t>Pure Tech 83 S&amp;S FEEL</t>
  </si>
  <si>
    <t>BlueHDI 180 S&amp;S EAT8 SHINE,Standhzg,Glasdach,AHK</t>
  </si>
  <si>
    <t>Shine Stop&amp;Start #Klima #Alu #Bluetooth</t>
  </si>
  <si>
    <t>PureTech 225 KEYLESSGO,ACC,MEMORY</t>
  </si>
  <si>
    <t>BlueHDi 130 Stop</t>
  </si>
  <si>
    <t>Feel*PDC*GRA*SPURH*1.HAND*EURO 6*</t>
  </si>
  <si>
    <t>1.0 VTi Feel*SHZ*LIM*ALU*</t>
  </si>
  <si>
    <t>L-2 9-Sitzer Navi CarPlay Temp Lim Euro6d-TEMP</t>
  </si>
  <si>
    <t>1.2 PreTech Klima PDC hi. Sitzheiz. ZV</t>
  </si>
  <si>
    <t>M 2.0 BlueHDi 180 EAT8 Business Lounge</t>
  </si>
  <si>
    <t>PureTech 110 Stop &amp; Start OPF LIVE</t>
  </si>
  <si>
    <t>M BlueHDi 100 Live Start&amp;Stop</t>
  </si>
  <si>
    <t>Kasten Plus XL BlueHDi 180 AT6 Business*HUD*Navi*</t>
  </si>
  <si>
    <t>1.5 Feel M BLUEHDi 100+ALLWETTER+KAMERA</t>
  </si>
  <si>
    <t>1.2 PureTech 110 Navi Sitzheizung Klim</t>
  </si>
  <si>
    <t>M (L2) 1.5 Blue-HDI *6Sitze*</t>
  </si>
  <si>
    <t>1.0 VTi Origins *Klimaautomatik * RFK* BC *</t>
  </si>
  <si>
    <t>3 Crossback++OPERA++LEDER++MASSAGESITZ++HEAD-UP!</t>
  </si>
  <si>
    <t>M BlueHDi 130 Automatik SHINE *AHK</t>
  </si>
  <si>
    <t>Grand C4 Spacetourer BlueHDi 130  EAT8 SHINE</t>
  </si>
  <si>
    <t>DS7 Crossback E-TENSE 4x4 BE CHIC</t>
  </si>
  <si>
    <t>1.5 BHDi 100 FAP Shine *Diesel*Kamera*DAB*</t>
  </si>
  <si>
    <t>DS7 Crossback E-TENSE 4x4 PERFORMANCE LINE</t>
  </si>
  <si>
    <t>BlueHDi 100 S mit Klima/ZV/ABS/ESP/PDC/Met/MFL/</t>
  </si>
  <si>
    <t>Citroen C5 X</t>
  </si>
  <si>
    <t>Spacetourer Business M +AHK +Navi +Kamera</t>
  </si>
  <si>
    <t>M 1.5 BlueHDi 100 Live SHZ PDC Temp App</t>
  </si>
  <si>
    <t>M HDI 100 Live SHZ GRA DAB PDC Navi</t>
  </si>
  <si>
    <t>215 km Reichweite</t>
  </si>
  <si>
    <t>Shine Pack PHEV/LED/ACC/Virco/Pano/APP/Kam</t>
  </si>
  <si>
    <t>1.2 PT130 Autom. Shine Navi Kamera Sitzh</t>
  </si>
  <si>
    <t>#4 Navi*Leder*360 Grad Kamera*</t>
  </si>
  <si>
    <t>Feel LED~TEMPOMAT~KLIMA~PDC~SHZ</t>
  </si>
  <si>
    <t>Feel*Navi*Virtual*Spur*Totwinkel*360</t>
  </si>
  <si>
    <t>Shine Pack BlueHDi 120 Automatik</t>
  </si>
  <si>
    <t>Gr. C4 Picasso/SpaceTourer,Shine Pack,Automatik</t>
  </si>
  <si>
    <t>Airscape Shine, Sitzheizung,Kamera,Klimaaut.</t>
  </si>
  <si>
    <t>Feel Pack 1.6 Hybrid</t>
  </si>
  <si>
    <t>e-C4 136 SHINE</t>
  </si>
  <si>
    <t>Space Tourer XL 2.0 Blue HDi 145 S Automatik 9 Sit</t>
  </si>
  <si>
    <t>Citroen Ami</t>
  </si>
  <si>
    <t>Shine Pack 1.6 Hybrid Metallic</t>
  </si>
  <si>
    <t>Lim. Shine,Automatik,Spurassistent,Notruf</t>
  </si>
  <si>
    <t>Shine Pack 1.6 Hybrid</t>
  </si>
  <si>
    <t>Grand Picasso Shine Pack*7-Sitzer*NAVI*KLIMAAUTOM.</t>
  </si>
  <si>
    <t>BlueHDi 180 EAT8 Business XL</t>
  </si>
  <si>
    <t>VTi 72 Shine+KAMERA+SHZ+APP+DAB+KLIMA+BT</t>
  </si>
  <si>
    <t>354 km (Ort)</t>
  </si>
  <si>
    <t>348 km Reichweite</t>
  </si>
  <si>
    <t>Feel XL BHDi 180 EAT8*Navi*Sitzheiz.</t>
  </si>
  <si>
    <t>FEEL PACK +NAVI+RÃ¼ckfahrkamera</t>
  </si>
  <si>
    <t>PT130 EAT8 Feel Pack LED Navi Kam SHZ HUD DAB</t>
  </si>
  <si>
    <t>PureTech 130 EAT8 SHINE, NAV, PANO</t>
  </si>
  <si>
    <t>BlueHDI 110 Stop &amp; Start FEEL PACK</t>
  </si>
  <si>
    <t>Hybrid 225 e-EAT8 Shine Pack</t>
  </si>
  <si>
    <t>Plug-in-Hybrid 225 S&amp;S Ã«-EAT8 Shine</t>
  </si>
  <si>
    <t>27 g/km</t>
  </si>
  <si>
    <t>BlueHDi 130 Stop&amp;Start SHINE EAT8</t>
  </si>
  <si>
    <t>Spacetourer Shine M*LEDER*STANDHEIZUNG*NAVI*</t>
  </si>
  <si>
    <t>L2H2 165 Begleitfahr. BF4*SOFORT</t>
  </si>
  <si>
    <t>1.2 130PS Automatik C-Series LED-Scheinw. Klima...</t>
  </si>
  <si>
    <t>28 g/km</t>
  </si>
  <si>
    <t>350 km (Ort)</t>
  </si>
  <si>
    <t>X Feel Pack PureTech 130 EAT8 + FRONTSCHEIBENHZG.</t>
  </si>
  <si>
    <t>S&amp;S Ã«-EAT8</t>
  </si>
  <si>
    <t>Pritsche 35Heavy L2</t>
  </si>
  <si>
    <t>C5X SHINE+ PT225HYB</t>
  </si>
  <si>
    <t>Plug-in-Hybrid 225 S&amp;S Ã«-EAT8 SHINE PACK</t>
  </si>
  <si>
    <t>BlueHDi 100 S&amp;S Shine KLIMA SHZ NAVI LED</t>
  </si>
  <si>
    <t>270 km Reichweite</t>
  </si>
  <si>
    <t>e-Berlingo 136 Feel</t>
  </si>
  <si>
    <t>One 100% Electric</t>
  </si>
  <si>
    <t>Feel Pack 130PS AT | AB MAI VERFÃœGBAR | Privat</t>
  </si>
  <si>
    <t>PureTech 110 C-Series</t>
  </si>
  <si>
    <t>Space Tourer Shine XL 2.0 BlueHDi 180 EAT8</t>
  </si>
  <si>
    <t>PureTech 180 EAT8 Shine</t>
  </si>
  <si>
    <t>dacia</t>
  </si>
  <si>
    <t>Dacia Sandero</t>
  </si>
  <si>
    <t>Dacia Logan</t>
  </si>
  <si>
    <t>Laureate</t>
  </si>
  <si>
    <t>1.2 Ambiance Klima</t>
  </si>
  <si>
    <t>Dacia Duster</t>
  </si>
  <si>
    <t>1.6 16V</t>
  </si>
  <si>
    <t>Dacia Lodgy</t>
  </si>
  <si>
    <t>Lodgy dCi 110 Prestige</t>
  </si>
  <si>
    <t>II 1.5 dCi, TÃœV NEU</t>
  </si>
  <si>
    <t>Dacia Dokker</t>
  </si>
  <si>
    <t>dCi 110 4x4 LaurÃ©ate 4WD *AHK*PDC*AC*</t>
  </si>
  <si>
    <t>Dacia</t>
  </si>
  <si>
    <t>dCi 75 Ambiance</t>
  </si>
  <si>
    <t>Prestige 1.5 DCI LEDER NAVI PDC TEMPO!</t>
  </si>
  <si>
    <t>MCV IIKombiPrestige*2HD*AHK*Navi*PDC*Klima</t>
  </si>
  <si>
    <t>MCV Celebration Klima, Tempomat, El. Fensterheber,</t>
  </si>
  <si>
    <t>MCV II Kombi Celebration"Neu TÃœV"</t>
  </si>
  <si>
    <t>dCi 110 Stepway *1.HAND*NAVI*AHK*SHZ*TEMPOMAT*PDC*</t>
  </si>
  <si>
    <t>MCV II 1,5 DCI Kombi Laureate AHK</t>
  </si>
  <si>
    <t>Comfort mit Klima</t>
  </si>
  <si>
    <t>I Black Shadow 4x2 Kamera Navi 1.HD</t>
  </si>
  <si>
    <t>Sandero Stepway TCe 90 (S</t>
  </si>
  <si>
    <t>Express Ambiance dCi 75</t>
  </si>
  <si>
    <t>dCi 90 S&amp;S Easy-R Laureate</t>
  </si>
  <si>
    <t>Stepway 1.2 TCe GRA Klima Navi Alufelgen</t>
  </si>
  <si>
    <t>MCV II Kombi Laureate 0.9*Klima*Temp*Phone</t>
  </si>
  <si>
    <t>Dacia Pick Up</t>
  </si>
  <si>
    <t>MCV TCe 90 Laureate *Kamera+Navi+LED+Ersatzrad</t>
  </si>
  <si>
    <t>Stepway TCe 90 Navi PDC Temp.</t>
  </si>
  <si>
    <t>dCi</t>
  </si>
  <si>
    <t>Sandero II Stepway 1.5 DCI Turbo</t>
  </si>
  <si>
    <t>Stepway AnhÃ¤ngerkupplung 2x SchiebetÃ¼r</t>
  </si>
  <si>
    <t>II Stepway Celebration TCe 90 Sta ABS ES</t>
  </si>
  <si>
    <t>1.5 dCi Stepway Celebration | AHK | Navi</t>
  </si>
  <si>
    <t>115 2WD Comfort/ Klima, Tel,  e.FH, PDC</t>
  </si>
  <si>
    <t>Stepway Prestige TCe 90 Navi+Tempomat+PDC+Kamera</t>
  </si>
  <si>
    <t>dCi Comfort</t>
  </si>
  <si>
    <t>Prestige dCi 115 Navi SHZ Klimatronik 360Â°Kamera</t>
  </si>
  <si>
    <t>TCe 150 2WD GPF Sondermodell Adventure</t>
  </si>
  <si>
    <t>0.9 TCe Stepway Prestige*NAVI*CAM*PDC*</t>
  </si>
  <si>
    <t>1.5 Blue dCi Prestige*TEMPO*NAVI*PDC*</t>
  </si>
  <si>
    <t>II 1.6l Prestige Gas/Benzin (Navi,Cam,PDC,17"LMF)</t>
  </si>
  <si>
    <t>1.2 TCe 115 Stepway Navi Kamera GRA APP</t>
  </si>
  <si>
    <t xml:space="preserve"> AAC/ NAV/ LEDER/ SHZ/ GRA</t>
  </si>
  <si>
    <t>II 1.6 SCe LPG</t>
  </si>
  <si>
    <t>Prestige II, Sitzheizung, DAB-Radio, Garantie</t>
  </si>
  <si>
    <t>Sandero Stepway TCe 100 ECO-G Prestige</t>
  </si>
  <si>
    <t>MCV 0.9 TCe Stepway *Navi,Klima,PDC*</t>
  </si>
  <si>
    <t>Logan MCV Blue dCi 95 Stepway</t>
  </si>
  <si>
    <t>Anniversary TCe 90 +Klima+Navi+RÃ¼ckfahrkamera+PDC</t>
  </si>
  <si>
    <t>Blue Stepway Plus NAVI* KAMERA* 5 SITZE</t>
  </si>
  <si>
    <t>Blue dCi 115 Comfort</t>
  </si>
  <si>
    <t>MCV II Kombi Comfort Navi Standh. PDC 8-fach berei</t>
  </si>
  <si>
    <t>1.5 Blue dCi 115 Prestige 2WD</t>
  </si>
  <si>
    <t>Dacia Spring</t>
  </si>
  <si>
    <t>Prestige Blue dCi 115 2WD</t>
  </si>
  <si>
    <t>305 km (Ort)</t>
  </si>
  <si>
    <t>Comfort Plus</t>
  </si>
  <si>
    <t>III Stepway Comfort</t>
  </si>
  <si>
    <t>Dacia Jogger</t>
  </si>
  <si>
    <t>TCe 110 (7-Sitzer) Extreme</t>
  </si>
  <si>
    <t>TCe 110 Extreme 5-S. LED FULL-LINK KAMERA CLIMATRO</t>
  </si>
  <si>
    <t>Comfort Plus KLIMA NAVI KAMERA LEDER sofort !!</t>
  </si>
  <si>
    <t>Extreme+ 1.0 TCe 110 7-Sitzer Navi+SHZ+KAMERA+PDC+</t>
  </si>
  <si>
    <t>ESSENTIAL</t>
  </si>
  <si>
    <t>260 km Reichweite</t>
  </si>
  <si>
    <t>TCe 100 Eco-G. Extreme.7 Sitzer..Navi.PDC.Sofort.</t>
  </si>
  <si>
    <t>Comfort 1.0 TCe 110 EU6d SHZ+KLIMAAUTO+APPLE CAR+U</t>
  </si>
  <si>
    <t>SL EXTREME TCE 100 LPG 7 SITZER KOMFORT PREMIUM PA</t>
  </si>
  <si>
    <t>230 km (Ort)</t>
  </si>
  <si>
    <t>Duster Pickup dCi 115 4x4 *Klima*AHK*APP</t>
  </si>
  <si>
    <t>Extreme Hybrid 140 7-Sitzer</t>
  </si>
  <si>
    <t>TCe 110 (7-Sitzer) Extreme+</t>
  </si>
  <si>
    <t>Extreme Hybrid 140 7Sitzer CityP NAVI PDC</t>
  </si>
  <si>
    <t>1.6 E-TECH Hybrid +VerfÃ¼gbar ab 01.10.2023</t>
  </si>
  <si>
    <t>Stepway III 1,0 TCe LPG Extreme DAB LED KAMERA</t>
  </si>
  <si>
    <t>Expression TCe 110 5-Sitzer MEDIA NAV</t>
  </si>
  <si>
    <t>Expression TCe 110 7-Sitzer+KLIMA</t>
  </si>
  <si>
    <t>daewoo</t>
  </si>
  <si>
    <t>Daewoo Nubira</t>
  </si>
  <si>
    <t>Daewoo Matiz</t>
  </si>
  <si>
    <t>2.0 CDX</t>
  </si>
  <si>
    <t>0.8 S</t>
  </si>
  <si>
    <t>Daewoo Lanos</t>
  </si>
  <si>
    <t>SE 1.4*Klima*AnhÃ¤ngerkupplung*Cityflitzer</t>
  </si>
  <si>
    <t>1.5 SX</t>
  </si>
  <si>
    <t>IDEAL FÃœR ANFÃ„NGER- TUV  NEU RENTNERIN AUTO</t>
  </si>
  <si>
    <t>0.8 S*OHNE TÃœV*IM ZUSTAND</t>
  </si>
  <si>
    <t>Matiz 0.8 SE</t>
  </si>
  <si>
    <t>Daewoo Rezzo</t>
  </si>
  <si>
    <t>Daewoo Kalos</t>
  </si>
  <si>
    <t>1.4 SE</t>
  </si>
  <si>
    <t>1.4 SX Sport</t>
  </si>
  <si>
    <t>1.4 SE Klima 61 KW ORIGINAL KM</t>
  </si>
  <si>
    <t>Daewoo Evanda</t>
  </si>
  <si>
    <t>Daewoo Lacetti</t>
  </si>
  <si>
    <t>1.6 SX *Klima* *HU/AU 2024*</t>
  </si>
  <si>
    <t>1.4 SX Sport 145TKm Klima 94PS 5TÃ¼rer</t>
  </si>
  <si>
    <t>SX 1.6 Klima Servo eFH RCD Zentral</t>
  </si>
  <si>
    <t>1,6 SE Cool</t>
  </si>
  <si>
    <t>Evanda 2.0 CDX Cool</t>
  </si>
  <si>
    <t>1.4 SX  EX- RENTNERFAHRZEUG/2-HAND/KLIMA</t>
  </si>
  <si>
    <t>Matiz 0.8 S</t>
  </si>
  <si>
    <t>1.6 SX/KLIMA/TÃœV/</t>
  </si>
  <si>
    <t>2.0 CDX.Leder.Klima.Sitzheizung. TÃ¼v Neu. TOP</t>
  </si>
  <si>
    <t>1,6 SX Racing* Klimaanlage,5TÃ¼rig*</t>
  </si>
  <si>
    <t>KLAS</t>
  </si>
  <si>
    <t>CDX 2.0</t>
  </si>
  <si>
    <t>1.6 SX / Klimaanlage</t>
  </si>
  <si>
    <t>0.8 SE</t>
  </si>
  <si>
    <t>Lanos 1.5 SE</t>
  </si>
  <si>
    <t>daihatsu</t>
  </si>
  <si>
    <t>Daihatsu Cuore</t>
  </si>
  <si>
    <t>GLX</t>
  </si>
  <si>
    <t>Daihatsu Applause</t>
  </si>
  <si>
    <t>16V Li</t>
  </si>
  <si>
    <t>Daihatsu Move</t>
  </si>
  <si>
    <t>Daihatsu Terios</t>
  </si>
  <si>
    <t>Daihatsu Sirion</t>
  </si>
  <si>
    <t>GXL Automatic,Klima**</t>
  </si>
  <si>
    <t>5 g/km</t>
  </si>
  <si>
    <t>1.0 Plus RostschÃ¤den</t>
  </si>
  <si>
    <t>Daihatsu YRV</t>
  </si>
  <si>
    <t>1.3 Plus</t>
  </si>
  <si>
    <t>4x4</t>
  </si>
  <si>
    <t>1.3 Top, Klima, TÃœV neu</t>
  </si>
  <si>
    <t>1.0 Top/ TÃœV NEU/ 1.Hand/ Klima/ wenig KM</t>
  </si>
  <si>
    <t>Daihatsu Copen</t>
  </si>
  <si>
    <t>Copen</t>
  </si>
  <si>
    <t>1.0 KLIMA ESP HU/AU NEU</t>
  </si>
  <si>
    <t>1.0 LITER:SERVO:1HAND:ALLWETTER-BEREIFUNG:</t>
  </si>
  <si>
    <t>1.0*TÃœVNEU*</t>
  </si>
  <si>
    <t>1.0  TÃœV neu zzgl. 401.-Euro Klima Servolenkung el</t>
  </si>
  <si>
    <t>Top Allrad  , 1 Jahr Garantie</t>
  </si>
  <si>
    <t>1.0*KLIMA*TOP GEPFLEGT*EURO4*WENIG KM*</t>
  </si>
  <si>
    <t>KLIMA/EURO 4/HU/AU BIS 2025/67000 KLM/Cbrio</t>
  </si>
  <si>
    <t>Daihatsu Trevis</t>
  </si>
  <si>
    <t>1.0 Momo AC Ganzjahresreifen viele Neuteile</t>
  </si>
  <si>
    <t>1.0  TÃ¼v 11.2024</t>
  </si>
  <si>
    <t>Sirion 1.3*Klima*TÃ¼v*Nur-29.000Km*</t>
  </si>
  <si>
    <t>1.3 S,Aut TÃœV+AU Neu</t>
  </si>
  <si>
    <t>Daihatsu Materia</t>
  </si>
  <si>
    <t>Copen 100th Anniversary</t>
  </si>
  <si>
    <t>1.0 Top TÃœV FÃ¤llig Keine Klimaanlage</t>
  </si>
  <si>
    <t>Cuore Top</t>
  </si>
  <si>
    <t>KLIMA*TÃœV+SERVICE NEU*</t>
  </si>
  <si>
    <t>1.3 TÃ¼v bis 01/2025</t>
  </si>
  <si>
    <t>5L/ o.TÃœV / 5 trg</t>
  </si>
  <si>
    <t>1.0i /met+Klima+eFH/ EURO 4</t>
  </si>
  <si>
    <t>*Klima*GepÃ¤cktrÃ¤ger*Elektrisches Verdeck</t>
  </si>
  <si>
    <t>1.0 Junior Neue Allwetterreifen 12 Monate Garantie</t>
  </si>
  <si>
    <t>1.5 i 1 Hamd</t>
  </si>
  <si>
    <t>4WD Automatik Top</t>
  </si>
  <si>
    <t>4WD Top</t>
  </si>
  <si>
    <t>1.0 BENZIN KLIMA 2-HAND HU//AU NEU !!</t>
  </si>
  <si>
    <t>1.5 Top 4WD *AUTOMATIK*KLIMA*AHK*2. HAND*</t>
  </si>
  <si>
    <t>1,0 Klimaanlage ZV Radio-CD Isofix Klima</t>
  </si>
  <si>
    <t>Materia 1.3</t>
  </si>
  <si>
    <t>2WD TOP</t>
  </si>
  <si>
    <t>2WD Top</t>
  </si>
  <si>
    <t>1.0 Servo ZV neue Allwetter-Reifen</t>
  </si>
  <si>
    <t>2WD Top Limited 2.deut.H. 64tkm TÃ¼v neu!!</t>
  </si>
  <si>
    <t>Daihatsu Charade</t>
  </si>
  <si>
    <t>1.3 Top  Klima*CD*bundesweite GW Gar*</t>
  </si>
  <si>
    <t>Top S Navi Vollleder Klima el. Fenster</t>
  </si>
  <si>
    <t>1,3 Baugleich Toyota Yaris 5-tÃ¼rig Klima 1.Hd.</t>
  </si>
  <si>
    <t>dodge</t>
  </si>
  <si>
    <t>Dodge Caliber</t>
  </si>
  <si>
    <t>2.0 CVT SXT</t>
  </si>
  <si>
    <t>Dodge Nitro</t>
  </si>
  <si>
    <t>Dodge Journey</t>
  </si>
  <si>
    <t>R/T 4.0 Automatik 4x4 LPG Leder/Navi/DVD</t>
  </si>
  <si>
    <t>Dodge Avenger</t>
  </si>
  <si>
    <t>2.0 CRD SE</t>
  </si>
  <si>
    <t>Dodge Charger</t>
  </si>
  <si>
    <t>Dodge Durango</t>
  </si>
  <si>
    <t>2.0 CRD SXT</t>
  </si>
  <si>
    <t>Dodge RAM</t>
  </si>
  <si>
    <t>2.0 CRD SXT SR Edition</t>
  </si>
  <si>
    <t>Dodge Challenger</t>
  </si>
  <si>
    <t>Durango 3,6 Citadel</t>
  </si>
  <si>
    <t>392 g/km</t>
  </si>
  <si>
    <t>380 g/km</t>
  </si>
  <si>
    <t>SRT 8 Showcar nur 760 km - Video</t>
  </si>
  <si>
    <t>1500 *09 von 28 *JB Umbau *XXL HÃ¶he *Gas-A.*</t>
  </si>
  <si>
    <t>Dodge Grand Caravan</t>
  </si>
  <si>
    <t>5.7L V8  4x4*7 Sitze*LPG*Kam*TOP</t>
  </si>
  <si>
    <t>15,3 l/100 km</t>
  </si>
  <si>
    <t>1500 5.7 V8 Crew Cab Laramie Black Package LPG</t>
  </si>
  <si>
    <t>Dodge Charger R/T</t>
  </si>
  <si>
    <t>Pick Up</t>
  </si>
  <si>
    <t>R/T SCAT PACK  6.4 V8 Widebody AEC Brembo EU-NAVI</t>
  </si>
  <si>
    <t>3.6Ltr.V6*Automatik*TOPP</t>
  </si>
  <si>
    <t>SRT 392 / 6.4 V8 Hemi 4X4 / 6-Sitzer</t>
  </si>
  <si>
    <t>413 g/km</t>
  </si>
  <si>
    <t>3.6 V6 SXT AEC Totwinkel Navi Kamera Xenon</t>
  </si>
  <si>
    <t>5.7 V8 SPORT</t>
  </si>
  <si>
    <t>1500 5.7 V8 Crew Cab Laramie Sport AEC 12" LPG</t>
  </si>
  <si>
    <t>3,6l SXT,Navi,Tempomat</t>
  </si>
  <si>
    <t>SXT 3.6 V6 Aut. Carplay* Key* Kamera*</t>
  </si>
  <si>
    <t>Widebody Scat Pack 6,4 V8</t>
  </si>
  <si>
    <t>4x4 Laramie Sport Crew "AHK"Navi"Harman Kard</t>
  </si>
  <si>
    <t>SXT 3.6 V6 Aut. Navi* Key* Kamera*</t>
  </si>
  <si>
    <t>LIMITED 5.7 V8  CREW PICK UP</t>
  </si>
  <si>
    <t>359 g/km</t>
  </si>
  <si>
    <t>R/T 5.7l V8 Hemi</t>
  </si>
  <si>
    <t>Limited Multi Tailgate e-Torque</t>
  </si>
  <si>
    <t>GT 3.6 V6</t>
  </si>
  <si>
    <t>R/T V8 HEMI sofort verfÃ¼gbar</t>
  </si>
  <si>
    <t>R/T T/A-Paket Sportpaket*RFK*LED*BT</t>
  </si>
  <si>
    <t>3,6 SXT - Navi, Sounds., Winterpaket</t>
  </si>
  <si>
    <t>ferrari</t>
  </si>
  <si>
    <t>Ferrari F355</t>
  </si>
  <si>
    <t>Ferrari 456</t>
  </si>
  <si>
    <t>GTS</t>
  </si>
  <si>
    <t>Ferrari 512</t>
  </si>
  <si>
    <t>M</t>
  </si>
  <si>
    <t>372 g/km</t>
  </si>
  <si>
    <t>Ferrari 550</t>
  </si>
  <si>
    <t>GTA</t>
  </si>
  <si>
    <t>22,2 l/100 km</t>
  </si>
  <si>
    <t>520 g/km</t>
  </si>
  <si>
    <t>22,9 l/100 km</t>
  </si>
  <si>
    <t>Maranello Kofferset / Service neu / 3.Hand</t>
  </si>
  <si>
    <t>F1 GTS *1 of 529*</t>
  </si>
  <si>
    <t>Maranello</t>
  </si>
  <si>
    <t>Ferrari 360</t>
  </si>
  <si>
    <t>360 F1 Coupe,Challenge Felgen,Carbon Spiegel</t>
  </si>
  <si>
    <t>20,8 l/100 km</t>
  </si>
  <si>
    <t>470 g/km</t>
  </si>
  <si>
    <t>*Dt.Fahrzeug,1.Hand,unfallfrei,Scheckheft,Historie</t>
  </si>
  <si>
    <t>17,9 l/100 km</t>
  </si>
  <si>
    <t>440 g/km</t>
  </si>
  <si>
    <t>M FIORANO/DAYTONA SEAT Deutsches Fahrzeug !</t>
  </si>
  <si>
    <t>456M GTA</t>
  </si>
  <si>
    <t>Ferrari 575</t>
  </si>
  <si>
    <t>Modena*F1 Schaltung*Ferrari Service neu*</t>
  </si>
  <si>
    <t>Spider *AUTOMATIK*LEDER*El.Fen* TOP</t>
  </si>
  <si>
    <t>Ferrari</t>
  </si>
  <si>
    <t>415 g/km</t>
  </si>
  <si>
    <t>Spider F1 NOVITEC 19 ZOLL-AUSPUFF</t>
  </si>
  <si>
    <t>21,8 l/100 km</t>
  </si>
  <si>
    <t>Maranello " HGTC " 1of.100 Carbn Schalensitz</t>
  </si>
  <si>
    <t>Ferrari 612</t>
  </si>
  <si>
    <t>20,7 l/100 km</t>
  </si>
  <si>
    <t>475 g/km</t>
  </si>
  <si>
    <t>Scaglietti</t>
  </si>
  <si>
    <t>Ferrari F430</t>
  </si>
  <si>
    <t>18,3 l/100 km</t>
  </si>
  <si>
    <t>420 g/km</t>
  </si>
  <si>
    <t>F1 *V8*NAVI*DAYTONA*CHALLENGE*CARBON*TOP</t>
  </si>
  <si>
    <t>612 Scaglietti F1</t>
  </si>
  <si>
    <t>Ferrari 599</t>
  </si>
  <si>
    <t>434 g/km</t>
  </si>
  <si>
    <t>Coupe FERRARI SINGEN</t>
  </si>
  <si>
    <t>21,3 l/100 km</t>
  </si>
  <si>
    <t>490 g/km</t>
  </si>
  <si>
    <t>GTB Fiorano F1</t>
  </si>
  <si>
    <t>Scaglietti F1</t>
  </si>
  <si>
    <t>GTB Fiorano F1 Keramik Carbon</t>
  </si>
  <si>
    <t>F1 CoupÃ© sehr wenig km, frischer Service</t>
  </si>
  <si>
    <t>Ferrari 430 Scuderia</t>
  </si>
  <si>
    <t>F430 F1</t>
  </si>
  <si>
    <t>Coupe Dt.Fahrzeug-Keramik-F1-TopZustand</t>
  </si>
  <si>
    <t>F1 Coupe *Carbon-Keramik*Navi*HiFi*iPod*</t>
  </si>
  <si>
    <t>Fiorano F1 *CARBONRACINGSEATS*CERAMIC*</t>
  </si>
  <si>
    <t>Sessanta *1 of 60*Ferrari-Dresden*</t>
  </si>
  <si>
    <t>F1 Spider *Carbon Bremse*HiFi*Carbon Interieur*</t>
  </si>
  <si>
    <t>Ferrari California</t>
  </si>
  <si>
    <t>F1</t>
  </si>
  <si>
    <t>4.3 V8 4-Sitzer*Power Garantie*Avorio</t>
  </si>
  <si>
    <t>Ferrari 458</t>
  </si>
  <si>
    <t>***Ferrari Frankfurt***</t>
  </si>
  <si>
    <t>Ferrari FF</t>
  </si>
  <si>
    <t>6,3 V12 4x4 NP 389000 LIFT,3xTV,Carbon,LED,Ka</t>
  </si>
  <si>
    <t>Italia|Racing Seat|Carbon|Power Garantie|19%</t>
  </si>
  <si>
    <t>17,5 l/100 km</t>
  </si>
  <si>
    <t>411 g/km</t>
  </si>
  <si>
    <t>GTO * German delivery * rare color *</t>
  </si>
  <si>
    <t>*PDC Front*Sitze Diamond Style*</t>
  </si>
  <si>
    <t>Ferrari F12</t>
  </si>
  <si>
    <t>Berlinetta |Scuderia|Kamera|Sammlerzustand</t>
  </si>
  <si>
    <t>berlinetta V12 6.3 *Gray Audio*Carbon Dif*</t>
  </si>
  <si>
    <t>Italia Leder Klima Carbon-Keramik-Scheiben</t>
  </si>
  <si>
    <t>Italia  Einmalig.Extras fÃ¼r 150000â‚¬ ab Werk</t>
  </si>
  <si>
    <t>Italia Spider Luftfederung Kamera</t>
  </si>
  <si>
    <t>Berlinetta-LED-Daytona-Seat-Novitec Auspuff</t>
  </si>
  <si>
    <t>Daytona Carbon Power Garantie Atelier Car V12</t>
  </si>
  <si>
    <t>Italia Spider</t>
  </si>
  <si>
    <t>V12</t>
  </si>
  <si>
    <t>*AFS*Karbon*HiFi Premium*</t>
  </si>
  <si>
    <t>T</t>
  </si>
  <si>
    <t>T 2+2  CARBON LED 20 ROSSOCORSA</t>
  </si>
  <si>
    <t>Speciale Aperta |Tour de France| 878.824â‚¬ n.</t>
  </si>
  <si>
    <t>3.9 V8 T 4-Sitzer *Deutsches Auto*</t>
  </si>
  <si>
    <t>Ferrari 488</t>
  </si>
  <si>
    <t>GTB</t>
  </si>
  <si>
    <t>30*AFS*Karbon*20"Sportfelgen*</t>
  </si>
  <si>
    <t>*Ferrari-Dresden*</t>
  </si>
  <si>
    <t>Ferrari GTC4 Lusso</t>
  </si>
  <si>
    <t>6.3 V12 DCT**Ferrari-Dresden**</t>
  </si>
  <si>
    <t>Spider, dt., nur 4950 km</t>
  </si>
  <si>
    <t>Lift, Kamera, Carb-Cockp., Carbonsitze, AFS</t>
  </si>
  <si>
    <t>T/LED Lenkrad/Kamera/SitzllÃ¼ft/Garant</t>
  </si>
  <si>
    <t>GTC4 Lusso T V8 3.9 CARBON-JBL-PASSENGER-KAM-PDC</t>
  </si>
  <si>
    <t>V12*Alles Karbon*Lift*Approved*</t>
  </si>
  <si>
    <t>GTB 70th Anniversary 250 GT CoupÃ© Edition</t>
  </si>
  <si>
    <t>Ferrari Portofino</t>
  </si>
  <si>
    <t>Ferrari 812</t>
  </si>
  <si>
    <t>T *70 th Anniversary / 70 Jahre*</t>
  </si>
  <si>
    <t>Superfast *Lift*Alcantara*HiFi Premium*AFS*</t>
  </si>
  <si>
    <t>6.5 V12 SUPERFAST SAMMLER CARBON TRAUM FULL!</t>
  </si>
  <si>
    <t>F1 SCUDERIA, 20Zoll, Daytona-Sitze,JBL</t>
  </si>
  <si>
    <t>Carbon, Kamera, 20Zoll, LED-Lenkrad</t>
  </si>
  <si>
    <t>Superfast*1.Hd*dt. Auto*Alles Karbon*Display</t>
  </si>
  <si>
    <t>T DCT 70 JAHRE TAILOR MADE CARPLAY NAV</t>
  </si>
  <si>
    <t>Spider / LIFT / KAMERA / KERAMIK</t>
  </si>
  <si>
    <t>Full Carbon + PPF + Lift + Race seats</t>
  </si>
  <si>
    <t>T | Approved 04/2024 Carbon JBL Pano</t>
  </si>
  <si>
    <t>F8 Tributo LIFT+ LED+ DISPLAY+ WHITE INTERIOR</t>
  </si>
  <si>
    <t>Ferrari F8 Spider</t>
  </si>
  <si>
    <t>Racingsitze * CarbonPaket *</t>
  </si>
  <si>
    <t>Ferrari F8 Tributo</t>
  </si>
  <si>
    <t>Ferrari Roma</t>
  </si>
  <si>
    <t>3.9 V8 3.9 V8</t>
  </si>
  <si>
    <t>*Pano*360Â°Cam*Lift-System*JBL-HiFi*ADAS</t>
  </si>
  <si>
    <t>Ferrari SF90 Spider</t>
  </si>
  <si>
    <t>*1Hd.*ADAS*CarPlay*Matrix-LED*P.Display*JBL</t>
  </si>
  <si>
    <t>*Sonderlack*Alcantara*ADAS*LED*</t>
  </si>
  <si>
    <t>NOVITEC N-LARGO Lifting Carbon 1 0f 15</t>
  </si>
  <si>
    <t>Tributo</t>
  </si>
  <si>
    <t>Ferrari SF90 Stradale</t>
  </si>
  <si>
    <t>Carbon+LEDs/Liftsystem/Kamera/AFS</t>
  </si>
  <si>
    <t>Assetto Fiorano*Carbonfelgen*Dt.Auto*u-frei</t>
  </si>
  <si>
    <t>RACINGSEAT CARBON LIFT CAMERA FULL</t>
  </si>
  <si>
    <t>16,1 l/100 km</t>
  </si>
  <si>
    <t>Superfast Tailor Made*Lift*Green Carbon*JBL*</t>
  </si>
  <si>
    <t>Two-Tone</t>
  </si>
  <si>
    <t>373 g/km</t>
  </si>
  <si>
    <t>| Assetto Fiorano Paket</t>
  </si>
  <si>
    <t>*Magneride</t>
  </si>
  <si>
    <t>Carbon/Lift/Racingsitze/Passenger-Dis</t>
  </si>
  <si>
    <t>STOCK LIKE NEW</t>
  </si>
  <si>
    <t>Carbon *Lift *Display *CAM *el Seats</t>
  </si>
  <si>
    <t>GTS Neuwagen ohne Zulassung</t>
  </si>
  <si>
    <t>M Neuwagen JBL MADM ADAS SurroundView</t>
  </si>
  <si>
    <t>CARBON/RACING SEATS/LIFT/PASSANGER DIS</t>
  </si>
  <si>
    <t>296 GTB VERDE BRITISH GREEN/LIFT/RACING SEATS</t>
  </si>
  <si>
    <t>V8 Turbo 530kW / 720PS V8 Turbo 530kW / 720PS</t>
  </si>
  <si>
    <t>296 GTB RED/BLACK LIFT CARBON PASSENGER DISPLAY</t>
  </si>
  <si>
    <t>Ferrari 296</t>
  </si>
  <si>
    <t>CoupÃ© 1.Hand</t>
  </si>
  <si>
    <t>RACINGSEATS-360Â°-ADAS-LIFT-20"</t>
  </si>
  <si>
    <t>LIFT  / RACING SEATS / LED LENKRAD</t>
  </si>
  <si>
    <t>M *1Hd*Carbon*LED*MagneRide*P.Display*</t>
  </si>
  <si>
    <t>15,1 l/100 km</t>
  </si>
  <si>
    <t>Ferrari Portofino M AT*JBL*RFK*PDC*SHZ*uvm</t>
  </si>
  <si>
    <t>Lift, Carbon, AFS, DE-Auto</t>
  </si>
  <si>
    <t>Spider*Voll*Carbon*Schwarz-Schwarz</t>
  </si>
  <si>
    <t>Tributo Coupe JBL LIFT BEIFAHRERDISPLAY</t>
  </si>
  <si>
    <t>LIFT CARBON HUD KERAMIK KEYL</t>
  </si>
  <si>
    <t>Stradale Racing Seats ADAS Karbon LED</t>
  </si>
  <si>
    <t>fiat</t>
  </si>
  <si>
    <t>Fiat Doblo</t>
  </si>
  <si>
    <t>Fiat Punto</t>
  </si>
  <si>
    <t>Fiat New Panda</t>
  </si>
  <si>
    <t>Fiat Stilo</t>
  </si>
  <si>
    <t>1.6 16V Hagel Schaden</t>
  </si>
  <si>
    <t>Fiat Panda</t>
  </si>
  <si>
    <t>Fiat Ulysse</t>
  </si>
  <si>
    <t>2.2 JTD Trofeo</t>
  </si>
  <si>
    <t>Fiat Idea</t>
  </si>
  <si>
    <t>Fiat Grande Punto</t>
  </si>
  <si>
    <t>Fiat Punto Evo</t>
  </si>
  <si>
    <t>Fiat</t>
  </si>
  <si>
    <t>Grande Punto 1.3 Multijet 16V Dynamic</t>
  </si>
  <si>
    <t>1.3 16V Multijet DYNAMIC+KLIMA+CITY SERVO</t>
  </si>
  <si>
    <t>Fiat Scudo</t>
  </si>
  <si>
    <t>Fiat Multipla</t>
  </si>
  <si>
    <t>1.9 Multijet 8V DPF Emotion</t>
  </si>
  <si>
    <t>Fiat Bravo</t>
  </si>
  <si>
    <t>1.9 Multijet 8V DPF Active</t>
  </si>
  <si>
    <t>Fiat Sedici</t>
  </si>
  <si>
    <t>1.3 Multijet 16V Dynamic ABARTH Optik</t>
  </si>
  <si>
    <t>Fiat 500</t>
  </si>
  <si>
    <t>Fiat Ducato</t>
  </si>
  <si>
    <t>Fiat 500L</t>
  </si>
  <si>
    <t>Fiat Qubo</t>
  </si>
  <si>
    <t>Fiat Fiorino</t>
  </si>
  <si>
    <t>Grande Punto 1.3 Multijet 16V Sport</t>
  </si>
  <si>
    <t>SX Kasten 1.3JTD*SchiebetÃ¼r*2Hd*TÃ¼v NEU*</t>
  </si>
  <si>
    <t>Fiat 500C</t>
  </si>
  <si>
    <t>Fiat Linea</t>
  </si>
  <si>
    <t>1.4 Turbo Dynamic AHK*TEMPOMAT*SHZ*HU</t>
  </si>
  <si>
    <t>1.4 16V Dynamic</t>
  </si>
  <si>
    <t>1.1 Active  TÃœV NUE</t>
  </si>
  <si>
    <t>1,1 Active/TÃœV+AU 03.2025/SERVICE NEU</t>
  </si>
  <si>
    <t>Lounge (150) Lim.</t>
  </si>
  <si>
    <t>74 g/km</t>
  </si>
  <si>
    <t>Panorama Family L1H1 140 Multijet (8 Sitze) Kombi</t>
  </si>
  <si>
    <t>Fiat Seicento</t>
  </si>
  <si>
    <t>Fiat Croma</t>
  </si>
  <si>
    <t>1.8 16V MPI Dynamic 1 Hand Klima Alufelgen</t>
  </si>
  <si>
    <t>1.2 1.HAND KLIMA TÃœV NEU INSPEKTION NEU</t>
  </si>
  <si>
    <t>SX Kasten 1.4 T-Jet *KLIMA*PDC*</t>
  </si>
  <si>
    <t>Wohnmobil</t>
  </si>
  <si>
    <t>1.2 8V Dynamic Start</t>
  </si>
  <si>
    <t>1.2 8V Actual</t>
  </si>
  <si>
    <t>Fiat Freemont</t>
  </si>
  <si>
    <t>Urban 2.0 JTD Multijet 16V Alu-7 Sitzer</t>
  </si>
  <si>
    <t>90 Multijet*1.Hand*Navi*Phone*TÃœV+SERVICE</t>
  </si>
  <si>
    <t>2.0 Multijet DPF 4x4 Dynamic</t>
  </si>
  <si>
    <t>1.2 8V KLIMA/SERVO/AHK/2.HAND</t>
  </si>
  <si>
    <t>1.6 Multijet 16V DPF Active</t>
  </si>
  <si>
    <t>Punto Evo 1.2 8V Active Start</t>
  </si>
  <si>
    <t>1.4 16V Multiair Dynamic Start</t>
  </si>
  <si>
    <t>1.6 16V Multijet Dualogic Start&amp;Stopp Dynamic</t>
  </si>
  <si>
    <t>Active 1,3 JTD/Behindertengerecht/Automatik</t>
  </si>
  <si>
    <t>sportliches SUV 1. Hand</t>
  </si>
  <si>
    <t>Evo 1.4CNG*Klima*Sitzheizung*Bluetooth*PDC</t>
  </si>
  <si>
    <t>2.0 Multijet 16V DPF Urban</t>
  </si>
  <si>
    <t>Evo 0.9  rein sie easy, Klima,</t>
  </si>
  <si>
    <t>Easy 4X2  KLIMAAUTOMATIK AHK RADIO CD MULTIF. LENK</t>
  </si>
  <si>
    <t>Easy (199)</t>
  </si>
  <si>
    <t>1.3 16V Multijet 95 PS S&amp;S Trekking *Klima*</t>
  </si>
  <si>
    <t>5 t</t>
  </si>
  <si>
    <t>12 SX L2H1 130 Multijet  3</t>
  </si>
  <si>
    <t>2.0 Multijet 16V DPF Automatik Allrad Lounge</t>
  </si>
  <si>
    <t>1.3 16V Multijet Start&amp;Stopp POP/SHZ</t>
  </si>
  <si>
    <t>Panda 1.3 Multijet Start</t>
  </si>
  <si>
    <t>1.3 Multijet 16V DPF Start My Qubo</t>
  </si>
  <si>
    <t>Lounge 4WD*7-Sitzer*NAVI*R-KAM*PDC*KLIM</t>
  </si>
  <si>
    <t>BÃ¼rstner ixeo time it 670</t>
  </si>
  <si>
    <t>Pop Star Living+STANDHZG+NAVI+PDC</t>
  </si>
  <si>
    <t>0.9 8V TwinAir Lounge C*PDC-Panorama-Dach*</t>
  </si>
  <si>
    <t>1.3 16V Multijet Start&amp;Stopp Lounge</t>
  </si>
  <si>
    <t>2.0DPF Lounge | Navi | Leder | 7-Sitzer</t>
  </si>
  <si>
    <t>500S Pano LM 1.Hdn.</t>
  </si>
  <si>
    <t>Fiat 500X</t>
  </si>
  <si>
    <t>L2H1 165 Multijet 6-Sitze KMP BTW Rampe</t>
  </si>
  <si>
    <t>Lounge*1 Hand*Sitzhzg*RFK*18"*Scheckheft gepfl</t>
  </si>
  <si>
    <t>Trekking (330)</t>
  </si>
  <si>
    <t>Cross 1.6 JTDM SHZ-START/STOP-PDC-</t>
  </si>
  <si>
    <t>Pop | Klima | Service frisch | Isofix | Tempomat</t>
  </si>
  <si>
    <t>1,2 Lounge Sport Panorama</t>
  </si>
  <si>
    <t>1.6 Multijet 4x2 S</t>
  </si>
  <si>
    <t>Qubo 1.4 8V Natural Power Easy</t>
  </si>
  <si>
    <t>130 L4H2*Klima*Standheizung*TÃ¼v neu*Garantie*</t>
  </si>
  <si>
    <t>Fiat Tipo</t>
  </si>
  <si>
    <t>Fiat Fullback</t>
  </si>
  <si>
    <t>Fullback Pick-Up Double-Cab 4WD SX</t>
  </si>
  <si>
    <t>Fiat Talento</t>
  </si>
  <si>
    <t>500 CABRIO"LOUNGE" - NAVI/KLIMA/ALU/NUR 2600KM!!</t>
  </si>
  <si>
    <t>Fiat 124 Spider</t>
  </si>
  <si>
    <t>Lusso</t>
  </si>
  <si>
    <t>SX Kasten</t>
  </si>
  <si>
    <t>Pop TOP</t>
  </si>
  <si>
    <t>Fiat 500e</t>
  </si>
  <si>
    <t>Easy (357) Hatchback</t>
  </si>
  <si>
    <t>1.4 Trekking  KLIMAAUTOM NAVI PDC DAB TOUCH</t>
  </si>
  <si>
    <t>Lim. 1,6 M-Jet Diesel Scheckheft Erstbesitz</t>
  </si>
  <si>
    <t>4x4 Double Cab+LX Launch+Edition+KLIMA+</t>
  </si>
  <si>
    <t>FULLBACK* HARDTOP* 4x4* LEDER* NAVI* KAMERA* AHK</t>
  </si>
  <si>
    <t>1.4 Turbo LED Navi Kamera BOSE</t>
  </si>
  <si>
    <t>Urban Pop Star (330)</t>
  </si>
  <si>
    <t>SX Maxi Kombi inkl. 3 Jahre Hausgarantie!!</t>
  </si>
  <si>
    <t>Kombi 9-Sitzer 1,6D L2H1 NAVI AHK KAMERA</t>
  </si>
  <si>
    <t>Doblo Cargo SX 1.6 JTD Kasten Hochdach Navi PDC</t>
  </si>
  <si>
    <t>4x4 Serie1 0.9 8V TwinAirTurbo Start&amp;S</t>
  </si>
  <si>
    <t>0.9 8V TwinAir 4X4 Wild EURO6</t>
  </si>
  <si>
    <t>1,6 Multijet Easy Kombi  - NAVI - KLIMA - EPH</t>
  </si>
  <si>
    <t>1.2 ''Lounge'' Parksensoren Bluetooth Klima</t>
  </si>
  <si>
    <t>Lounge Navi PDC HU+Service Neu</t>
  </si>
  <si>
    <t>1.4 Turbo Lusso LED Navi Leder Kamera</t>
  </si>
  <si>
    <t>Cabriolet LED Leder</t>
  </si>
  <si>
    <t>Cabriolet S LED Leder Bluetooth Klimaautom.</t>
  </si>
  <si>
    <t>Multijet KASTEN- Klima-PDC-Euro 6-PDC-Allwetterr.</t>
  </si>
  <si>
    <t>L1H1 Kasten+MwSt+ZV FUNK+1.Hand+Scheckheft</t>
  </si>
  <si>
    <t>Lusso 1.4 MultiAir Turbo*Leder*Navi*</t>
  </si>
  <si>
    <t>Mirror</t>
  </si>
  <si>
    <t>More 1.2*TEMP*Klimaaut*SZH*SR+LMF*WR*TÃœV*</t>
  </si>
  <si>
    <t>Adventure SX Kasten</t>
  </si>
  <si>
    <t>Cross 1.4 T-Jet</t>
  </si>
  <si>
    <t>Panda City Cross</t>
  </si>
  <si>
    <t>1.3 SX Kombi SHZ|PDC|Temp.</t>
  </si>
  <si>
    <t>Mirror/ MASSAGE/APPLE CARPLAY/1.HD/S-HEFT</t>
  </si>
  <si>
    <t>Pop*Kamera*ALU*Klima*AHK</t>
  </si>
  <si>
    <t>500*Cabrio*Sport*Navi*PDC*Tempo*DAB*Scheckheft*LED</t>
  </si>
  <si>
    <t>S sehr gepflegtes Fahrzeug inkl. 12 Monate Garanti</t>
  </si>
  <si>
    <t>Karmann Davis 590 mit Sonderausstattung</t>
  </si>
  <si>
    <t>Kombi 2.0 Ecojet</t>
  </si>
  <si>
    <t>Fiat 595 Abarth</t>
  </si>
  <si>
    <t>1.2 8V Pop Star Klimaanlage, PDC</t>
  </si>
  <si>
    <t>1.2 Cabrio Lounge*Klima*Bluetooth*AppleCar*</t>
  </si>
  <si>
    <t>Panda Lounge 1.2 E6D-TEMP Stoc</t>
  </si>
  <si>
    <t>140 L2H2 RS: 3450 mm Hochr.-Kombi 33 (290)</t>
  </si>
  <si>
    <t>83 g/km</t>
  </si>
  <si>
    <t>Kombi Lounge 1.4 88â€¯kW (120â€¯PS), Schaltgetriebe</t>
  </si>
  <si>
    <t>1.0 Hybrid City Cross Launch Sitzheizung</t>
  </si>
  <si>
    <t>Abarth 595 Sportpaket DAB Xenon Klimaaut. PDC</t>
  </si>
  <si>
    <t>Lounge 1.2 PDC</t>
  </si>
  <si>
    <t>Kombi Family L2H1 145 PS 8 Sitzer AHZV</t>
  </si>
  <si>
    <t>1.4 16V City-Taste Klima</t>
  </si>
  <si>
    <t>Cross 1.0 100 PS E6D Final</t>
  </si>
  <si>
    <t>Kombi 1.6 MultiJet Life Led*Navi*Kamera*CarPlay</t>
  </si>
  <si>
    <t>1.6 MultiJet City Life*Navi*Tempomat*DAB*Ca</t>
  </si>
  <si>
    <t>1.0 Life Kamera, PDC, Klimaautomatik, Tempomat</t>
  </si>
  <si>
    <t>1.0 Mild Hybrid Cult Klima USB Radio DAB</t>
  </si>
  <si>
    <t>Fiat 500 Star Cabrio 1.2 , Klima,Navi,PDC,Tempo...</t>
  </si>
  <si>
    <t>Life</t>
  </si>
  <si>
    <t>L2H1 1,2t SX 2.0 Ecojet 120 Turbo EU6d-T Ap</t>
  </si>
  <si>
    <t>Cult Hybrid</t>
  </si>
  <si>
    <t>1.0 GSE Hybrid City Life Klimaanlage DAB-Radio</t>
  </si>
  <si>
    <t>DOLCEVITA SPORT 1.3 Turbo Benzin DCT</t>
  </si>
  <si>
    <t>Dolcevita Sport Yacht Club Capri 1.3 FireFly Turbo</t>
  </si>
  <si>
    <t>apple/android</t>
  </si>
  <si>
    <t>8.000 km</t>
  </si>
  <si>
    <t>Navi</t>
  </si>
  <si>
    <t>500 e 42kWh 3+1 Icon</t>
  </si>
  <si>
    <t>TIPO Kombi City Life 1.6 96kW</t>
  </si>
  <si>
    <t>C 1.0 GSE Hybrid Dolcevita</t>
  </si>
  <si>
    <t>Hybrid City Plus 1.0 bez.Frontsch. Allwetter SHZ C</t>
  </si>
  <si>
    <t>BUS 8-Sitzer 2.0 145PS Automatik TISCH &amp; BETT</t>
  </si>
  <si>
    <t>438 km (Ort)</t>
  </si>
  <si>
    <t>500 e 3+1 Icon</t>
  </si>
  <si>
    <t>Hybrid 1.0 GSE</t>
  </si>
  <si>
    <t>Dolcevita Mild-Hybrid*KLIMA*ALLWETTER*LICHT+REGEN*</t>
  </si>
  <si>
    <t>595 C Abarth, Audio, ZV, LMF, PDC</t>
  </si>
  <si>
    <t>320 km (Ort)</t>
  </si>
  <si>
    <t>245 km Reichweite</t>
  </si>
  <si>
    <t>Cross RED Sie sparen 8.190 Euro 1.6 96kW (130PS...</t>
  </si>
  <si>
    <t>13 kWh/100 km</t>
  </si>
  <si>
    <t>Action 23,8 kw Radio/Winterpaket</t>
  </si>
  <si>
    <t>Cargo 1,3 Multijet Pro Lounge DAB KLIMA TEMPOMAT</t>
  </si>
  <si>
    <t>Trekking 120PS</t>
  </si>
  <si>
    <t xml:space="preserve"> Style</t>
  </si>
  <si>
    <t>5-T MY22 City Life MHEV BUSINESS</t>
  </si>
  <si>
    <t>Basis 1.0 Mild Hybrid EU6d</t>
  </si>
  <si>
    <t>1.0 City Life Klimaauto.+Alu+Tempomat-uvm.</t>
  </si>
  <si>
    <t>Cabrio Icon NAVI/SHZ verfÃ¼gbar ab 01/24</t>
  </si>
  <si>
    <t>1.0 GSE Hybrid Dolcevita Neuwagen</t>
  </si>
  <si>
    <t>City Plus</t>
  </si>
  <si>
    <t>Cross City Plus Hybrid 1.0 GSE</t>
  </si>
  <si>
    <t>L2 Multicab Automatik City + Comfprt Paket</t>
  </si>
  <si>
    <t>Cross City Plus 1,0 70PS Klima...</t>
  </si>
  <si>
    <t>City Cross 4x4</t>
  </si>
  <si>
    <t>ford</t>
  </si>
  <si>
    <t>Ford Probe</t>
  </si>
  <si>
    <t>16V</t>
  </si>
  <si>
    <t>Ford Escort</t>
  </si>
  <si>
    <t>Ford Mustang</t>
  </si>
  <si>
    <t>Ford Transit</t>
  </si>
  <si>
    <t>Ford Transit Bus</t>
  </si>
  <si>
    <t>Ford Focus</t>
  </si>
  <si>
    <t>Ford Mondeo</t>
  </si>
  <si>
    <t>Ford Fiesta</t>
  </si>
  <si>
    <t>Ford Galaxy</t>
  </si>
  <si>
    <t>Ford Ka/Ka+</t>
  </si>
  <si>
    <t>Trend</t>
  </si>
  <si>
    <t>*1,6*Limo*Ghia*Automatik*Klima*PDC*TÃœV*NEU</t>
  </si>
  <si>
    <t>Ford Fusion</t>
  </si>
  <si>
    <t>Lim. Ghia X</t>
  </si>
  <si>
    <t>1.4 Ambiente</t>
  </si>
  <si>
    <t>Ford Maverick</t>
  </si>
  <si>
    <t>V6 Limited*Navi*Leder*AHK*SH</t>
  </si>
  <si>
    <t>Ford Streetka</t>
  </si>
  <si>
    <t>Elegance Roadster (CCS)</t>
  </si>
  <si>
    <t>Maverick Highclass</t>
  </si>
  <si>
    <t>Ford F 150</t>
  </si>
  <si>
    <t>Streetka 1.6 8V Elegance</t>
  </si>
  <si>
    <t>Highclass ALLRAD Navi Leder Klima AHK</t>
  </si>
  <si>
    <t>Ford Puma</t>
  </si>
  <si>
    <t>1.4 +</t>
  </si>
  <si>
    <t>Ford Focus C-Max</t>
  </si>
  <si>
    <t>Ford Transit Connect</t>
  </si>
  <si>
    <t>1.6 TDCi Trend</t>
  </si>
  <si>
    <t>Viva/6-Sitze/AHK</t>
  </si>
  <si>
    <t>Ford Tourneo</t>
  </si>
  <si>
    <t>Ghia 1.6 TDCi e-Sitze Multif.Lenkrad Klimaautom Te</t>
  </si>
  <si>
    <t>2.0 TDCi DPF Ghia</t>
  </si>
  <si>
    <t>Ford C-Max</t>
  </si>
  <si>
    <t>Lim.</t>
  </si>
  <si>
    <t>Ford Tourneo Connect</t>
  </si>
  <si>
    <t>Ford</t>
  </si>
  <si>
    <t>2.Hand-fahrt gut-ohneTÃ¼v</t>
  </si>
  <si>
    <t>1.6 TDCi DPF Ambiente</t>
  </si>
  <si>
    <t>US Cabrio, Premium</t>
  </si>
  <si>
    <t>1.4 Navi Klimaanlage Alu 15</t>
  </si>
  <si>
    <t>Viva X Lim. (GE)</t>
  </si>
  <si>
    <t>Ford S-Max</t>
  </si>
  <si>
    <t>2.0 Turnier TDCi DPF Ghia</t>
  </si>
  <si>
    <t>1.6 TDCI Trend</t>
  </si>
  <si>
    <t>3 TÃ¼ren, Hub-1299</t>
  </si>
  <si>
    <t>1.8 ,Automatik,  Gasanlage, Klima</t>
  </si>
  <si>
    <t>Ford Ranger</t>
  </si>
  <si>
    <t>Ford F 250</t>
  </si>
  <si>
    <t>Trend Benzin /gaz</t>
  </si>
  <si>
    <t>Ford Focus CC</t>
  </si>
  <si>
    <t>Coupe-Cabriolet 2.0 TDCi DPF Titanium</t>
  </si>
  <si>
    <t>Titanium Cabrio Â° Leder BeigeÂ° 2.HandÂ°</t>
  </si>
  <si>
    <t>Coupe-Cabriolet 1.6 16V Trend</t>
  </si>
  <si>
    <t>Titanium Cabrio (CA5)</t>
  </si>
  <si>
    <t>Style TÃœV NEU</t>
  </si>
  <si>
    <t>CABRIO ROUSH GEIGER</t>
  </si>
  <si>
    <t>Mondeo Turnier 2.0 TDCi Titanium X</t>
  </si>
  <si>
    <t>23 g/km</t>
  </si>
  <si>
    <t>1.5 TDCi Start-Stop-System Aut. COOL&amp;CONNECT</t>
  </si>
  <si>
    <t>Turnier 1.6 TDCi Style</t>
  </si>
  <si>
    <t>1.25 Trend</t>
  </si>
  <si>
    <t>4.0 V6 Deutsche Zulassung Klima Tempomat IsoFix</t>
  </si>
  <si>
    <t>Ford Kuga</t>
  </si>
  <si>
    <t>2.0 TDCi Titanium</t>
  </si>
  <si>
    <t>Ambiente, Klima 64.000km TÃœV Neu</t>
  </si>
  <si>
    <t>Titanium</t>
  </si>
  <si>
    <t>1,2 Titanium</t>
  </si>
  <si>
    <t xml:space="preserve"> 8xREIFEN</t>
  </si>
  <si>
    <t>Titanium SITZHEIZUNG</t>
  </si>
  <si>
    <t>Ford Flex</t>
  </si>
  <si>
    <t>Ford Flex Limited Edition AWD</t>
  </si>
  <si>
    <t>1.3 TDCi Titanium/TÃœV AU NEU/Klima</t>
  </si>
  <si>
    <t>Style*TÃ¼v neu+</t>
  </si>
  <si>
    <t>Camping Familientraum TRANSIT-EUROLINE/NUGGET</t>
  </si>
  <si>
    <t>Ford Grand C-Max</t>
  </si>
  <si>
    <t>Concept mit Klima und AHK + TÃ¼v / Oel neu</t>
  </si>
  <si>
    <t>Style, Klima,Navi, TÃ¼v 03/2025</t>
  </si>
  <si>
    <t>Kasten FT 330 K Trend LKW+Klima+Allrad..</t>
  </si>
  <si>
    <t>Ka 1.2 Start-Stopp-System Ambiente</t>
  </si>
  <si>
    <t>Trend TÃœV/KLIMA/ZV/RENTNERFAHRZEUG</t>
  </si>
  <si>
    <t>Ford Edge</t>
  </si>
  <si>
    <t>2,4 TDCI Trend 13+1 SitzplÃ¤tze</t>
  </si>
  <si>
    <t>66 l/100 km</t>
  </si>
  <si>
    <t>Ka Ambiente Allwetterreifen Parksensoren TÃœV2024</t>
  </si>
  <si>
    <t>Lariat, Supercrew Cab, RWD, V6, 3,5L Biturbo</t>
  </si>
  <si>
    <t>Grand C-MAX 1.6 TDCi Start-Stop-System Titanium</t>
  </si>
  <si>
    <t>Ford B-Max</t>
  </si>
  <si>
    <t>Ford Transit Custom</t>
  </si>
  <si>
    <t>1.0 EcoBoost Titanium Sync Edition</t>
  </si>
  <si>
    <t>2.0 TDCi 4x4 TITANIUM ACC,KEYLESS,MEMORY,SH</t>
  </si>
  <si>
    <t>2.0 TDCi Aut. Titanium</t>
  </si>
  <si>
    <t>1.0 EcoBoost Start-Stopp-System Ambiente</t>
  </si>
  <si>
    <t>Trend 1.6 *1.Hand*Euro 5*</t>
  </si>
  <si>
    <t>Ford Tourneo Custom</t>
  </si>
  <si>
    <t>B-MAX 1.0 EcoBoost SYNC Edition</t>
  </si>
  <si>
    <t>1.0 EcoBoost Titanium</t>
  </si>
  <si>
    <t>Limited</t>
  </si>
  <si>
    <t>B-MAX 1.5 TDCi Ambiente</t>
  </si>
  <si>
    <t>Titanium* Klima* Sitzheizung* Alu*</t>
  </si>
  <si>
    <t>1.6 EcoBoost Start-Stop Titanium AHK/Leder/Kamera</t>
  </si>
  <si>
    <t>Business Edition (CA1)</t>
  </si>
  <si>
    <t>1.6 TDCi DPF Parkpilot|Sitzhzg.|Tempomat</t>
  </si>
  <si>
    <t>Titanium 1. Hand SHZ Frontscheibenheiz.</t>
  </si>
  <si>
    <t>Titanium Klimaautom.-PDC v+h-Alu-ZR neu !</t>
  </si>
  <si>
    <t>Ranger Autm. Wildtrak</t>
  </si>
  <si>
    <t>15,8 l/100 km</t>
  </si>
  <si>
    <t>E-350 Super Duty 5.4 V8</t>
  </si>
  <si>
    <t>B-MAX 1.5 TDCi Trend</t>
  </si>
  <si>
    <t>Ford Explorer</t>
  </si>
  <si>
    <t>Ford Tourneo Courier</t>
  </si>
  <si>
    <t>Ford EcoSport</t>
  </si>
  <si>
    <t>Connect Trend Sitzheizung BT Alltwetter</t>
  </si>
  <si>
    <t>Ford Grand Tourneo</t>
  </si>
  <si>
    <t>1.6 TDCI Kasten*NEU ZAHNRIEMEN*WERKZEUGREGAL*AHK</t>
  </si>
  <si>
    <t>Lim. Hybrid*Totwinkelass.*Automatik*</t>
  </si>
  <si>
    <t>Ka *Cool &amp; Sound *Klima *schwarze Alu Felgen</t>
  </si>
  <si>
    <t xml:space="preserve"> LED+AHVK+Na</t>
  </si>
  <si>
    <t>Turnier 2.0 TDCi Start-Stopp Titanium</t>
  </si>
  <si>
    <t>1.5 TDCi Titanium</t>
  </si>
  <si>
    <t>GT 5Liter CABRIO</t>
  </si>
  <si>
    <t>Eco Boost / Sport</t>
  </si>
  <si>
    <t>Ford Transit Courier</t>
  </si>
  <si>
    <t>Courier 1,6 TDCI Klima,Sitzh,Tempo,AHK</t>
  </si>
  <si>
    <t>1.5 TDCi Business Edt. AAC SHZ PDC TEMP.  be</t>
  </si>
  <si>
    <t>Titanium KLIMAAUTO. PDC SHZ</t>
  </si>
  <si>
    <t>1.5 TDCi SYNC Edition</t>
  </si>
  <si>
    <t>1.5 TDCi / 7 SITZER / SHZ / BT</t>
  </si>
  <si>
    <t>Connect Titanium</t>
  </si>
  <si>
    <t>Titanium "NAVI" "KAMERA"</t>
  </si>
  <si>
    <t>1.HAND -KLIMA-SITZHEIZUNG</t>
  </si>
  <si>
    <t>1.5 EcoBoost 2x4 Titanium</t>
  </si>
  <si>
    <t>Ford M</t>
  </si>
  <si>
    <t>C-Max II 1,0 Titanium ALU KA PDC SHZ KEY TEMPOMAT</t>
  </si>
  <si>
    <t>Titanium *ACC/7-Sitzer/Xenon/Leder</t>
  </si>
  <si>
    <t>Titanium (CBW)</t>
  </si>
  <si>
    <t>1.0 EcoBoost TITANIUM</t>
  </si>
  <si>
    <t>S-Max 2.0 TDCi Trend</t>
  </si>
  <si>
    <t>1.5 TDCi Trend</t>
  </si>
  <si>
    <t>Titanium 4X4</t>
  </si>
  <si>
    <t>Titanium 1.5TDCI Klima</t>
  </si>
  <si>
    <t>Connect Titanium *1.Hand*Panorama*EURO5*</t>
  </si>
  <si>
    <t>1.5 TDCi Start-Stop-System Titanium</t>
  </si>
  <si>
    <t>Titanium (CEU)</t>
  </si>
  <si>
    <t>Turnier Trend (Inspektion TÃœV NEU)</t>
  </si>
  <si>
    <t>Grand Tourneo 1,6 Eco, Trend 7-Sitzer, Automatik</t>
  </si>
  <si>
    <t>2.0 TDCi Titanium 7Sitze DAB Klimaaut.</t>
  </si>
  <si>
    <t>1.5 TDCi Titanium*PDC*CAM*SHZ*LM-FELGEN*</t>
  </si>
  <si>
    <t>1.5 TDCi ECOnetic Start-Stopp Titanium</t>
  </si>
  <si>
    <t>B-Max 1,0 Trend KLIMA PDC SHZ KEY NEBEL</t>
  </si>
  <si>
    <t>Titanium "GARANTIE"</t>
  </si>
  <si>
    <t>2.0 TDCi Bi-Turbo Titanium 4x4 Aut.*ACC*</t>
  </si>
  <si>
    <t>Courier</t>
  </si>
  <si>
    <t>Business 2.0 TDCI *Navi-7Sitzer*</t>
  </si>
  <si>
    <t>1.5 TDCi Sync Edition Navi Klima</t>
  </si>
  <si>
    <t>Titanium|1.Hand|Navi|ScheibenHZ</t>
  </si>
  <si>
    <t>Titanium 4x4*Navi*Kamera*2.Hand*AHK*ACC*</t>
  </si>
  <si>
    <t>2.0 TDCi **Navi*SHZ*PDC*Tempomat**</t>
  </si>
  <si>
    <t>Courier 1.Hand--</t>
  </si>
  <si>
    <t>1.5TDCi Start-Stop Trend</t>
  </si>
  <si>
    <t>2.0 TDCi EU6 Titanium Leder Navi LED AHK PDC</t>
  </si>
  <si>
    <t>Connect SYNC/NAVI/R.CAM/SHZ/WLAN</t>
  </si>
  <si>
    <t>Business Edition,Rollos,Klima,Sitzheizung</t>
  </si>
  <si>
    <t>1.0 EB Trend 5-Sitze PDC Shz</t>
  </si>
  <si>
    <t>Titanium *Winterpaket*</t>
  </si>
  <si>
    <t>Trend DEMNÃ„CHST IN HILDESHEIM!!!</t>
  </si>
  <si>
    <t>B-MAX 1.5 TDCi COOL</t>
  </si>
  <si>
    <t>Titanium 4x4"TÃœV"GARANTIE</t>
  </si>
  <si>
    <t>1.0 Titanium Klima/Temp/PDC/Allw</t>
  </si>
  <si>
    <t>&amp; 1.1 Cool + Connect,Klimaanlage,Sitzheizung vorn,</t>
  </si>
  <si>
    <t>Turnier ST-Line 2.0 TDCi Navi LED ACC Soundsystem</t>
  </si>
  <si>
    <t>Titanium Tempomat Klimaauto.</t>
  </si>
  <si>
    <t>1.0 EcoBoost ST-LINE</t>
  </si>
  <si>
    <t>Alu</t>
  </si>
  <si>
    <t>113.000 km</t>
  </si>
  <si>
    <t>Winter</t>
  </si>
  <si>
    <t>1.0 Eco Boost Titanium</t>
  </si>
  <si>
    <t>F150  Premium Black Pack Ecoboost 3,5 V6 Lariat Cr</t>
  </si>
  <si>
    <t>,Tauch MÃ¶glich</t>
  </si>
  <si>
    <t>Fiesta ST -Line</t>
  </si>
  <si>
    <t>1,5 Titanium Start/Stop*Navi*SHZ*PDC</t>
  </si>
  <si>
    <t>2.0+SitzH+Tempomat+AHK+Klima</t>
  </si>
  <si>
    <t>Ford Courier</t>
  </si>
  <si>
    <t>Vignale (CDR)</t>
  </si>
  <si>
    <t>Cool&amp;Connect*Navi*AHK*Design*</t>
  </si>
  <si>
    <t>Focus Turnier 1.5 EcoBlue COOL&amp;CONNECT</t>
  </si>
  <si>
    <t>1.0 EcoBoost Start-Stopp-System COOL&amp;CONNECT</t>
  </si>
  <si>
    <t>ST-Line Turnier Autom.-Alu-Leder-Navi-AHK</t>
  </si>
  <si>
    <t>22 l/100 km</t>
  </si>
  <si>
    <t>Trend 1.5 4x4 AHK Klimaautom. Parkpilot</t>
  </si>
  <si>
    <t>350 L2 VA Basis</t>
  </si>
  <si>
    <t>Mustang Convertible 5.0 Ti-VCT V8 Aut. GT</t>
  </si>
  <si>
    <t>Fiesta 1.0 EcoB S&amp;S VIGNALE,PANO,NAVI,KLIMA,TEMPO</t>
  </si>
  <si>
    <t>1.0 EcoBoost Aut. ST-LINE</t>
  </si>
  <si>
    <t>TITANIUM 2.0 EcoBoost Navi 1 Hand</t>
  </si>
  <si>
    <t>Connect Kombi Trend  Automatik Garantie</t>
  </si>
  <si>
    <t>Galaxy 2.0 EcoBlue Titanium</t>
  </si>
  <si>
    <t>1,0 Eco Boost Trend Klima Sitzheizung</t>
  </si>
  <si>
    <t>Connect 1.5 TDCi Titanium NAVI/AHK</t>
  </si>
  <si>
    <t>1.5 EcoBlue Trend, Kamera, DAB</t>
  </si>
  <si>
    <t>1.5 TDCi LANG 7-SITZ NAVI RCAM</t>
  </si>
  <si>
    <t>280 L1H1 LKW VA Autm. Trend</t>
  </si>
  <si>
    <t>Trend # Klima Tempomat Sitzh 74â€¯kW (101â€¯PS), Sc...</t>
  </si>
  <si>
    <t>Raptor</t>
  </si>
  <si>
    <t>Vignale 4x4</t>
  </si>
  <si>
    <t>1.0 EcoBoost Titanium Kombi *NAVI*KAMERA*SHZ*</t>
  </si>
  <si>
    <t>Connect Trend  Navi. Klima. Temp. 1 Hand</t>
  </si>
  <si>
    <t>Ford GT</t>
  </si>
  <si>
    <t>| Carbon Package</t>
  </si>
  <si>
    <t>4x4 Camper / Overlander (Garantie, Preis ist VHB)</t>
  </si>
  <si>
    <t>1.1 Trend Klima Radio</t>
  </si>
  <si>
    <t>COOL&amp;CONNECT+NAVI+KLIMAAUTOMATIK+SITZ-/LENKRADHEIZ</t>
  </si>
  <si>
    <t>Tournio Navi+Carplayer+Kamera+PDC+Winter Paket+</t>
  </si>
  <si>
    <t>ST-Line (CR6)</t>
  </si>
  <si>
    <t xml:space="preserve"> Navi</t>
  </si>
  <si>
    <t>1,5 TDCI Klima</t>
  </si>
  <si>
    <t>1.0 EcoBoost Cool&amp;Connect *PDC*SHZ*</t>
  </si>
  <si>
    <t>1.2 Ti-VCT Active*PDC*SHZ*TEMPO</t>
  </si>
  <si>
    <t>Extra 160PS XLT Klima AHK 4x4</t>
  </si>
  <si>
    <t>Turnier 1.5 EcoBlue Cool &amp; Connect EU6d-T Navi Kli</t>
  </si>
  <si>
    <t>F 150 3.5 V6 Ecoboost 4x4* Navi* Pano*</t>
  </si>
  <si>
    <t>Ford Ranger Raptor</t>
  </si>
  <si>
    <t>1.0 EcoBoost Hybrid ST-LINE X * Fahrerassistenz LE</t>
  </si>
  <si>
    <t>2019 ST 2.7L V6 Biturbo AWD Vollausstattung</t>
  </si>
  <si>
    <t>1.5 EcoBlue Cool&amp;Connect LED Navi SHZ Temp.</t>
  </si>
  <si>
    <t>Kombi 350 L2 Trend AHK*KLIMA*SHZ*PDC*CAM</t>
  </si>
  <si>
    <t>Vignale 140PS/Winter-P./Easy-Driver-P.</t>
  </si>
  <si>
    <t>Connect 1.5 EcoBlue Titanium (AHK)</t>
  </si>
  <si>
    <t>320 L2H1 VA Trend</t>
  </si>
  <si>
    <t>2.0 EcoBlue Business S S EURO6d-T NAVI RFK</t>
  </si>
  <si>
    <t>Titanium 2.0 TDCI*LED/NAVI/PANO/7-SITZER.</t>
  </si>
  <si>
    <t>Turnier Business 1.5EB 121KW Automatik LED Navi</t>
  </si>
  <si>
    <t>1.5 EcoBoost 2x4 ST-Line  *NAVI - TOP*</t>
  </si>
  <si>
    <t>2,0 l EcoBlue Autm. Raptor</t>
  </si>
  <si>
    <t>Connect Titanium AUTOM.PANO,AHK</t>
  </si>
  <si>
    <t>Kombi 1.0 KLIMA+PDC HINTEN</t>
  </si>
  <si>
    <t>Sport 5.0 V8 4x4 Super Crew Navi</t>
  </si>
  <si>
    <t>MUSTANG 5.0L*SHELBY O*DIGITAL*BREMBO*VOLL*MEMORY</t>
  </si>
  <si>
    <t>1.0 EcoBoost ACTIVE</t>
  </si>
  <si>
    <t>Trend Klima Heizb. WSS</t>
  </si>
  <si>
    <t>Business Edition*LED*ACC*SHZ*PDC*Navi*Std. Hzg.</t>
  </si>
  <si>
    <t>FT320 L2''Trend''Kamera,GJR</t>
  </si>
  <si>
    <t>Tourneo Courier 1.5 TDCi Trend NAVI</t>
  </si>
  <si>
    <t>Lim. Active Technologie 2 und LED-Scheinw.</t>
  </si>
  <si>
    <t>Ka+ 1.2 cool conect</t>
  </si>
  <si>
    <t>2.0Diesel Autom./ AHK/17"LM-RÃ¤der/Klimaautom.</t>
  </si>
  <si>
    <t>9-Sitzer Navi Kamera Bi-Xenon</t>
  </si>
  <si>
    <t>1.5 EcoBlue Aut. Start-Stop Titanium</t>
  </si>
  <si>
    <t>2,9 l/100 km</t>
  </si>
  <si>
    <t>ST-Line Plug-in-Hybrid 4x4*AHK*LED*</t>
  </si>
  <si>
    <t>ST-Line X</t>
  </si>
  <si>
    <t>26 g/km</t>
  </si>
  <si>
    <t>1.0 EcoBoost Hybrid ST-LINE X</t>
  </si>
  <si>
    <t>Ford Mustang Mach-E</t>
  </si>
  <si>
    <t>Hybrid ST-Line X</t>
  </si>
  <si>
    <t>70 g/km</t>
  </si>
  <si>
    <t>Kombi Trend 320L1 Plug-in-Hybrid</t>
  </si>
  <si>
    <t>2.0 EcoBlue TREND</t>
  </si>
  <si>
    <t>2.0 EcoBlue Titanium Automatik EU6d-T 7-Sitzer Nav</t>
  </si>
  <si>
    <t>EcoBoost Plug-in Hybrid PLATINUM</t>
  </si>
  <si>
    <t>Turnier 1.5 EB Active Vignale Nav HuD Pano</t>
  </si>
  <si>
    <t>1.5 EcoBoost Cool&amp;Connect/Navi,4xSHZ,PDC,AssSystem</t>
  </si>
  <si>
    <t>Titanium 8-Sitzer Leder RFK Xenon</t>
  </si>
  <si>
    <t>2,0 l EcoBlue Autm. 4x4 AHK Klima Navi Standh.</t>
  </si>
  <si>
    <t>Fastback 5.0 Ti-VCT V8 Aut. GT</t>
  </si>
  <si>
    <t>1.5 EcoBoost ST X</t>
  </si>
  <si>
    <t>Titanium Grand *rollstuhlgerecht*Wenderampe*</t>
  </si>
  <si>
    <t>1.0 L2 Kasten 'Trend' #XENON #AHZV #DAB</t>
  </si>
  <si>
    <t>1.0 EcoBoost Active Klima ACC NAVI SHZ</t>
  </si>
  <si>
    <t>33 km Reichweite</t>
  </si>
  <si>
    <t>ST-Line Plug-in-Hybrid 4x4 / AHK</t>
  </si>
  <si>
    <t>71 g/km</t>
  </si>
  <si>
    <t>Titanium 320 L1 1.0l PHEV NAVI</t>
  </si>
  <si>
    <t>1.0 EcoBoost Hybrid ST-LINE X LED NAVI RFK</t>
  </si>
  <si>
    <t>32.250 km</t>
  </si>
  <si>
    <t>480 km (Ort)</t>
  </si>
  <si>
    <t>Basis NAVI,ACC,Klimaaut.,Tempo.,SHZ,FSH,LRH,.</t>
  </si>
  <si>
    <t>1.5 EcoBlue ST-Line AHK Navi B&amp;O</t>
  </si>
  <si>
    <t>21.327 km</t>
  </si>
  <si>
    <t>AHK schwenkbar</t>
  </si>
  <si>
    <t>320 L2 Trend*SICHT-PAKET 2*KLIMA*</t>
  </si>
  <si>
    <t>2.5 Duratec Plug-in-Hybrid ''ST-Line X'' AHK LED H</t>
  </si>
  <si>
    <t>Ford Tourneo Custom Sport 2.0 EcoBl 320/L1 AHK</t>
  </si>
  <si>
    <t>Vignale 4x4 LED AHK ACC Panorama Sitzklima</t>
  </si>
  <si>
    <t>HYBRID AUTOMATIK NAVI.KLIMA.KAMERA.SITZHEIZ</t>
  </si>
  <si>
    <t>Transit Custom 320 L1H1  Autm. Nugget Aufstelldach</t>
  </si>
  <si>
    <t>ST-Line 2.5 Duratec PHEV Assist./Techno.PKT</t>
  </si>
  <si>
    <t>42 km Reichweite</t>
  </si>
  <si>
    <t>31.000 km</t>
  </si>
  <si>
    <t>Plug-In Hybrid Titanium X</t>
  </si>
  <si>
    <t>588 km (Ort)</t>
  </si>
  <si>
    <t>523 Mustang Mach-E GT AWD</t>
  </si>
  <si>
    <t>Active+7SITZE+PANORAMA+XENON+ACC</t>
  </si>
  <si>
    <t>Connect Active+XENON+NAVI+7 SITZE</t>
  </si>
  <si>
    <t>HYBRID 320 L1 Titanium Automatik Leder Navi</t>
  </si>
  <si>
    <t>Ford Bronco</t>
  </si>
  <si>
    <t>Sport Badlands Leder LED Keyless AD Dyn. Kurvenlic</t>
  </si>
  <si>
    <t>2.0 EcoBlue Aut. ST-LINE</t>
  </si>
  <si>
    <t>340 L2H2 VA Nugget Plus</t>
  </si>
  <si>
    <t>Puma ST X FGS 3.-5.Jahr 100.000 KM</t>
  </si>
  <si>
    <t>2.0d L1 Titanium Bi-Xenon Navi Kamera ACC Parkpilo</t>
  </si>
  <si>
    <t>ST-Line Plug-in-Hybrid 4x4 457 PS!</t>
  </si>
  <si>
    <t>60 g/km</t>
  </si>
  <si>
    <t>340 L1H1 LKW VA 1.0 EcoBoost PHEV Trend</t>
  </si>
  <si>
    <t>2.0 TDCi L2 Titanium*DAB*Navi*SHZ</t>
  </si>
  <si>
    <t>5.900 km</t>
  </si>
  <si>
    <t xml:space="preserve"> 8 x RÃ¤der</t>
  </si>
  <si>
    <t>DoKa 4x4 Wildtrak 2.0</t>
  </si>
  <si>
    <t>Plug-In Hybrid ST-Line</t>
  </si>
  <si>
    <t>1.0 EcoBoost Trend EURO 6d</t>
  </si>
  <si>
    <t>Connect Active 7 SITZER</t>
  </si>
  <si>
    <t>GT Fastback 6gang +Leder+Shz+belÃ¼ft.(DE)</t>
  </si>
  <si>
    <t>Sport First Edition 253PS Aut.</t>
  </si>
  <si>
    <t>Kombi Trend 320 L2 2.0 l EcoBlue Automatik 8-Sitze</t>
  </si>
  <si>
    <t>Mach 1 Tageszulassung</t>
  </si>
  <si>
    <t>3.0 Plug-in Hybrid 4x4 PLATINUM (iACC)</t>
  </si>
  <si>
    <t>AWD *NAVI*B&amp;O*360-KAMERA*LED*TWA*</t>
  </si>
  <si>
    <t>Grand Tourneo Connect 1.5 EcoBlue Start/Stop Titan</t>
  </si>
  <si>
    <t>Limited L2+SOFORT+NAVI+KAMERA</t>
  </si>
  <si>
    <t>ST X 2.3 LED Navi 12,3'' Kamera Parkassist Headup</t>
  </si>
  <si>
    <t>437 Mustang Mach-E Dual Motor AWD Premium</t>
  </si>
  <si>
    <t>2.5 Duratec PHEV ST-LINE X AHZV ACC LED</t>
  </si>
  <si>
    <t>Grand Tourneo Connect 1.5 EcoBlue Titanium</t>
  </si>
  <si>
    <t>(Extended Range) RWD 7J.Garantie</t>
  </si>
  <si>
    <t>Ford E-Transit</t>
  </si>
  <si>
    <t>e-Transit 350 L3H3 Lkw HA Trend</t>
  </si>
  <si>
    <t>1,1 l/100 km</t>
  </si>
  <si>
    <t>24 g/km</t>
  </si>
  <si>
    <t>Standard Range B&amp;O NAVI LED KAMERA E-HECKKLAPPE</t>
  </si>
  <si>
    <t>80 g/km</t>
  </si>
  <si>
    <t>MHEV Cool + Connect</t>
  </si>
  <si>
    <t>AHK*ALLWETTERREIFEN*bhzb.Frontscheibe*Klima*Sitzhz</t>
  </si>
  <si>
    <t>AWD Matrix-LED NAVI KAMERA SITZHEIZUNG SYNC4</t>
  </si>
  <si>
    <t>F150 Super Crew 3,5 V6''Tremor''LED-SW,AHK</t>
  </si>
  <si>
    <t>Wildtrak V6 DOKA/ACC/360Â°Kamera/B+O/</t>
  </si>
  <si>
    <t>GT 5.0 Ti-VCT V8 Auto Cabriolet. 330 kW. 2-tÃ¼rig</t>
  </si>
  <si>
    <t>Fastback 5.0 V8 Aut. MACH1 Recaro deutsches Fzg.</t>
  </si>
  <si>
    <t>42 km (Ort)</t>
  </si>
  <si>
    <t>3.0 PHEV PLATINUM FORGED-GREEN-METALLIC</t>
  </si>
  <si>
    <t>F250  Power Truck  Short Box Crew Cab FX4 King Ran</t>
  </si>
  <si>
    <t>Doppelkabine 4x4 Stormtrak</t>
  </si>
  <si>
    <t>Trend 1.5L TDCi Kasten WiPa S&amp;S</t>
  </si>
  <si>
    <t>Sport Badlands 4x4 Navi Kamera Panorama</t>
  </si>
  <si>
    <t>Raptor 2,0TDCi 156kW 10G-Aut. STH</t>
  </si>
  <si>
    <t>500 g/km</t>
  </si>
  <si>
    <t>Sport Badlands/ALLRAD/RÃ¼ckfahrkamera</t>
  </si>
  <si>
    <t>*SOFORT VERFÃœGBAR*5-Sitzer*NEU*</t>
  </si>
  <si>
    <t>5.0 GT Convertible LED ACC B&amp;O FSE</t>
  </si>
  <si>
    <t>Doppelkabine Wildtrak Autom. 5J. Garantie</t>
  </si>
  <si>
    <t>Vivid Ruby Edition Auto., LED/iACC/KAMERA</t>
  </si>
  <si>
    <t>3,0 l EcoBoost Raptor Laderraumrollo</t>
  </si>
  <si>
    <t>7 km</t>
  </si>
  <si>
    <t>SYNC 4</t>
  </si>
  <si>
    <t>Turnier ST-Line WP</t>
  </si>
  <si>
    <t>320 L1 Active / Kombi (TTF)</t>
  </si>
  <si>
    <t>22 g/km</t>
  </si>
  <si>
    <t>Nugget Plus/Aufstelldach 150PS -3%*</t>
  </si>
  <si>
    <t>neu e-4WD DoKa 3.0 EB LED Navi B&amp;O Offroadpaket BL</t>
  </si>
  <si>
    <t>Raptor 4WD Doka - SOFORT VERFÃœGBAR !</t>
  </si>
  <si>
    <t>DoKa 212PS Autm. 4x4 Limited Hardtop</t>
  </si>
  <si>
    <t>honda</t>
  </si>
  <si>
    <t>Honda Civic</t>
  </si>
  <si>
    <t>Honda CR-V</t>
  </si>
  <si>
    <t>Honda Accord</t>
  </si>
  <si>
    <t>Lim. 2.2 i-CTDi Sport</t>
  </si>
  <si>
    <t>Honda Jazz</t>
  </si>
  <si>
    <t>1.2 Cool Klimaanlage Zv Funk E-Fenster TÃ¼v Neu</t>
  </si>
  <si>
    <t>1.2 Trend/1.Hd/MFL/Klima/BrakeAss/ZV/</t>
  </si>
  <si>
    <t>Honda Insight</t>
  </si>
  <si>
    <t>Elegance (ZE2)</t>
  </si>
  <si>
    <t>1.2 S Cool</t>
  </si>
  <si>
    <t>Elegance 2WD</t>
  </si>
  <si>
    <t>Honda HR-V</t>
  </si>
  <si>
    <t>1.6 i-DTEC Executive</t>
  </si>
  <si>
    <t>1.6i DTEC 2WD Elegance</t>
  </si>
  <si>
    <t>1.6 i-DTEC Elegance</t>
  </si>
  <si>
    <t>2.0 I-VTEC Elegance 4WD*Notbremss*AHK*</t>
  </si>
  <si>
    <t>1.5 i-VTEC Elegance *PANO*Kamera*PDC*SHZ*MFL* 9...</t>
  </si>
  <si>
    <t>1.6 Elegance Tourer Schaltg.</t>
  </si>
  <si>
    <t>1.6 Sport Navi*  Kamera*  Sitzheizung*</t>
  </si>
  <si>
    <t>Elegance</t>
  </si>
  <si>
    <t>Elegance 2WD Navi</t>
  </si>
  <si>
    <t>Executive 4WD/AUT/PANO/KAM/SHZ</t>
  </si>
  <si>
    <t>Elegance Automatik</t>
  </si>
  <si>
    <t>Lim.1.5 i-VTEC Turbo Executive Navi</t>
  </si>
  <si>
    <t>1.6 i-DTEC 2WD Lifestyle Plus</t>
  </si>
  <si>
    <t>1,6 i-DTEC Elegance/ Navi / Sitzheizung</t>
  </si>
  <si>
    <t>1.6 2WD Elegance Navi Ganzjahresreifen</t>
  </si>
  <si>
    <t>Executive 1. Hd! AHK! VOLL! TOP! ab 3.99% eff**</t>
  </si>
  <si>
    <t>(RU)(08.2015-&gt;) DE - SU</t>
  </si>
  <si>
    <t>1.6 i-DTEC Elegance Navi*Sitzheizung*i-ACC*LKAS...</t>
  </si>
  <si>
    <t>Honda NSX</t>
  </si>
  <si>
    <t>Hybrid 3.5</t>
  </si>
  <si>
    <t>1.6 i-DTEC Executive Premium</t>
  </si>
  <si>
    <t>1.5T 2WD Comfort</t>
  </si>
  <si>
    <t>1.5T Comfort * Sitzheizung * LED</t>
  </si>
  <si>
    <t>1.3 i-VTEC Comfort Navi</t>
  </si>
  <si>
    <t>2.0 i-MMD HYBRID 2WD Elegance *ALLWETTER*CARPLAY!*</t>
  </si>
  <si>
    <t>2.0 Sport Turbo</t>
  </si>
  <si>
    <t>Honda e</t>
  </si>
  <si>
    <t>17,8 kWh/100 km</t>
  </si>
  <si>
    <t>Advance 17 Zoll | Sofort</t>
  </si>
  <si>
    <t>1.5 i-MMD Hybrid Comfort "Sitzheizung"</t>
  </si>
  <si>
    <t>1.5 i-MMD Hybrid Comfort OPF*LED*SHZ*GEPFLEGT*</t>
  </si>
  <si>
    <t>1.5 i-MMD HYBRID COMFORT AUTOMATIK LED+ACC</t>
  </si>
  <si>
    <t>Honda e Advance (17') Navi</t>
  </si>
  <si>
    <t>1.5 i-MMD Hybrid Elegance*Touch*DAB*LED*</t>
  </si>
  <si>
    <t>1.5 i-MMD Hybrid Comfort</t>
  </si>
  <si>
    <t>1,5e Elegance Hybrid SOFORT!!!</t>
  </si>
  <si>
    <t>e HEV Sport Neues Modell sofort verfÃ¼gbar</t>
  </si>
  <si>
    <t>2.0 VTEC Turbo Type R Limited Edition</t>
  </si>
  <si>
    <t>hyundai</t>
  </si>
  <si>
    <t>Hyundai SANTA FE</t>
  </si>
  <si>
    <t>Hyundai ELANTRA</t>
  </si>
  <si>
    <t>2.0 GLS 4 Lim./KLIMAAUTOMATIK</t>
  </si>
  <si>
    <t>Hyundai Matrix</t>
  </si>
  <si>
    <t>1.6 GLS Edition+Erst56Tkm,Klima,El:Fenster,Alufelg</t>
  </si>
  <si>
    <t>Hyundai Terracan</t>
  </si>
  <si>
    <t>2.9 CRDi GLS,Leder,AHK,Klima,SHZ,</t>
  </si>
  <si>
    <t>2.9 CRDi Automatik GLS</t>
  </si>
  <si>
    <t>Hyundai TUCSON</t>
  </si>
  <si>
    <t>Hyundai SONATA</t>
  </si>
  <si>
    <t>2.4 GLS</t>
  </si>
  <si>
    <t>Hyundai H-1</t>
  </si>
  <si>
    <t>1.5 CRDi GLS</t>
  </si>
  <si>
    <t>Hyundai Getz</t>
  </si>
  <si>
    <t>Hyundai Atos</t>
  </si>
  <si>
    <t>2.9 CRDi GLS*4X4*LEDER*SHZ*KLIMAAUTO*</t>
  </si>
  <si>
    <t>Atos 1.1 Prime</t>
  </si>
  <si>
    <t>Hyundai Coupe</t>
  </si>
  <si>
    <t>2.0 GLS (GK)</t>
  </si>
  <si>
    <t>2.7 GLS *AHK, Klimaauto., Navi*</t>
  </si>
  <si>
    <t>1.5 CRDi VGT GLS</t>
  </si>
  <si>
    <t>1.1 ComfortVersion</t>
  </si>
  <si>
    <t>TÃœV-11.2023</t>
  </si>
  <si>
    <t>Hyundai ACCENT</t>
  </si>
  <si>
    <t>Getz 1.5 CRDi VGT GLS</t>
  </si>
  <si>
    <t>2.5 CRDi Travel</t>
  </si>
  <si>
    <t>Hyundai i10</t>
  </si>
  <si>
    <t>Hyundai i30</t>
  </si>
  <si>
    <t>1.5 CRDi +1HAND+TÃœV+GARANTIE+KLIMA</t>
  </si>
  <si>
    <t>Hyundai i20</t>
  </si>
  <si>
    <t>Hyundai</t>
  </si>
  <si>
    <t>1.6 Automatik, Klima, PDC, SHZ, TÃ¼v Neu</t>
  </si>
  <si>
    <t>Hyundai iX35</t>
  </si>
  <si>
    <t>Hyundai iX20</t>
  </si>
  <si>
    <t>Classic</t>
  </si>
  <si>
    <t>1.HAND*Auf Wunsch TÃœV+K.D.-ALLES-NEU*TOP</t>
  </si>
  <si>
    <t>1.4 blue Classic</t>
  </si>
  <si>
    <t>Hyundai iX55</t>
  </si>
  <si>
    <t>3.0 V6 CRDi Premium, 4 WD, 7 Sitze, AHK 3200 Kg.</t>
  </si>
  <si>
    <t>Hyundai i40</t>
  </si>
  <si>
    <t>Hyundai Genesis Coupe</t>
  </si>
  <si>
    <t>3.8 V6</t>
  </si>
  <si>
    <t>1.4 Classic</t>
  </si>
  <si>
    <t>2.5 CRDi Travel Comfort</t>
  </si>
  <si>
    <t>i40cw 1.7 CRDi Style</t>
  </si>
  <si>
    <t>Hyundai VELOSTER</t>
  </si>
  <si>
    <t>1.6 GDI Premium blue **Panoramadach**</t>
  </si>
  <si>
    <t>1.2 5 Star Edition*Klima*E-Paket*MFL*1.Hand</t>
  </si>
  <si>
    <t>Travel Classic</t>
  </si>
  <si>
    <t>1,4 CRDi DPF Classic Klima</t>
  </si>
  <si>
    <t>1.7 CRDi  2WD</t>
  </si>
  <si>
    <t>VELOSTER 1.6 GDI BLUE DRIVE PANO PDC TOP ZUSTAND</t>
  </si>
  <si>
    <t>1.7 CRDi Comfort blue 2WD /</t>
  </si>
  <si>
    <t>5 Star Edition*S.heftvoll*AC*wenig Km*HU Neu</t>
  </si>
  <si>
    <t>2.2 CRDI Premium 4WD AT Xenon Navi Leder</t>
  </si>
  <si>
    <t>Hyundai Grand Santa Fe</t>
  </si>
  <si>
    <t>2.2 CRDi KAT Premium 4WD Metallic</t>
  </si>
  <si>
    <t>1.6 2WD Classic</t>
  </si>
  <si>
    <t>1.4 CRDi Classic</t>
  </si>
  <si>
    <t>1.2 GO! |1.Hd| |Bluetooth| |Tempomat| |AHK|</t>
  </si>
  <si>
    <t>Intro Edition</t>
  </si>
  <si>
    <t>Hyundai Genesis</t>
  </si>
  <si>
    <t>3.8 *PANO,SOFTCLOSE,LED,ALARM,SPUR,NAVI</t>
  </si>
  <si>
    <t>Travel Comfort *1.Hand*8-Sitzer*</t>
  </si>
  <si>
    <t>1.7 CRDi 2WD Limited Edition</t>
  </si>
  <si>
    <t>1.6 YES! Silver/TÃ¼v-Neu/8xBereift/Top</t>
  </si>
  <si>
    <t>1.7 CRDi 2WD Classic</t>
  </si>
  <si>
    <t>blue Kombi 1.6 CRDi Style</t>
  </si>
  <si>
    <t>blue 1.7 CRDi 2WD Classic</t>
  </si>
  <si>
    <t>1.6 FIFA Wold Cup Edition 2WD</t>
  </si>
  <si>
    <t>1.7 CRDi Trend Blue Aut*NAVI*TEMPO*CAM*SHZ</t>
  </si>
  <si>
    <t>CLASSIC+ALUFELGEN+KLIMAANLAGE+SITZHEIZUNG+PDC HINT</t>
  </si>
  <si>
    <t>Hydrogen</t>
  </si>
  <si>
    <t>1.6 CRDi DCT Premium</t>
  </si>
  <si>
    <t>1.6 blue Passion</t>
  </si>
  <si>
    <t>cw 1.7 CRDi Trend Blue +AHK+NAVI+KAMERA</t>
  </si>
  <si>
    <t>blue Trend KAMERA~NAVI~SHZ~KLIMA~</t>
  </si>
  <si>
    <t>YES!</t>
  </si>
  <si>
    <t>2.2 CRDi 4WD Xenon Leder Navi Sitzluft</t>
  </si>
  <si>
    <t>blue Classic cw (VF)</t>
  </si>
  <si>
    <t>2,5 Automatik/5Sitze/Tempomat/PDC/Garantie</t>
  </si>
  <si>
    <t>blue Classic 1.7 CRDi KLIMA/BLUETOOTH/START-STOP</t>
  </si>
  <si>
    <t>blue Trend EU6 ALUÂ´S KLIMA SHZ PDC</t>
  </si>
  <si>
    <t>2.2 CRDI 4WD Automatik Premium Vollausstattung</t>
  </si>
  <si>
    <t>Hyundai H 350</t>
  </si>
  <si>
    <t>H350 Cargo L3H2 S</t>
  </si>
  <si>
    <t>Premium blue 4WD</t>
  </si>
  <si>
    <t>IX20 1.6 CRDI +Klima +Radio-CD +USB+Bordcomputer</t>
  </si>
  <si>
    <t>Premium blue 4WD 7-Sitzer</t>
  </si>
  <si>
    <t>cw blue Trend</t>
  </si>
  <si>
    <t>Hyundai IONIQ</t>
  </si>
  <si>
    <t>79 g/km</t>
  </si>
  <si>
    <t>IONIQ Hybrid 1.6 GDI Premium</t>
  </si>
  <si>
    <t>blue YES!lÃ¼ckenlos Scheckheftgepflegt*1.Hand</t>
  </si>
  <si>
    <t>Trend blue 1. Hand Klima Navi Kamera 90000KM</t>
  </si>
  <si>
    <t>Veloster 1.6 Turbo Matt Finish</t>
  </si>
  <si>
    <t>Hyundai KONA</t>
  </si>
  <si>
    <t>1 kg/100 km</t>
  </si>
  <si>
    <t>FCEV Wasserstoff ! JUNGER GEBRAUCHTER</t>
  </si>
  <si>
    <t>2.5 CRDi Starex Comfort</t>
  </si>
  <si>
    <t>H350 Cargo L3H2 EU6 S</t>
  </si>
  <si>
    <t>1.6 CRDi DCT Passion blue PDC SZH</t>
  </si>
  <si>
    <t>Kasten L2H2 Profi Hygieneausbau Navi Kamera</t>
  </si>
  <si>
    <t>YES!BLUETOOTH/LENKRADHEIZUNG/USB/SITZHEIZUNG</t>
  </si>
  <si>
    <t>1,6 Trend Shzg-Lenkradhzg-PDC-ALU-Klimaautomatik</t>
  </si>
  <si>
    <t>1.0 GDi</t>
  </si>
  <si>
    <t>PREMIUM BLUE 4 AWD|7 SITZE|PANO|NAVI|LED|</t>
  </si>
  <si>
    <t>Premium blue 4WD,VOLL!!!</t>
  </si>
  <si>
    <t>i40 Kombi blue 1.7 CRDi Trend</t>
  </si>
  <si>
    <t>1.0 T-GDi M/T STYLE (Farbappl. RED) Navigationspak</t>
  </si>
  <si>
    <t>Style Hybrid</t>
  </si>
  <si>
    <t>1.6 TGDi Premium 4WD DCT SHZ LRH 1.6 TGDi</t>
  </si>
  <si>
    <t>Trend 2WD Tempo,Hifi,Nav,Kamera 1. Hand</t>
  </si>
  <si>
    <t>I30N Perfomance</t>
  </si>
  <si>
    <t>1.6 Automatik Autom. Space Plus NAVI-LHZG-R-Kamera</t>
  </si>
  <si>
    <t>Plug-in-Hybrid 1.6 GDI Premium</t>
  </si>
  <si>
    <t>Select</t>
  </si>
  <si>
    <t>1.2 Trend*KLIMA*EINPARKHILFE*SITZHEIZUNG*ALU 15ZOL</t>
  </si>
  <si>
    <t>1.0 GDi Go Plus M/T Klima ZV 1.0 GDi</t>
  </si>
  <si>
    <t>Plug-in-Hybrid Automatik *BIXENON*NAVI*</t>
  </si>
  <si>
    <t>Style Plug-In Hybrid 1.6 Navigation Soundsystem Sc</t>
  </si>
  <si>
    <t>1.6 Style Navi DAB Tempo Kamera 4xShz</t>
  </si>
  <si>
    <t>Elektro Trend</t>
  </si>
  <si>
    <t>Hyundai NEXO</t>
  </si>
  <si>
    <t>i10 1.0 Passion,KLIMA,NAVI,SH,LH,PDC,BLUETOOTH,ZV</t>
  </si>
  <si>
    <t>Hyundai KONA Elektro</t>
  </si>
  <si>
    <t>2WD Premium 150 kW *MIT VIELEN EXTRAS!*</t>
  </si>
  <si>
    <t>ACTIVE TGDi DCT+PARKPILOT+SITZHEIZUNG+BLUETOOTH</t>
  </si>
  <si>
    <t>1.4 T-GDI YES! Navi Kamera AHK Lane-Assist</t>
  </si>
  <si>
    <t>Plug-In-Hybrid 1.6 GDI Premium Automatik</t>
  </si>
  <si>
    <t>2.0 CRDi Premium 4WD Automatik MH EU6d-T</t>
  </si>
  <si>
    <t>1.740 g/km</t>
  </si>
  <si>
    <t>Premium 2,2 CRDI 4WD Allrad HUD AHK-abnehmbar AHK</t>
  </si>
  <si>
    <t>Trend 2WD 1.0 T-GDI Navi Apple CarPlay Android Aut</t>
  </si>
  <si>
    <t>240 km Reichweite</t>
  </si>
  <si>
    <t>0,8 kg/100 km</t>
  </si>
  <si>
    <t>Premium-Paket Hyundai NEXO mit Premium-Paket</t>
  </si>
  <si>
    <t>2.4 ''Premium'' 4WD 360Grad-Kamera Sitzheizung Hea</t>
  </si>
  <si>
    <t>STYLE+NAVI+LED+DAB+KAMERA+SITZ/LENKRADHEIZUNG</t>
  </si>
  <si>
    <t>1,4 Trend NAVI*PDC*ALU</t>
  </si>
  <si>
    <t>Trend 1.2 TGDi M/T 1.2 TGDi</t>
  </si>
  <si>
    <t>1.6 Style 4WD LED Navi Sitzheizung Kamera</t>
  </si>
  <si>
    <t>blue 1.0 120 PS T-GDI Style/Navi/31 Tkm/1.Hd</t>
  </si>
  <si>
    <t>1,4T YES + *1.HAND*NAVI*KAMERA*17ZOLL*PDC VO+HI*</t>
  </si>
  <si>
    <t>0,9 kg/100 km</t>
  </si>
  <si>
    <t>T-GDi YES!+NAVI+CARPLAY+KLIMA+SITZ-/LENKRADHEIZUNG</t>
  </si>
  <si>
    <t>Style 2WD Aut. Navi Kamera Winterpaket</t>
  </si>
  <si>
    <t>Fcev Wasserstoff Bi- LEDÂ°LederÂ°ACCÂ°18"</t>
  </si>
  <si>
    <t>Premium NAV KAMERA SHZ TEMPOMAT LHZ APPLE/ANDROID</t>
  </si>
  <si>
    <t>1.4 ltr. Turbo Automatik</t>
  </si>
  <si>
    <t>Trend 2WD *IN KÃœRZE VERFÃœGBAR*</t>
  </si>
  <si>
    <t>TREND T-GDi+RÃœCKFAHRKAMERA+BLUETOOTH+SITZ-/LENKRAD</t>
  </si>
  <si>
    <t>TREND+FERNLICHTASS.+SITZ-/LENKRADHEIZUNG+DAB+CARPL</t>
  </si>
  <si>
    <t>Style Plug-In Hybrid 1.6l / AHK abnehmbar</t>
  </si>
  <si>
    <t>Premium 2WD 1.6 GDi Hybrid NAVI ELEK. SITZE</t>
  </si>
  <si>
    <t>NEXO Fuel Cell</t>
  </si>
  <si>
    <t>550 km (Ort)</t>
  </si>
  <si>
    <t>Akku 64kw</t>
  </si>
  <si>
    <t>Hyundai BAYON</t>
  </si>
  <si>
    <t>Bayon 1.0 T-GDI AT Klima SHZ Kamera VC Temp</t>
  </si>
  <si>
    <t>Hyundai IONIQ 5</t>
  </si>
  <si>
    <t>646 km (Ort)</t>
  </si>
  <si>
    <t>451 km Reichweite</t>
  </si>
  <si>
    <t>72,6 kWh Dynamiq</t>
  </si>
  <si>
    <t>1.0 EDITION 30+</t>
  </si>
  <si>
    <t>Premium ---sofort VerfÃ¼gbar---</t>
  </si>
  <si>
    <t>Style KLIMAAUTOMATIK PDC RFK BI-LED TEMPOMAT 17...</t>
  </si>
  <si>
    <t>Advanced 101PS, LED, ALU, Apple Carplay, Sitz +...</t>
  </si>
  <si>
    <t>Hyundai STARIA</t>
  </si>
  <si>
    <t>Signature 4WD Leder Navi Led Bose SOFORT</t>
  </si>
  <si>
    <t>2.2 CRDi 4WD 8DCT SEVEN PRIME Leder LED Navi Keyle</t>
  </si>
  <si>
    <t>1.6 T-GDi ''N-Line'' DCT RÃ¼ckfahrkamera Sitzheizun</t>
  </si>
  <si>
    <t>1.0 T-GDI Trend / Sofort VerfÃ¼gbar</t>
  </si>
  <si>
    <t>1.0 Turbo Intro Edition 48V Plus-Paket</t>
  </si>
  <si>
    <t>1.6 Plugin-Hybrid 4WD Prime Pano 1.Hd</t>
  </si>
  <si>
    <t>1.2 16 V Bayon St&amp;St+KLIMA+EURO 6d KAT.</t>
  </si>
  <si>
    <t>Edition30| Jahreswagen| Lenkradheizung| Appel Car</t>
  </si>
  <si>
    <t>Intro Edition 1.0 T-GDi 48V Pluspaket</t>
  </si>
  <si>
    <t>1.0 T-GDI 48V-Hybrid Intro</t>
  </si>
  <si>
    <t>1.0 Select</t>
  </si>
  <si>
    <t>1,0 T-Gdi 48V Trend Navi PDC CarPlay LED</t>
  </si>
  <si>
    <t>1,0 T-Gdi 48V Trend Navi LED CarPlay PDC</t>
  </si>
  <si>
    <t>N 1.6 T-GDI Unfallfrei wenig Kilometer</t>
  </si>
  <si>
    <t>1.0 T-GDI Edition 30+ *Navi*Kamera*Alu*Bose*</t>
  </si>
  <si>
    <t>Select 2WD 1.2 SHZ/LHZ/KLIMA/DAB/BLUETOOTH/RDC</t>
  </si>
  <si>
    <t>72,6 kWh,ASCC,VOLL-LED,NAVI,2-ZONENKLIMAAUTO,SH,LH</t>
  </si>
  <si>
    <t>1.2 Select*Winterpaket*Klima*Sitzheizung</t>
  </si>
  <si>
    <t>NEXO Prime-Paket  LED, Navi, SitzbelÃ¼ftung</t>
  </si>
  <si>
    <t>Basis Plug-In Hybrid 4WD 1.6 T-GDI Funktion-Navi-</t>
  </si>
  <si>
    <t>1,0 T-Gdi 48V Prime Navi Pano LED Sitz-P.</t>
  </si>
  <si>
    <t>1.0 Select PDC/SHZ/KLIMA</t>
  </si>
  <si>
    <t>Limo LED*Sitz+Lenkradheizung*Kamera*Navi</t>
  </si>
  <si>
    <t>Select*Winterpaket*Lenkradheizung*DAB*</t>
  </si>
  <si>
    <t>MJ22 1.6 AT CVT Navi/Bose LED SOFORT</t>
  </si>
  <si>
    <t>N Line Hybrid+LED+Kamera+PANO+SZH+DAB+APP+ACC</t>
  </si>
  <si>
    <t>MJ21 (100kW) Edition 30 Plus-Paket</t>
  </si>
  <si>
    <t>Signature*7 Sitze*360Â°*Pano*ACC*Bose*2WD</t>
  </si>
  <si>
    <t>EV</t>
  </si>
  <si>
    <t>Plug-in-Hybrid SEVEN 1.6 T-GDI PRIME Pano</t>
  </si>
  <si>
    <t>1.6 TGDi 6AT 4WD Plug-In TREND NAVI/ACC/LED/DAB/EH</t>
  </si>
  <si>
    <t>Signature Leder Pano Navi Led Bose SOFORT</t>
  </si>
  <si>
    <t>SANTA FE Plug-in-Hybrid 4WD 6AT SIGNATURE Leder</t>
  </si>
  <si>
    <t>1.0T Automatik neues Model, Blue, Kamera,PDC</t>
  </si>
  <si>
    <t>1.0 T-Gdi (100PS) +48V DCT Select Winterpaket</t>
  </si>
  <si>
    <t>Hyundai IONIQ 6</t>
  </si>
  <si>
    <t>429 km Reichweite</t>
  </si>
  <si>
    <t>Select 1.0 Funktions-Paket Mj23 DAB SHZ LenkradHZG</t>
  </si>
  <si>
    <t>Plug-in-Hybrid 4WD Prime-MAYEN</t>
  </si>
  <si>
    <t>2.2 CRDi Prime 9-Sitzer Automatik 2WD</t>
  </si>
  <si>
    <t>9-Sitzer  2.2 CRDI PRIME Parkpaket, Panoram</t>
  </si>
  <si>
    <t>Prime 2WD 2.2 CRDi EU6d DPF Navi digitales Cockpit</t>
  </si>
  <si>
    <t>658 km (Ort)</t>
  </si>
  <si>
    <t>77,4 kWh 4WD Techniq</t>
  </si>
  <si>
    <t>(MJ23) 1.0 T-Gdi 48V DCT Connect &amp; Go KAME</t>
  </si>
  <si>
    <t>New i10 Connect &amp; Go 1.0 Benzin</t>
  </si>
  <si>
    <t>Prime PHEV 4WD AT AHK Assi+P.,ESC,Dachlack</t>
  </si>
  <si>
    <t>1.0 T Carpl/ SHZ/ LED / RCAM /KL.AUTO SOFORT</t>
  </si>
  <si>
    <t>1.0 Select +48V DCT *DAB*SZH*BLUETOOTH*</t>
  </si>
  <si>
    <t>1.0 T-Gdi 48V DCT Trend, KAMERA+NAVI+Klima</t>
  </si>
  <si>
    <t>9-Sitzer 2.2 CRDi 2WD Automatik PRIME</t>
  </si>
  <si>
    <t>77,4 kWh 4WD Uniq</t>
  </si>
  <si>
    <t>infiniti</t>
  </si>
  <si>
    <t>Infiniti FX</t>
  </si>
  <si>
    <t>Infiniti G37</t>
  </si>
  <si>
    <t>3.7l V6 AWD 4x4 TÃœV 3/25 SCHECKHEFTGEPFLEGT</t>
  </si>
  <si>
    <t>50 V8 LPG AWD S Premium ABSOLUTE VOLLAUSSTATT</t>
  </si>
  <si>
    <t>Cabrio Aut. GT Premium</t>
  </si>
  <si>
    <t>Infiniti EX35</t>
  </si>
  <si>
    <t>Journey Premium Allrad 3.5i V6 Automatik</t>
  </si>
  <si>
    <t>Infiniti EX30</t>
  </si>
  <si>
    <t>3.7 V6 GT Premium AT Leder Navi</t>
  </si>
  <si>
    <t>Infiniti M37</t>
  </si>
  <si>
    <t>S Premium</t>
  </si>
  <si>
    <t>Infiniti QX30</t>
  </si>
  <si>
    <t>Infiniti Q70</t>
  </si>
  <si>
    <t>FX50 AWD Aut. S Premium</t>
  </si>
  <si>
    <t>FX30d AWD Aut. GT Premium</t>
  </si>
  <si>
    <t>30d V6 AWD S Premium</t>
  </si>
  <si>
    <t>30d V6 AWD S Premium *AUTOMATIK*LEDER*21"LM*</t>
  </si>
  <si>
    <t>Infiniti M30</t>
  </si>
  <si>
    <t>dÂ°AutomatikÂ°VolllederÂ°SchiebedachÂ°XenonÂ°20 ZollÂ°</t>
  </si>
  <si>
    <t>30d V6 GT Premium AWD+LEDER+NAVI+XENON+360Â°</t>
  </si>
  <si>
    <t>*Leder*Automatik*Navi*2 Zonen Klima*</t>
  </si>
  <si>
    <t>Infiniti Q50</t>
  </si>
  <si>
    <t>Infiniti QX70</t>
  </si>
  <si>
    <t>3.7 V6 S Premium~Navi~ACC~Bose Studio~Gel.</t>
  </si>
  <si>
    <t>Infiniti QX50</t>
  </si>
  <si>
    <t>3,0d GT Premium</t>
  </si>
  <si>
    <t>5.0 V8 S Premium*Vollausstattung*360Â°Camera</t>
  </si>
  <si>
    <t>2.2d Aut. Premium Sport</t>
  </si>
  <si>
    <t>3.0d AWD Aut. GT Premium</t>
  </si>
  <si>
    <t>Infiniti Q30</t>
  </si>
  <si>
    <t>Q30 2.2d DCT AWD*TUNING LARTE DESIGN*LED|CAM*</t>
  </si>
  <si>
    <t>1.5d Autom. Premium City Black Navi/LED/SHZ</t>
  </si>
  <si>
    <t>2.2d DCT AWD Premium Tech</t>
  </si>
  <si>
    <t>Exclusive Sportpaket (Navi,Leder,Xenon,Kam.)</t>
  </si>
  <si>
    <t>2.2d Sport Tech</t>
  </si>
  <si>
    <t>S 2.2d DCT AWD*Euro6*Sportsitze</t>
  </si>
  <si>
    <t>2.0t DCT AWD Sport</t>
  </si>
  <si>
    <t>3.7 AWD Aut. Ultimate</t>
  </si>
  <si>
    <t>Infiniti Q60</t>
  </si>
  <si>
    <t>Q60S 3.0t Coupe Aut. AWD Sport Tech</t>
  </si>
  <si>
    <t>Infiniti QX60</t>
  </si>
  <si>
    <t>1.5d FWD / 1.Hand / 1 Jahr Garantie !</t>
  </si>
  <si>
    <t>2.1 Automatik, Navi, PDC, Teilleder, Nebel</t>
  </si>
  <si>
    <t>3.7 Sport Tech</t>
  </si>
  <si>
    <t>Infiniti QX80</t>
  </si>
  <si>
    <t>(S) Hybrid AWD Sport Tech</t>
  </si>
  <si>
    <t>PLATINUM+2022+V8!+400HP!+VOLL+8S+NEU+Euro6</t>
  </si>
  <si>
    <t>3.7S Premium AHK WinterrÃ¤der</t>
  </si>
  <si>
    <t>3.7 AWD ,AHK,Bj2018, TÃœV neu</t>
  </si>
  <si>
    <t>2.0t DCT AWD Luxe Tech*Navi*ACC*Leder*Pano*LED*SHZ</t>
  </si>
  <si>
    <t>S DESIGN 3.7 320 PS (*ALLRAD*AUTOMATIK*)</t>
  </si>
  <si>
    <t>2.2d DCT AWD Luxe Tech</t>
  </si>
  <si>
    <t>2.0 Turbo AWD LUXE TECH - Infiniti Service Berlin</t>
  </si>
  <si>
    <t>7 Seats+NEU+DE zulassung+VOLL</t>
  </si>
  <si>
    <t>isuzu</t>
  </si>
  <si>
    <t>Isuzu Trooper</t>
  </si>
  <si>
    <t>Trooper DTI</t>
  </si>
  <si>
    <t>Isuzu D-Max</t>
  </si>
  <si>
    <t>4x4 Double Cab Autm. Custom</t>
  </si>
  <si>
    <t>4x4 Double Cab Custom</t>
  </si>
  <si>
    <t>4x4 Double Cab Basic, Sonderumbau 33Zoll, LKW Zul</t>
  </si>
  <si>
    <t>LSE,AT,KAMERA!viel-ZubehÃ¶r-VFW-ab-05.2023</t>
  </si>
  <si>
    <t>DoubleCab 4WD V-Cross+Hardtop+AnhÃ¤ngerkupplung</t>
  </si>
  <si>
    <t>Double Cab 4x4 LSE *SOFORT* Aut. SitzHzg.-Klima-Ka</t>
  </si>
  <si>
    <t>Double Cab 4WD Autm. LSE</t>
  </si>
  <si>
    <t>Double Cab LSE AT + Hardtop + 20 Zoll +</t>
  </si>
  <si>
    <t>jaguar</t>
  </si>
  <si>
    <t>Jaguar XKR</t>
  </si>
  <si>
    <t>XKR Coupe</t>
  </si>
  <si>
    <t>Jaguar X-Type</t>
  </si>
  <si>
    <t>Estate 2.2 Diesel Executive</t>
  </si>
  <si>
    <t>Jaguar XF</t>
  </si>
  <si>
    <t>Jaguar XJ</t>
  </si>
  <si>
    <t>Jaguar XK</t>
  </si>
  <si>
    <t>5.0 Cabriolet</t>
  </si>
  <si>
    <t>Jaguar F-Type</t>
  </si>
  <si>
    <t>Jaguar F-Pace</t>
  </si>
  <si>
    <t>3.0D Luxury MeridianÂ°ACCÂ°VirtCockpÂ°Panorama</t>
  </si>
  <si>
    <t>Prestige AWD Aut. ACC~LEDER~KAMERA~NAVI~</t>
  </si>
  <si>
    <t>Jaguar XE</t>
  </si>
  <si>
    <t>20d+PRESTIGE+AUTOMATIK+LEDER+PDC+KAM+grWART22</t>
  </si>
  <si>
    <t>R-Sport</t>
  </si>
  <si>
    <t>Prestige Automatik*Kamera*Bi-Xenon*Leder*AHK</t>
  </si>
  <si>
    <t>2.0 D*E-Performance Pure*PANORAMADACH*1.HAND*</t>
  </si>
  <si>
    <t>Portfolio+Fahrassitent+Kamera+Panorama+20''</t>
  </si>
  <si>
    <t>Jaguar E-Pace</t>
  </si>
  <si>
    <t>Jaguar I-Pace</t>
  </si>
  <si>
    <t>Pure Automatik*Bi-Xenon*Standheizung* Pure</t>
  </si>
  <si>
    <t>JAGUAR XF 20d Automatikgetriebe Prestige</t>
  </si>
  <si>
    <t>P380 Cabriolet AWD R-Dynamic Aut.</t>
  </si>
  <si>
    <t>E-PACE D150 SCHALTER 17" LED Navi PDC Winter-Pa.</t>
  </si>
  <si>
    <t>5.0 V8 SVR AWD HUD Keyless 825W DAB+ LED</t>
  </si>
  <si>
    <t>D150 FWD 20Zoll Black AHK Winterpaket Navi RÃ¼ckfah</t>
  </si>
  <si>
    <t>Coupe P380 R-Dyn. AWD 20"*Klappenauspuff*  Navi</t>
  </si>
  <si>
    <t>R-Dynamic AWD D150 LED Navi RÃ¼ckfahrkam. Allrad PD</t>
  </si>
  <si>
    <t>P380 AWD 1.Hd/Black Pack/AGA-Klappe</t>
  </si>
  <si>
    <t>30t AWD Automatikgetriebe R-Sport</t>
  </si>
  <si>
    <t>Cabriolet P380 R-Dynamic 20" *Windschott!  Klima</t>
  </si>
  <si>
    <t>P550 SVR VOLLAUSSTATTUNG MERIDIAN DAB 22</t>
  </si>
  <si>
    <t>SV Project 8 Track Pack 1 of 300</t>
  </si>
  <si>
    <t>20d Prestige NAVI LEDER PANO EL.HECK</t>
  </si>
  <si>
    <t>P300 AWD aut. R-Dynamic SE</t>
  </si>
  <si>
    <t>P550 SVR VOLLAUSSTATTUNG DVD PANORAMA 22</t>
  </si>
  <si>
    <t>D200 R-Dynamic AWD AHK/Black/Pano/Nav/Meridian/Ass</t>
  </si>
  <si>
    <t>D200 AWD HSE</t>
  </si>
  <si>
    <t>594 km (Ort)</t>
  </si>
  <si>
    <t>I-PACE S EV400S BLACKPAK+PANO+STD-HEIZ.+HEAD-UP</t>
  </si>
  <si>
    <t>D200 Sportbrake SE</t>
  </si>
  <si>
    <t>D200 AWD R-Dynamic HSE</t>
  </si>
  <si>
    <t>S AWD +LED+BlackPack+elek.Heckklappe+18"+</t>
  </si>
  <si>
    <t>XF Sportbrake D200 RWD R-Dynamic HSE AHK HUD Pano</t>
  </si>
  <si>
    <t>P400e AWD R-DYNAMIC S +BLACKPACK+AHK EL.</t>
  </si>
  <si>
    <t>Coupe P575 R VOLLAUSSTATTUNG MERIDIAN DAB</t>
  </si>
  <si>
    <t>P400e R-DYNAMIC S AWD Black Pack - AHK</t>
  </si>
  <si>
    <t>P250 AWD R-Dynamic SE</t>
  </si>
  <si>
    <t>EV400 S *ACC*Meridian*HuD*Pano*BlackPack</t>
  </si>
  <si>
    <t>Cabriolet P300 Automatik</t>
  </si>
  <si>
    <t>Cabriolet P450 *EDITION 75* 20" Black-Pa.</t>
  </si>
  <si>
    <t>P550 AWD SVR SPICED COPPER EDITION+AHK</t>
  </si>
  <si>
    <t>XF Sportbrake D200 AWD R-Dynamic Black Bluetooth</t>
  </si>
  <si>
    <t>Cabriolet P450 75</t>
  </si>
  <si>
    <t>Cabriolet P450 AWD R-Dynamic Black Garantie o. EZ</t>
  </si>
  <si>
    <t>SVR Spiced Copper Edition</t>
  </si>
  <si>
    <t>R P575 AWD CoupÃ©</t>
  </si>
  <si>
    <t>jeep</t>
  </si>
  <si>
    <t>Jeep Grand Cherokee</t>
  </si>
  <si>
    <t>Jeep Cherokee</t>
  </si>
  <si>
    <t>4.0 Limited 4x4 LPG</t>
  </si>
  <si>
    <t>Jeep Wrangler</t>
  </si>
  <si>
    <t>Jeep Commander</t>
  </si>
  <si>
    <t>3.0 CRD DPF Automatik</t>
  </si>
  <si>
    <t>Jeep Compass</t>
  </si>
  <si>
    <t>2.0 CRD Limited</t>
  </si>
  <si>
    <t>Jeep Patriot</t>
  </si>
  <si>
    <t>3.0 CRD Overland/AHK/ACC/Panorama</t>
  </si>
  <si>
    <t>Limited 4x4 1.Hand Rentner , Scheckheft</t>
  </si>
  <si>
    <t>Jeep Renegade</t>
  </si>
  <si>
    <t>Grand Cherokee 3.0I Multijet Summit</t>
  </si>
  <si>
    <t>Cabrio 3.6 Golden Eagle / Unlimited (JK)</t>
  </si>
  <si>
    <t>/ Wrangler Unlimited Rubicon Hardtop</t>
  </si>
  <si>
    <t>3.6 V6 Laredo</t>
  </si>
  <si>
    <t>2,2 Limited 4WD  Xenon Leder AHK Memory Sitze Soun</t>
  </si>
  <si>
    <t>3.6l V6 Summit Aut. LPG * VOLL *</t>
  </si>
  <si>
    <t>2.2 Multijet Active Drive II Overland</t>
  </si>
  <si>
    <t>5.7 V8 HEMI Summit</t>
  </si>
  <si>
    <t>WRANGLER UNLIMITED SPORT V6 JL HARDTOP CARFAX 6G</t>
  </si>
  <si>
    <t>Sport , 3,2 V6</t>
  </si>
  <si>
    <t>3.0 CRD Trailhawk AHK</t>
  </si>
  <si>
    <t>Limited Plug-In-Hybrid 4Xe 1.3 Plug-In Hybrid EU6d</t>
  </si>
  <si>
    <t>/ Wrangler Unlimited Rubicon</t>
  </si>
  <si>
    <t>S PHEV 4XE inkl. AHK</t>
  </si>
  <si>
    <t>Jeep</t>
  </si>
  <si>
    <t>Compass 1.3 T-GDI 4xe PLUG-IN HYBRID First Ed Navi</t>
  </si>
  <si>
    <t>3.6 V6 Overland 4x4+XENON+LED+AHK</t>
  </si>
  <si>
    <t>WRANGLER UNLIMITED SAHARA*KAMERA*NAVI*ALPINE*TOP</t>
  </si>
  <si>
    <t>1.3 T-GDI 4xe Hybrid Limited *Navi*LED*</t>
  </si>
  <si>
    <t>Jeep Gladiator</t>
  </si>
  <si>
    <t>418 g/km</t>
  </si>
  <si>
    <t>6.2 V8 Supercharged Hellcat Rubicon</t>
  </si>
  <si>
    <t>Unlimited Rubicon 2.0L Hardtop, Technol</t>
  </si>
  <si>
    <t>1.0 T-GDI Limited NAVI-Uconnect LED-Paket R-KAMERA</t>
  </si>
  <si>
    <t>RENEGADE 2.0 MULTIJET 4WD LIMITED NAVI LED 19-ZOLL</t>
  </si>
  <si>
    <t>Rubicon Aut. LED~KAMERA~AHK~NAVI~LEDER</t>
  </si>
  <si>
    <t>Trackhawk :SOFORT+ Panorama+ Leder+ NAVI+ 20"+ ...</t>
  </si>
  <si>
    <t>Trailhawk 4WD 2.0 Mjt. Diesel 170PS *AHK*</t>
  </si>
  <si>
    <t>3.0 Overland CRD V6 FrontRunner Aufbau +Leder/LED/</t>
  </si>
  <si>
    <t>1.3l S PHEV 4Xe 240PS Automatik</t>
  </si>
  <si>
    <t>ULTD MY21 2.0 8AT 4WD 'Sahara' Stage 2</t>
  </si>
  <si>
    <t>3.0 CRD Overland "UMBAU" *Fahrwerk*AHK*.......</t>
  </si>
  <si>
    <t>PHEV MY22 + S</t>
  </si>
  <si>
    <t>S Plug-In Hybrid 4xe*Nav*ACC*Alpine*Pano</t>
  </si>
  <si>
    <t>4xe Upland Plug-In-Hybrid, Winter-Paket</t>
  </si>
  <si>
    <t>Jeep Wagoneer</t>
  </si>
  <si>
    <t>Unlimited BRUTE Umbau PHEV</t>
  </si>
  <si>
    <t>GLADIATOR Overland 3.0l V6 MultiJet 194 kW (264</t>
  </si>
  <si>
    <t>COMPASS PHEV MY22 + Upland 4xe</t>
  </si>
  <si>
    <t>Overland HÃ¶herlegung-AT-Rock Rails</t>
  </si>
  <si>
    <t>S 1.3 Plug-in-Hybrid 4xe</t>
  </si>
  <si>
    <t>S Plug-In Hybrid 4xe*Navi*ACC*Alpine*19</t>
  </si>
  <si>
    <t>Upland 4xe MY22</t>
  </si>
  <si>
    <t>Overland 4WD, Extrem Umbau, Offroad</t>
  </si>
  <si>
    <t>Overland OffR-Kam Leder Nav ACC SHZ</t>
  </si>
  <si>
    <t>Jeep Avenger</t>
  </si>
  <si>
    <t>Altitude 1.2 Benzin mit Top Ausstattung</t>
  </si>
  <si>
    <t>Altitude 1.2 Turbo Navi LED El. Heckklappe Apple C</t>
  </si>
  <si>
    <t>Rubicon 4xe 2.0 Softtop *Aktion*</t>
  </si>
  <si>
    <t>389 km (Ort)</t>
  </si>
  <si>
    <t>Grand Wagoneer Series III 6.4l V8 A/T 4x4</t>
  </si>
  <si>
    <t>PHEV 4xe Rubicon MY23 Sky-One-Touch</t>
  </si>
  <si>
    <t>Altitude 1.2 Turbo Navi El. Heckklappe Apple CarPl</t>
  </si>
  <si>
    <t>Altitude 1.2 Turbo NAVI SITZHZG. LED PDC ACC WINTE</t>
  </si>
  <si>
    <t>PHEV 4xe  Rubicon</t>
  </si>
  <si>
    <t>kia</t>
  </si>
  <si>
    <t>Kia Shuma</t>
  </si>
  <si>
    <t>Shuma RS</t>
  </si>
  <si>
    <t>Kia Sportage</t>
  </si>
  <si>
    <t>Kia Rio</t>
  </si>
  <si>
    <t>Kia Cerato</t>
  </si>
  <si>
    <t>2.0 CRDi EX</t>
  </si>
  <si>
    <t>Kia Opirus</t>
  </si>
  <si>
    <t>Kia Picanto</t>
  </si>
  <si>
    <t>Kia Sorento</t>
  </si>
  <si>
    <t>1.1 CRDi LX</t>
  </si>
  <si>
    <t>3.5 V6 Executive Benzin / Gas</t>
  </si>
  <si>
    <t>Kia Ceed / cee'd</t>
  </si>
  <si>
    <t>Kia Carnival</t>
  </si>
  <si>
    <t>2.9 CRDi EX</t>
  </si>
  <si>
    <t>Kia ProCeed / pro_cee'd</t>
  </si>
  <si>
    <t>Kia Carens</t>
  </si>
  <si>
    <t>Kia Soul</t>
  </si>
  <si>
    <t>pro Ceed 1.6 CRDi EX</t>
  </si>
  <si>
    <t>Kia Ceed SW / cee'd SW</t>
  </si>
  <si>
    <t>/ Klima</t>
  </si>
  <si>
    <t>Kia</t>
  </si>
  <si>
    <t>1.0 KLIMA/el.FH/ZV mit FB/8xBEREIFT/PDC</t>
  </si>
  <si>
    <t>Edition 7</t>
  </si>
  <si>
    <t>Kia Venga</t>
  </si>
  <si>
    <t>Vision</t>
  </si>
  <si>
    <t>Edition 7 (UB)</t>
  </si>
  <si>
    <t>Kia Optima</t>
  </si>
  <si>
    <t>1.1 CRDI eco dynamics</t>
  </si>
  <si>
    <t>Edition 7 *1.HAND/ Sh-gepflegt/ SHZ / LMF*</t>
  </si>
  <si>
    <t>1.0 Attract</t>
  </si>
  <si>
    <t>FIFA World Cup Edition, Sitzheizung,PDC</t>
  </si>
  <si>
    <t>III 1,1 CRDI Business Line *Klima*TÃœV 06/23</t>
  </si>
  <si>
    <t>FIFA World Cup Edition (JD)</t>
  </si>
  <si>
    <t>1.4 FIFA World Cup Edition AAC Sitzheizung</t>
  </si>
  <si>
    <t>1.7 CRDi 115PS</t>
  </si>
  <si>
    <t>Spirit (PS) Aluf, Navi, PDC, Kamera,</t>
  </si>
  <si>
    <t>Rio Automatik</t>
  </si>
  <si>
    <t>Soul 1.6 CRDi Spirit GARANTIE NAV Cam Scheck WR</t>
  </si>
  <si>
    <t>2.0 CRDi AWD Dream-Team Edition</t>
  </si>
  <si>
    <t>Platinum Edition</t>
  </si>
  <si>
    <t>1.4 *UEFA Euro 2016*1.HD*AHK*KAMERA*NAVI*</t>
  </si>
  <si>
    <t>cee'd / Ceed Sportswagon 1.6 CRDi Navi Xenon TOP</t>
  </si>
  <si>
    <t>1.6 CRDi EDT #KLIMA #ALU</t>
  </si>
  <si>
    <t>Carens 1.7 CRDi 141 ISG Spirit mit Garantie</t>
  </si>
  <si>
    <t>Spirit 1.6 CRDI | Klima,Navi,Lenkradheiz.,RÃ¼ckf</t>
  </si>
  <si>
    <t>Kia Niro</t>
  </si>
  <si>
    <t>Spirit</t>
  </si>
  <si>
    <t>1.7 CRDI 2WD Vision</t>
  </si>
  <si>
    <t>Edition 7 Klima PDC MFLR</t>
  </si>
  <si>
    <t>Ceed Sportswagon Spirit Automatik~R.Kamera~Navi~</t>
  </si>
  <si>
    <t>Kia Stonic</t>
  </si>
  <si>
    <t>1.6 CRDi Spirit/LEDER/JBL/NAVI/XENON/KAM/SH</t>
  </si>
  <si>
    <t>Ceed SW 1.6 CRDi Dream Team NAV*KLIMAAUT*SHZ*CAM</t>
  </si>
  <si>
    <t>Niro 1.6</t>
  </si>
  <si>
    <t>SW 2.0 PHEV SPI GD LED Spirit Hybrid (PHEV)</t>
  </si>
  <si>
    <t>1.7 CRDi Platinum Aut. Navi 7 Sitzer AHK</t>
  </si>
  <si>
    <t>Dream Team 1.4 CVVT "Sondermodell"</t>
  </si>
  <si>
    <t>cee'd sw 1.6 GDi Vision NAVI KAMERA KLIMA</t>
  </si>
  <si>
    <t>1.6 CRDi Dream Team Navi</t>
  </si>
  <si>
    <t>SW 2.0 GDI Plug-In Hybrid Panoramadach, Leder, AHK</t>
  </si>
  <si>
    <t>Rio 1.2 Dream-Team Edition</t>
  </si>
  <si>
    <t>1.0 Dream Team Navi CarPlay Klima SHZ LHZ</t>
  </si>
  <si>
    <t>Kia Stinger</t>
  </si>
  <si>
    <t>Vision (DE) mit Klimaautomatik, Sitzheizung</t>
  </si>
  <si>
    <t>1.7 CRDi Spirit 7 Sitze Pano Leder Xenon</t>
  </si>
  <si>
    <t>1,6 CRDi Edition7 Klima PDC Sitzheiz 1-Hand</t>
  </si>
  <si>
    <t>EV, Klima+Navi+Kamera+Tempomat</t>
  </si>
  <si>
    <t>GT V6 4WD SPORTABGAS/BREMBO/HUD/360Â°CAM</t>
  </si>
  <si>
    <t>GT-Plus Line -Technik-Paket, P-Dach, Xenon, Sit...</t>
  </si>
  <si>
    <t>1.4 Dream Team Kamera+Navi+SHZ+beh.Lenkrad+PDC+Key</t>
  </si>
  <si>
    <t>GT 4WD</t>
  </si>
  <si>
    <t>3.3 T-GDI AWD OPF GT</t>
  </si>
  <si>
    <t>Vision 2.2 CRDi 2WD</t>
  </si>
  <si>
    <t>1.0 T-GDI 120 Platinum Edition (Navi, AHZV, S-Dach</t>
  </si>
  <si>
    <t>1.0 T Dream Team Apple CarPlay Android Auto SHZ Le</t>
  </si>
  <si>
    <t>Dream-Team Edition Climatr.,PDC,Navi,Sitzhz.</t>
  </si>
  <si>
    <t>Edition</t>
  </si>
  <si>
    <t>Dream Team 1.6 M/T 1.6 GDi</t>
  </si>
  <si>
    <t>1.6 PHEV DCT Vision Technologie-Paket Klima</t>
  </si>
  <si>
    <t>1,6 GDI Autom. Spirit 4WD ALU 19 NAVI RFK JBL LHZ</t>
  </si>
  <si>
    <t>1.4 Vision, Nav, Komf.Paket *SOFORT VERFÃœGBAR*</t>
  </si>
  <si>
    <t>1,0T GT-Line *NAVI*KAMERA*SMART KEY*GARANTIE BIS 2</t>
  </si>
  <si>
    <t>Spirit Hybrid (PHEV) Sportswagon (JF)</t>
  </si>
  <si>
    <t>1.6 T-GDi Vision Navi Kamera PDC Shz</t>
  </si>
  <si>
    <t>Spirit 1.0 T-GDI Alu Navi FSE Klimaautomatik</t>
  </si>
  <si>
    <t>1.6 Navi AHK 17 Zoll Alu Sitzheizung PDC Tempomat</t>
  </si>
  <si>
    <t>1.6 T-GDI DCT7 OPF GT</t>
  </si>
  <si>
    <t>1.6 GDI Dream Team Navi Sitz/Lenkhz. Kam.</t>
  </si>
  <si>
    <t>Kia XCeed</t>
  </si>
  <si>
    <t>Spirit Plug-in Hybr141PS~Leder~Kam~Navi</t>
  </si>
  <si>
    <t>GT 4WD 3.3 V6 T-GDI Schiebedach Parkpilot Klimaaut</t>
  </si>
  <si>
    <t>Ceed 1.6 T-GDi GT Navi LED Pano Sound Kamera</t>
  </si>
  <si>
    <t>Kia e-Niro</t>
  </si>
  <si>
    <t>1.6 T-GDI AWD DCT VISION</t>
  </si>
  <si>
    <t>Vision 1.6D Klimaautomatik LED-Tagfahrlicht uvm.</t>
  </si>
  <si>
    <t>e-Soul Vision</t>
  </si>
  <si>
    <t>Platinum 4WD Plug-In Hybrid (MQ4)</t>
  </si>
  <si>
    <t>Stinger 3.3 T-GDI AWD OPF GT</t>
  </si>
  <si>
    <t>Sportswagon Spirit Hybrid 2.0 Plug-in EU6d-T El. P</t>
  </si>
  <si>
    <t>31.525 km</t>
  </si>
  <si>
    <t xml:space="preserve"> PP</t>
  </si>
  <si>
    <t>1.0 T-GDI Platinum Edition SHZ</t>
  </si>
  <si>
    <t>e-Soul Spirit 204</t>
  </si>
  <si>
    <t>GT-LINE DCT 4WD NAVI LED SHZ 360 1.6 T-GDi DCT ...</t>
  </si>
  <si>
    <t>1.6 T-GDI OPF GT</t>
  </si>
  <si>
    <t>Sportswagon Spirit Hybrid Pano Led 360"</t>
  </si>
  <si>
    <t>Optima Sportswagon 2.0 GDI Plug-In Hybrid Spirit</t>
  </si>
  <si>
    <t>ProCeed GT Line Automatik Navi Kamera uvm.</t>
  </si>
  <si>
    <t>ProCeed 1.6 T-GDI DCT7 OPF GT</t>
  </si>
  <si>
    <t>1.0 Navi Kamera PDC</t>
  </si>
  <si>
    <t>ProCeed 1.6 CRDi GT Line</t>
  </si>
  <si>
    <t>Ceed Sportswagon 1.4 Aut. GT Line (AHK+LED)</t>
  </si>
  <si>
    <t>1.2 Edition 7 EU6d-T Klima PDC Tempomat SHZ</t>
  </si>
  <si>
    <t>204 Spirit! 3-Phasig! Schiebedach!</t>
  </si>
  <si>
    <t>Ceed 1,4 T-GDi DCT Vision *1.HAND*NAVI*KAMERA*KLIM</t>
  </si>
  <si>
    <t>1.6D Vision | Fernlichtassistent | RÃ¼ckfa</t>
  </si>
  <si>
    <t>1.0 DREAM-TEAM EDITION 1. Hand Navi Kamera Sitzhei</t>
  </si>
  <si>
    <t>203 km Reichweite</t>
  </si>
  <si>
    <t>ProCeed 1.6 CRDi  GT LINE*Aut.*LED*Pano*Kamera</t>
  </si>
  <si>
    <t>300 km (Ort)</t>
  </si>
  <si>
    <t>1.6 T-GDI Spirit Automatik , Panorama</t>
  </si>
  <si>
    <t>1.6 CRDi GT Line DCT LED|Navi|SHZ|RFK|Temp.</t>
  </si>
  <si>
    <t>1.6 GDI Plug-In-Hyb. Spirit *Navi*el.Heckkl.</t>
  </si>
  <si>
    <t>1.6 PHEV DCT6 VISION Klima RÃ¼ckfahrkamera</t>
  </si>
  <si>
    <t>1.6 Spirit Plug-in Hybrid Automatik</t>
  </si>
  <si>
    <t>Kia EV6</t>
  </si>
  <si>
    <t>1.6 Plug-In Hybrid Spirit Navi / Technologie</t>
  </si>
  <si>
    <t>1.6 T PHEV AWD  Platinum, AHK</t>
  </si>
  <si>
    <t>1.5 T-GDI DCT LED|Navi|RFK|SHZ</t>
  </si>
  <si>
    <t>1.6 GDi Plug-in-Hybrid Platinum Edition *PANO*LED*</t>
  </si>
  <si>
    <t>506 km Reichweite</t>
  </si>
  <si>
    <t>578 km (Ort)</t>
  </si>
  <si>
    <t>58-kWh</t>
  </si>
  <si>
    <t>12,6 kWh/100 km</t>
  </si>
  <si>
    <t>77.4 kWh | WP | AIR | Com | Ass | Dr | Snd</t>
  </si>
  <si>
    <t>Platinum 1.6 T-GDI PHEV AWD Aut. Navi</t>
  </si>
  <si>
    <t>1.6 Plug-in Hybrid Vision Automatik</t>
  </si>
  <si>
    <t>Ceed Sportswagon 1.6 Plug-in Hybrid Spirit NAVI</t>
  </si>
  <si>
    <t>3.3 V6 T-GDI  4WD GT *SOFORT VERFÃœGBAR*</t>
  </si>
  <si>
    <t>1.6 Plug-in Hybrid Spirit Automatik</t>
  </si>
  <si>
    <t>Sportswagon VISION PHEV DCT NAVI SHZ PDC LED 1....</t>
  </si>
  <si>
    <t>Plug-in Hybrid PLATINUM PANO-DACH+NAPPA-LEDER+NAVI</t>
  </si>
  <si>
    <t>ceeÂ´d Sportswagon 1.6 GDI Plug-in Hybrid Vision</t>
  </si>
  <si>
    <t>Cee'd Sportswagon 1.5 T-GDI GT Line</t>
  </si>
  <si>
    <t>ProCeed  GT-Line Navi+el.Klappe+Kamera</t>
  </si>
  <si>
    <t>20,6 kWh/100 km</t>
  </si>
  <si>
    <t>77,4-kWh AWD GT | GLASDACH</t>
  </si>
  <si>
    <t>T-GDI+LED+Kamera+APP+Drive Mode+DAB+2-Zonen</t>
  </si>
  <si>
    <t>1.0 T-GDI Vision LED Connectivity-Paket</t>
  </si>
  <si>
    <t>Plug-in Hybrid Spirit+LHZ+NAVI+PDC+SHZ+</t>
  </si>
  <si>
    <t>Plug-in Hybrid Vision Klima Navi RÃ¼ckfahrkamera</t>
  </si>
  <si>
    <t>1.0 T-GDi NAVI+SITZHZG+CAM+PDC+LENKRADHZG+ALU+</t>
  </si>
  <si>
    <t>1.6T PHEV AWD AT6 GT-LINE+PANORAMADISPLAY+VELOURSL</t>
  </si>
  <si>
    <t>1.6 GDI PHEV Spirit/Techno/Relax</t>
  </si>
  <si>
    <t>GT-Line 1.5 LED NAVI SITZHEIZUNG SPORT ATM</t>
  </si>
  <si>
    <t>Plug-in Hybrid Vision 1.6 DCT6 VIS KOM NAVI PDC</t>
  </si>
  <si>
    <t>Xceed 1.6 T-GDI Spirit DAB LED ACC Navi Kamera</t>
  </si>
  <si>
    <t>1.6 T-GDI PHEV GT-Line Drive und Sound</t>
  </si>
  <si>
    <t>CEED SW 1.5T SPIRIT FULL-LED NAVI KAMERA ALU17ZOLL</t>
  </si>
  <si>
    <t>500 km (Ort)</t>
  </si>
  <si>
    <t>EV6 77,4-kWh  GT-line, AWD,WP,P5,P6,AHK</t>
  </si>
  <si>
    <t>e-Soul Vision 3 Phasen</t>
  </si>
  <si>
    <t>1.5 T-GDi Vision Navi|Komfort</t>
  </si>
  <si>
    <t>GT 77,4 kWh ALLRAD|AUTO.|SCHIEBDACH|21 ZOLL|</t>
  </si>
  <si>
    <t>Dream Team*GARANTIE+CARPLAY+WINTERPAKET*</t>
  </si>
  <si>
    <t>GT-Line PHEV 4WD Â°P3Â°P5Â°AHK Â°Harman-Kar</t>
  </si>
  <si>
    <t>Plug-in Hybrid Spirit *NAVI* KAMERA* LED*</t>
  </si>
  <si>
    <t>1.6 PHEV DCT6 PLATINUM+PANODACH+LEDERSITZE+KAMERA+</t>
  </si>
  <si>
    <t>Ceed SW 1.6 PHEV Spirit Sitz&amp;Technologie Paket</t>
  </si>
  <si>
    <t>1.6T 180 AWD SHZ LKHZ PP KA AWD</t>
  </si>
  <si>
    <t>1.5T DCT7 SPI GD TEC</t>
  </si>
  <si>
    <t>Sportswagon Spin AT Navi*17 Zoll*Keyless*Sitz+L...</t>
  </si>
  <si>
    <t>1.0 T-GDi 120 GT Line LED|RFK|SHZ</t>
  </si>
  <si>
    <t>1.5T DCT7 SPIRIT, TECHNIK-LEDER-PAKET, GLASDACH</t>
  </si>
  <si>
    <t>1.6 T-GDi 48V Spirit LED|Navi|Drive</t>
  </si>
  <si>
    <t>0,8 l/100 km</t>
  </si>
  <si>
    <t>19 g/km</t>
  </si>
  <si>
    <t>NIRO 1.6 GDI PLUG-IN-HYBRID DCT SPIRIT MJ23</t>
  </si>
  <si>
    <t>Prestige 1.0 Vision Prestige Klima RÃ¼ckfahrkamera</t>
  </si>
  <si>
    <t>CEED 1.5 T-GDI VISION *NAVI-PAKET*KOMFORT-PAKET*</t>
  </si>
  <si>
    <t>Ceed SW 1.6 PHEV Platinum DCT 17 Zoll</t>
  </si>
  <si>
    <t>GT 3.3T-GDI Tribute Edition</t>
  </si>
  <si>
    <t>Ceed 1.5 T-GDI Spirit DCT Tech GD</t>
  </si>
  <si>
    <t>1,2 Vision</t>
  </si>
  <si>
    <t>1.0 T Mild-Hybrid Spirit+NAVI+SPURWECHSELASSIST+KA</t>
  </si>
  <si>
    <t>Ceed 1.6 GDI PHEV SW Spirit DCT Techno Sitz</t>
  </si>
  <si>
    <t>2.2 CRDi 2WD DCT8 Spirit|Navi| Klima|SZH Autom.</t>
  </si>
  <si>
    <t>506 km (Ort)</t>
  </si>
  <si>
    <t>77.4 KW AWD, WÃ¤rmepumpe, Navi</t>
  </si>
  <si>
    <t>GT 4WD 3.3 V6 T-GDI Sportauspuff / GD</t>
  </si>
  <si>
    <t>1.0T SPIRIT NAVI+LED-Scheinwerfer+Tempomat+Smartph</t>
  </si>
  <si>
    <t>Ceed 1.5 T-GDI GT Line</t>
  </si>
  <si>
    <t>1.5 T Spirit DCT Navi LED Kamera ACC JBL !! Klima</t>
  </si>
  <si>
    <t>lada</t>
  </si>
  <si>
    <t>Lada Nova</t>
  </si>
  <si>
    <t>2107 1.7 i Classic ohne TÃœV</t>
  </si>
  <si>
    <t>Lada Niva</t>
  </si>
  <si>
    <t>Niva 1.7i</t>
  </si>
  <si>
    <t>Lada 111</t>
  </si>
  <si>
    <t>Lada 210443</t>
  </si>
  <si>
    <t>21114 Gas GTe</t>
  </si>
  <si>
    <t>1.7i Kult</t>
  </si>
  <si>
    <t>Lada Kalina</t>
  </si>
  <si>
    <t>1.7i - UNFALL FAHRZEUG - SEITENSCHADEN LINKS -</t>
  </si>
  <si>
    <t>21114 LPG 16V</t>
  </si>
  <si>
    <t>7 LPG TÃœV bis 11.2024</t>
  </si>
  <si>
    <t>Lada Priora</t>
  </si>
  <si>
    <t>2172 1.6 16V/TÃœV NEU/</t>
  </si>
  <si>
    <t>ZUBR "II" Gebrauchtwagen/SOFORTKAUF</t>
  </si>
  <si>
    <t>Lada Taiga</t>
  </si>
  <si>
    <t>4x4*TÃ¼v Neu*</t>
  </si>
  <si>
    <t>Niva  4x4</t>
  </si>
  <si>
    <t>Lada Granta</t>
  </si>
  <si>
    <t>1,6 Servo ABS ZV EFensterheber Alu AHK  WinTÃœV Ne</t>
  </si>
  <si>
    <t>1.6 2190</t>
  </si>
  <si>
    <t>Lada Urban</t>
  </si>
  <si>
    <t>4x4 Plus TÃœV NEU</t>
  </si>
  <si>
    <t>KALINA 1.6 16V LUXUS AUTOMATIK</t>
  </si>
  <si>
    <t>1.7 4x4 AHK Sitzheizung Fensterheber elekt</t>
  </si>
  <si>
    <t>Urban 4x4 *TRAUM-LADA*SHZ*EL.FENSTER*SCHNORCHEL</t>
  </si>
  <si>
    <t>1.6 16V Norma / 1.Hand Klima SHZ ESP BT</t>
  </si>
  <si>
    <t>1.6 16V+++ Cross +++orange+++</t>
  </si>
  <si>
    <t>1.6 Cross PDC Klimaauto Sitzheizung Alu</t>
  </si>
  <si>
    <t>1.6 16V Norma Klima</t>
  </si>
  <si>
    <t>Lada Vesta</t>
  </si>
  <si>
    <t>1.6 Eibach Sportfahrwerk</t>
  </si>
  <si>
    <t>1.6 16V Luxus Kamera NAVI Bluetooth</t>
  </si>
  <si>
    <t>1.6 16V Norma</t>
  </si>
  <si>
    <t>Lada 4x4</t>
  </si>
  <si>
    <t>4x4 Plus</t>
  </si>
  <si>
    <t>1,7 LPG Autogas 4x4 super wenig Kilometer Top</t>
  </si>
  <si>
    <t>Legend 1,7 LPG Autogas 4x4 super wenig Kilometer</t>
  </si>
  <si>
    <t>1.7 Urban+Allrad+AHK+DachtrÃ¤ger+Radio+++++</t>
  </si>
  <si>
    <t>5 Doors</t>
  </si>
  <si>
    <t>LADA 4x4/Service/TÃœV/</t>
  </si>
  <si>
    <t>4x4  vom VertragshÃ¤ndler</t>
  </si>
  <si>
    <t>Cross SW 1.6 16V Navi/TFL/Kamera/SHZ/PDC</t>
  </si>
  <si>
    <t>SW Cross AMT Luxus suv fahrbereit zuverlÃ¤ssig</t>
  </si>
  <si>
    <t>TRAVEL 1.7i 4x4 LUXUS +NEUES MODELL+LAGER+</t>
  </si>
  <si>
    <t>Legend</t>
  </si>
  <si>
    <t>LEGEND BASIC INSTICT 4x4 SOFORT</t>
  </si>
  <si>
    <t>4x4*STANDHEIZUNG*WENIG KM*HU/AU NEU*</t>
  </si>
  <si>
    <t>Travel Luxus 4x4/Klima/PDC/SHZ/Kamera/AHK</t>
  </si>
  <si>
    <t>LEGEND 1.7 4x4 BLACK EDITION+TRITTBRETTER+</t>
  </si>
  <si>
    <t>LEGEND 5-TÃœRER +AC+SITZHEIZUNG+ALU+eSPIEGEL</t>
  </si>
  <si>
    <t>5 tÃ¼rig mit Klima</t>
  </si>
  <si>
    <t>Travel LUXUS 4X4 AHK NAVI Kamera ALU Sitzh.</t>
  </si>
  <si>
    <t>lamborghini</t>
  </si>
  <si>
    <t>Lamborghini MurciÃ©lago</t>
  </si>
  <si>
    <t>21,5 l/100 km</t>
  </si>
  <si>
    <t>Murcielago Manual</t>
  </si>
  <si>
    <t>Murcielago SVR</t>
  </si>
  <si>
    <t>Murcilago  JB-R Unikat</t>
  </si>
  <si>
    <t>6.2 I Carbon</t>
  </si>
  <si>
    <t>Lamborghini Gallardo</t>
  </si>
  <si>
    <t>400 g/km</t>
  </si>
  <si>
    <t>Spyder org14'Km 6-Gg.Hand Schalt Liftin</t>
  </si>
  <si>
    <t>LP640-4 Roadster - Q-Citura Leder</t>
  </si>
  <si>
    <t>5.0 top Zustand, Service bei Lamborghi</t>
  </si>
  <si>
    <t>Superleggera*Carbon*Kamera*</t>
  </si>
  <si>
    <t>Lamborghini</t>
  </si>
  <si>
    <t>LP640 E-Gear</t>
  </si>
  <si>
    <t>LP640-4 Roadster - Navi|Kamera|Carbon</t>
  </si>
  <si>
    <t>LP640</t>
  </si>
  <si>
    <t>LP560-4 E-Gear-Leder Braun-Navi-Xeonon-Sportausp.</t>
  </si>
  <si>
    <t>Lamborghini Aventador</t>
  </si>
  <si>
    <t>LP560-4 Bicolore*LIFT*CAM*MIETKAUF</t>
  </si>
  <si>
    <t>LP 560-4 *EinzelstÃ¼ck *20Zoll *Airride*</t>
  </si>
  <si>
    <t>LP 700-4 - Ad Personam|ParkAssist|Lift</t>
  </si>
  <si>
    <t>LP 560-4 Bicolore Speciale Lift TAUSCH</t>
  </si>
  <si>
    <t>16 l/100 km</t>
  </si>
  <si>
    <t>370 g/km</t>
  </si>
  <si>
    <t>LP 700-4</t>
  </si>
  <si>
    <t>LP570-4 E-GearSupertrofeo Stradale/Nr133</t>
  </si>
  <si>
    <t>Lamborghini Huracan</t>
  </si>
  <si>
    <t>LP610-4 LIFTING ELEKTR.SITZ NAVI TIFFANY</t>
  </si>
  <si>
    <t>Aventador LP 700-4 ROADSTER - 50TH ANNIVERSARY</t>
  </si>
  <si>
    <t>SV Superveloce LP750-4 Lift/Mehrwertst</t>
  </si>
  <si>
    <t>LP610-4-LEDER-SCHWARZ-LIFT-KAMERA</t>
  </si>
  <si>
    <t>LP750-4 SV LIFT KAMERA CARBON SENSONUM</t>
  </si>
  <si>
    <t>SV Roadster LP750-4 ab 5.620,04 â‚¬/mtl.</t>
  </si>
  <si>
    <t>LP610-4 Spyder CARBON KERAMIK AD PERSONA</t>
  </si>
  <si>
    <t>S Coupe LP740-4</t>
  </si>
  <si>
    <t>AVIO LP610-4 LAMBORGHINI SINGEN</t>
  </si>
  <si>
    <t>Sportabgas/Kamera/CarbonEngine</t>
  </si>
  <si>
    <t>LP610-4 Spyder *CERAMIC*LIFT*CAMERA*SEAT</t>
  </si>
  <si>
    <t>LP 610-4 Spider LDS Lifting Kamera</t>
  </si>
  <si>
    <t>LP 580-2 Style Pack.+Lift+Garantie 06/23</t>
  </si>
  <si>
    <t>Performante - Arancio Anthaeus</t>
  </si>
  <si>
    <t>Lamborghini Urus</t>
  </si>
  <si>
    <t>B&amp;O CARBON NIGHT STYLE PANO 22Z HEAD DAB Q-Citura</t>
  </si>
  <si>
    <t>CENTENARIO ROADSTER LP770-4 |1 OF 20 |NO MILEAGE</t>
  </si>
  <si>
    <t>S Roadster Blu Vathys, Full Carbon</t>
  </si>
  <si>
    <t>Urus</t>
  </si>
  <si>
    <t>Grigio Lynx, Full ADAS, Ambient Lighting</t>
  </si>
  <si>
    <t>4.0 V8 Autom.-B&amp;O-Massage-HUD-Panorama-22"</t>
  </si>
  <si>
    <t>331 g/km</t>
  </si>
  <si>
    <t>Nero Helene, Full ADAS, Big Interior Carbon</t>
  </si>
  <si>
    <t>HURACAN EVO *FORGED* LIFT*CARBON*KAMERA*LED*RWD*</t>
  </si>
  <si>
    <t>STO + LAUNCH SPEC + BLU LAUFEY UPE 446K</t>
  </si>
  <si>
    <t>Caspule NIGHTVIS. B&amp;O TV PANO HUD 360 SOFT</t>
  </si>
  <si>
    <t>Sian</t>
  </si>
  <si>
    <t>NOVITEC ESTESO WIDEBODY,CARBON,24"EXCLUSIVE</t>
  </si>
  <si>
    <t>EVO Spyder</t>
  </si>
  <si>
    <t>STO Verde Turbine Matt Lift SportsitzeÂ </t>
  </si>
  <si>
    <t>Ultimae LP 780-4. Der Letzte einer Ã„ra.</t>
  </si>
  <si>
    <t>-23" TAIGETE-Q CITURA-B&amp;O-AHK-PANO-</t>
  </si>
  <si>
    <t>4.0 V8 Performante 2023 chassisno.</t>
  </si>
  <si>
    <t>Bronzo Hypnos, Lower and Upper Carbon Pack</t>
  </si>
  <si>
    <t>EVO Spyder | LIFT | SENSONUM | SOFORT</t>
  </si>
  <si>
    <t>Performante FullADAS/Panorama/FullXPEL/23"</t>
  </si>
  <si>
    <t>S BIG Carbon Int Exterior 4Seat B&amp;O PANO</t>
  </si>
  <si>
    <t>lancia</t>
  </si>
  <si>
    <t>Lancia Y</t>
  </si>
  <si>
    <t>1.2 LE</t>
  </si>
  <si>
    <t>Lancia Delta</t>
  </si>
  <si>
    <t>HPE 2.0 HF</t>
  </si>
  <si>
    <t>Lancia Kappa</t>
  </si>
  <si>
    <t>2.0 LE*1Hd*80 TKm*Leder*Klimaautom.*ALU*Automatik</t>
  </si>
  <si>
    <t>Lancia Ypsilon</t>
  </si>
  <si>
    <t>Coupe 2.0 Turbo 20V</t>
  </si>
  <si>
    <t>Coupe 2.4 Topzustand aus Sammlung</t>
  </si>
  <si>
    <t>Lancia Lybra</t>
  </si>
  <si>
    <t>1.8 LX</t>
  </si>
  <si>
    <t>1.8 LX Lim.</t>
  </si>
  <si>
    <t>1.2 Cosmopolitan Grigio Orione 1. Hand 72TKM</t>
  </si>
  <si>
    <t>Lancia ZETA</t>
  </si>
  <si>
    <t>2.0 16V LX 6-Sitze/Automatik/Klimaautomatik/Euro 3</t>
  </si>
  <si>
    <t>Lancia Thesis</t>
  </si>
  <si>
    <t>2.0 20V Turbo Soft Emblema Leder Navi</t>
  </si>
  <si>
    <t>Lim. 2.0 LX*KLIMA*LEDER*SHZ*</t>
  </si>
  <si>
    <t>1.2 Elefantino blu</t>
  </si>
  <si>
    <t>Lancia Phedra</t>
  </si>
  <si>
    <t>1.4 16V Argento (101)</t>
  </si>
  <si>
    <t>2.4 20V Emblema, Euro 4, LMF, SZH, Leder!</t>
  </si>
  <si>
    <t>Limousine 2.0 LX</t>
  </si>
  <si>
    <t>2.4 Multijet Emblema</t>
  </si>
  <si>
    <t>Lancia MUSA</t>
  </si>
  <si>
    <t>1.2 16V Argento Scheinwerferreg. Klima eFH BC ZV A</t>
  </si>
  <si>
    <t>1.2 8V Argento Klima/Alu/Euro 4</t>
  </si>
  <si>
    <t>1.4 16v Oro</t>
  </si>
  <si>
    <t>Y 1.2 8v</t>
  </si>
  <si>
    <t>2.0 Multijet Limited Edition Xenon Leder</t>
  </si>
  <si>
    <t>2.4 Multijet DPF Comfortronic Emblema</t>
  </si>
  <si>
    <t>Y 1.4 8v Oro</t>
  </si>
  <si>
    <t>- kein TÃ¼v!</t>
  </si>
  <si>
    <t>1,3 Diesel 90PS  Oro Automatik 123.000km</t>
  </si>
  <si>
    <t>Argento</t>
  </si>
  <si>
    <t>1.4 Benzin Musa Argento Klima</t>
  </si>
  <si>
    <t>Delta 1.4 T-Jet 16v Oro</t>
  </si>
  <si>
    <t>2.0 Multijet 16v Oro *Klima/Glasdach*</t>
  </si>
  <si>
    <t>Platino (184) - Autom., Teilleder, 4Seasons-Reif.</t>
  </si>
  <si>
    <t>Platinum, LM,Klima, Radio Cd,</t>
  </si>
  <si>
    <t>Delta 1.8 Di T-Jet 16v Oro</t>
  </si>
  <si>
    <t>Lancia Thema</t>
  </si>
  <si>
    <t>3.0 V6 CRD 24V Automatik Executive</t>
  </si>
  <si>
    <t>Y 0.9 TwinAir Turbo 8V Gold</t>
  </si>
  <si>
    <t>Platinum 3.0 V6 Multijet *Navi*Leder*Pano* Voll*</t>
  </si>
  <si>
    <t>Lancia Voyager</t>
  </si>
  <si>
    <t>2.8 Platinum+Leder+Navi+Xenon+ DVD</t>
  </si>
  <si>
    <t>Executive Leder navi Xen Pano Sitzkli</t>
  </si>
  <si>
    <t>1.9 MultiJet 16V Panorama Navi</t>
  </si>
  <si>
    <t>1.2 Gold*Klima*5-TÃ¼rig*Top*</t>
  </si>
  <si>
    <t>1.4 16v Silver</t>
  </si>
  <si>
    <t>Platinum Top Ausstattung nur 69 Tkm</t>
  </si>
  <si>
    <t>1.4 TurboJet 16v Klimaautom PDC</t>
  </si>
  <si>
    <t>1,2 8V, Platinum, GPL,Klima,Schiebedach,</t>
  </si>
  <si>
    <t>THEMA EXECUTIVE 3.0 MULTIJET EXECUTIVE, ALPINE</t>
  </si>
  <si>
    <t>2.8 JTDM Gold Navi|Leder|e-TÃ¼ren|AHK|PDC</t>
  </si>
  <si>
    <t>2.8 MultiJet 16v Platinum Automatik/DVD</t>
  </si>
  <si>
    <t>Y 1.2 8v S by Momodesign</t>
  </si>
  <si>
    <t>Lancia Flavia</t>
  </si>
  <si>
    <t>2.4 16V</t>
  </si>
  <si>
    <t>Voyager 3.6 V6 VVT 24v Platinum mit Gasanlage</t>
  </si>
  <si>
    <t>Gold Zawatzky  Center Van Umbau</t>
  </si>
  <si>
    <t>land-rover</t>
  </si>
  <si>
    <t>Land Rover Defender</t>
  </si>
  <si>
    <t>Defender 110 Tdi</t>
  </si>
  <si>
    <t>Land Rover Discovery</t>
  </si>
  <si>
    <t>110 Hard-Top S *Top Zustand*</t>
  </si>
  <si>
    <t>Land Rover Freelander</t>
  </si>
  <si>
    <t>Land Rover</t>
  </si>
  <si>
    <t>Land Rover Range Rover Sport</t>
  </si>
  <si>
    <t>Land Rover Range Rover Evoque</t>
  </si>
  <si>
    <t>2.2d 4x4 Matzker Alcan Kam Seilwinde Alu Klima</t>
  </si>
  <si>
    <t>Land Rover Range Rover</t>
  </si>
  <si>
    <t>Freelander TD4 SE</t>
  </si>
  <si>
    <t>TD4 S</t>
  </si>
  <si>
    <t>Land Rover Discovery Sport</t>
  </si>
  <si>
    <t>SE AWD KAMERA NAVI Ambiente SpurH Klimaaut. LM X</t>
  </si>
  <si>
    <t>90 Adventure -  RAPTOR 4x4 DachtrÃ¤ger</t>
  </si>
  <si>
    <t>Land Rover Range Rover Velar</t>
  </si>
  <si>
    <t>SE Dynamic</t>
  </si>
  <si>
    <t>SE AUT.+LEDER+NAVI+KAMERA+AHK</t>
  </si>
  <si>
    <t>5 SE Si6 3.0 Allrad Luftfederung AD El. Panodach P</t>
  </si>
  <si>
    <t>Sport SE AWD **Leder*Navi*Temp*Spur**</t>
  </si>
  <si>
    <t>HSE Dynamic *Pano* Headup *CAM</t>
  </si>
  <si>
    <t>R-Dynamic AWD Automatik EU6 dT LED Navi</t>
  </si>
  <si>
    <t>Range Rover Evoque D240 R-Dynamic SE</t>
  </si>
  <si>
    <t>3.0 Sd6 HSE</t>
  </si>
  <si>
    <t>TDV6 HSE Standh.*AHK*Pano*22" Navi/Pano.-Dach/LED</t>
  </si>
  <si>
    <t>Evoque First Edition AWD Matrix 360Â° ACC LogIn Pan</t>
  </si>
  <si>
    <t>2.0 R-Dynamic HSE</t>
  </si>
  <si>
    <t>Velar 2.0d R-Dynamic S Black Pack AHK</t>
  </si>
  <si>
    <t>5.0 SVAutobiography Dynamic</t>
  </si>
  <si>
    <t>P400e Autobiography Dynamic</t>
  </si>
  <si>
    <t>72 g/km</t>
  </si>
  <si>
    <t>P400e Plug-in Hybrid HSE Dynamic</t>
  </si>
  <si>
    <t>Sport Pure SHZG,AHK,PDC-KAMERA,EU6</t>
  </si>
  <si>
    <t>3.0 SD6 HSE</t>
  </si>
  <si>
    <t>Range Rover Evoque D240 R-Dynamic S</t>
  </si>
  <si>
    <t>5.0 V8 Autobiography *Fond TV*</t>
  </si>
  <si>
    <t>P300e S Keyless Entry</t>
  </si>
  <si>
    <t>P300e Plug-in Hybrid R-Dynamic S</t>
  </si>
  <si>
    <t>P300e R-Dynamic S PHEV</t>
  </si>
  <si>
    <t>R-Dynamic HSE Pano Massagesitz</t>
  </si>
  <si>
    <t>L550 P300e R-Dynamic HSE</t>
  </si>
  <si>
    <t>P400E AWD S</t>
  </si>
  <si>
    <t>P300e AWD SE Hybrid</t>
  </si>
  <si>
    <t>Sport 5.0 SVR EU6d +LASER-LED+PANO+SOFTCLOSE+++</t>
  </si>
  <si>
    <t>P300e R-Dynamic SE</t>
  </si>
  <si>
    <t>D350 Autobiography</t>
  </si>
  <si>
    <t>0,9 l/100 km</t>
  </si>
  <si>
    <t>110 5.0 P525 V8*HEAD-UP*BLACK PACK*22"</t>
  </si>
  <si>
    <t>P400e S Hybrid Tempom.aktiv Pa</t>
  </si>
  <si>
    <t>R-DYNAMIC SE P300e AWD ab 07/23</t>
  </si>
  <si>
    <t>20 g/km</t>
  </si>
  <si>
    <t>P440e PHEV DYNAMIC SE -STDHZ-</t>
  </si>
  <si>
    <t>110 P400 X-Dynamic HSE Head up Standhei</t>
  </si>
  <si>
    <t>P510e -MATT BROWN-SIGN. SOUND-VOLL-</t>
  </si>
  <si>
    <t>P300e R-DYNAMIC HSE Hybrid Tempo</t>
  </si>
  <si>
    <t>Discovery 2.0 SPORT R-DYNAMIC+MERIDAN+ASSIST PAK+</t>
  </si>
  <si>
    <t>D300 R-Dynamic SE Allrad Luftfederung AHK-el. klap</t>
  </si>
  <si>
    <t>D350 Autobiography,1.Hd,MwSt,deutsche Auslieferung</t>
  </si>
  <si>
    <t>Sport Plug-in Hybrid P440e Dynamic</t>
  </si>
  <si>
    <t>P300e PHEV R-DYNAMIC SE</t>
  </si>
  <si>
    <t>21 g/km</t>
  </si>
  <si>
    <t>P300e R-Dynamic SE Hybrid Key</t>
  </si>
  <si>
    <t>P530 V8 First Edt. 22" Standh</t>
  </si>
  <si>
    <t>First Edition P530 V8+PSD+AHK+</t>
  </si>
  <si>
    <t>P300e R-Dyn.SE 20"AHK WinterP</t>
  </si>
  <si>
    <t>First Edition P510e /AHK/KÃ¼hlfach/*SOFORT*</t>
  </si>
  <si>
    <t>P300e R-Dyn. HSE 20" Winter-P</t>
  </si>
  <si>
    <t>P400 X 110 Standheizung Panoramadach He</t>
  </si>
  <si>
    <t>SWB P530 SV 23" *SERENITY Ext.* AHK!  Edition</t>
  </si>
  <si>
    <t>P530 FirstEdition-Autobiogr.-SV GOLD  NSW/Klima</t>
  </si>
  <si>
    <t>maserati</t>
  </si>
  <si>
    <t>Maserati Ghibli</t>
  </si>
  <si>
    <t>Maserati Quattroporte</t>
  </si>
  <si>
    <t>V6 Biturbo Top</t>
  </si>
  <si>
    <t>Maserati 3200</t>
  </si>
  <si>
    <t>18,1 l/100 km</t>
  </si>
  <si>
    <t>422 g/km</t>
  </si>
  <si>
    <t>GT Automatik</t>
  </si>
  <si>
    <t>GT Schalter Sky-Hook 1 of 41 Motor 31TKM</t>
  </si>
  <si>
    <t>GT dt. Auto - 1. Hand - 6- Gg. ! - TOP!</t>
  </si>
  <si>
    <t>GT, 1 Owner, Top Condition 30.000 km</t>
  </si>
  <si>
    <t>18,6 l/100 km</t>
  </si>
  <si>
    <t>Maserati Spyder</t>
  </si>
  <si>
    <t>SPYDER 4.2GT CAMBIOCORSA DEUTSCHES FZ+SCHECKHEFT</t>
  </si>
  <si>
    <t>Maserati 4200</t>
  </si>
  <si>
    <t>430 g/km</t>
  </si>
  <si>
    <t>GT Coupe Aut. NAVI~LEDER~SHZ~75000KM</t>
  </si>
  <si>
    <t>GT4200/Cambiocorsa Spyder,GT-Turbo</t>
  </si>
  <si>
    <t>Maserati Coupe</t>
  </si>
  <si>
    <t>4200 CC</t>
  </si>
  <si>
    <t>Schalter / Top gepflegt / wenig km</t>
  </si>
  <si>
    <t>435 g/km</t>
  </si>
  <si>
    <t>-GT90th Anniversary 86/90</t>
  </si>
  <si>
    <t>Cambiocorsa</t>
  </si>
  <si>
    <t>4200 CC letzes Facelift Inz. Porsche 911</t>
  </si>
  <si>
    <t>GT 6-GANG SCHALTGETRIEBE - MANUAL !!!</t>
  </si>
  <si>
    <t>Maserati GranSport</t>
  </si>
  <si>
    <t>Gransport Spyder</t>
  </si>
  <si>
    <t>Maserati GranTurismo</t>
  </si>
  <si>
    <t>4.2 V8 Automatik*NAVI*KLIMA*BOSE</t>
  </si>
  <si>
    <t>Maserati GranCabrio</t>
  </si>
  <si>
    <t>Org. 20 Zoll Felgen, Klappenauspuff Novitec</t>
  </si>
  <si>
    <t>354 g/km</t>
  </si>
  <si>
    <t>S CARBON/LEDER/MC SPORT LINE</t>
  </si>
  <si>
    <t>4.2*Leder*Navi*Klima*PDC*Xenon*ALU 20''*MVB</t>
  </si>
  <si>
    <t>4.7 V8 MC Automatik/CARBON/BOSE/SHZ</t>
  </si>
  <si>
    <t>3.0 V6 S Q4 Automatik</t>
  </si>
  <si>
    <t>Automatik S Q4</t>
  </si>
  <si>
    <t>Diesel Automatik</t>
  </si>
  <si>
    <t>3.0 S Q4 Schuifdak Leer Harman Kardon Schuifdak Le</t>
  </si>
  <si>
    <t>3.0 V6 S Q4 Automatik Carbon</t>
  </si>
  <si>
    <t>S Q4*2.HAND*LEDER*SPORTABGAS*KAMERA</t>
  </si>
  <si>
    <t>MC Stradale 4.7 V8 Limited Edition SONDERMODELL!</t>
  </si>
  <si>
    <t>*Sport* 1218</t>
  </si>
  <si>
    <t>3.0 V6 Diesel*Navi*KeylessGo*Kamera*</t>
  </si>
  <si>
    <t>MC 4.7 V8 MY16 - MASERATI IN BERLIN</t>
  </si>
  <si>
    <t>3.0 V6 Diesel Automatik (EURO6)</t>
  </si>
  <si>
    <t>Maserati Levante</t>
  </si>
  <si>
    <t>GTS Automatik 3.8l V8 530PS 280km !!!</t>
  </si>
  <si>
    <t>MC Centenario</t>
  </si>
  <si>
    <t>Sport Special Edition 1957-2017 Limited 1 of 400</t>
  </si>
  <si>
    <t>Levante S Q4 GranSport</t>
  </si>
  <si>
    <t>3.0 V6 Diesel GranSport *360Â° Kamera*</t>
  </si>
  <si>
    <t>3.0 V6 Gransport *Brembo *Carbon *H&amp;K *</t>
  </si>
  <si>
    <t>3.0 V6 GRANLUSSO 4x4*ACC*LED*NAVI*LEDER</t>
  </si>
  <si>
    <t>3.0 V6 GranSport MATRIXKAM/SOFTCLOSE</t>
  </si>
  <si>
    <t>Trofeo*Launch Edition 1 of 100*</t>
  </si>
  <si>
    <t>Q4 GranSport*Leder Rot*Nerissimo*ACC*PANO</t>
  </si>
  <si>
    <t>Rosso Folgore - Maserati Regensburg</t>
  </si>
  <si>
    <t>Maserati MC20</t>
  </si>
  <si>
    <t>*CoupÃ©* 2789</t>
  </si>
  <si>
    <t>NAVI+LED+KAMERA+CARBONPAKET+KERAMIK+SOUNDSY</t>
  </si>
  <si>
    <t>Trofeo MY22</t>
  </si>
  <si>
    <t>V8 Trofeo*Leder-CUOIO*Carbon*B&amp;W*SD</t>
  </si>
  <si>
    <t>Maserati</t>
  </si>
  <si>
    <t>MC20</t>
  </si>
  <si>
    <t>GT Hybrid MY22/Fahrassist+/UPE 115Tâ‚¬</t>
  </si>
  <si>
    <t>Maserati Regensburg - sofort verfÃ¼gbar</t>
  </si>
  <si>
    <t>Maserati Grecale</t>
  </si>
  <si>
    <t>MC20 CoupÃ© ALCANTARA PAKET</t>
  </si>
  <si>
    <t>Trofeo AWD 530 PS MY23 Pano./Carbon/HeadUp</t>
  </si>
  <si>
    <t>GT Hybrid (330PS) MY22 AWD HarmanKardon/FAP+/PGD</t>
  </si>
  <si>
    <t>GT - Maserati Regensburg</t>
  </si>
  <si>
    <t>Grecale Trofeo MATTLACKIERUNG</t>
  </si>
  <si>
    <t>*dt. Auto*1. Hand*MwSt. ausweisbar*Lift*</t>
  </si>
  <si>
    <t>GT*NAVI*MATRIX*PANO*KAMERA*ACC*20ZOLL*</t>
  </si>
  <si>
    <t>3.0 V6 Modena*1HD*ACC*LED*MEMORY*H&amp;K*360Â°</t>
  </si>
  <si>
    <t>Trofeo MY24</t>
  </si>
  <si>
    <t>Trofeo - Maserati Regensburg</t>
  </si>
  <si>
    <t>383 g/km</t>
  </si>
  <si>
    <t>Trofeo MY24 COUPE V6 550PS AWD</t>
  </si>
  <si>
    <t>GranTurismo Trofeo*AWD*Fahrassistenz-Sport-Komfort</t>
  </si>
  <si>
    <t>GT MHEV Hybrid MY23- Vollausstattung</t>
  </si>
  <si>
    <t>mazda</t>
  </si>
  <si>
    <t>Mazda MX-5</t>
  </si>
  <si>
    <t>Mazda 323</t>
  </si>
  <si>
    <t>F 1.6 Exclusive Automatik</t>
  </si>
  <si>
    <t>Mazda 3</t>
  </si>
  <si>
    <t>Mazda 2</t>
  </si>
  <si>
    <t>Mazda Tribute</t>
  </si>
  <si>
    <t>2,0 Comfort 4x4/TÃœV+AU 03.2025/AHK/KLIMA</t>
  </si>
  <si>
    <t>Mazda 6</t>
  </si>
  <si>
    <t>Mazda 5</t>
  </si>
  <si>
    <t>1.8 Energy NC Hauben frisch foliert</t>
  </si>
  <si>
    <t>Mazda RX-8</t>
  </si>
  <si>
    <t>Challenge/KLIMAAUTOMATIK/EURO 4</t>
  </si>
  <si>
    <t>Mazda CX-7</t>
  </si>
  <si>
    <t>2.3 MZR Expression Aut. KLIMA+ALU+PDC+TEMPOMAT+2Hd</t>
  </si>
  <si>
    <t>2.3 MZR</t>
  </si>
  <si>
    <t>Mazda</t>
  </si>
  <si>
    <t>Mazda BT-50</t>
  </si>
  <si>
    <t>BT-50 XL-Cab Topland</t>
  </si>
  <si>
    <t>2.0 MZR DISI Exclusive-Line Klima PDC</t>
  </si>
  <si>
    <t>Mazda 5 |7-Sitzer|Klimaauto.|Tempomat|SHZ|PDC</t>
  </si>
  <si>
    <t>1.6 MZ-CD DPF Edition</t>
  </si>
  <si>
    <t>1.3 MZR 55kW Edition</t>
  </si>
  <si>
    <t>2.3 MZR Exclusive-Line</t>
  </si>
  <si>
    <t>5 Center-Line *SHZ*PDC*XENON*1 HAND*</t>
  </si>
  <si>
    <t>Center-Line 7 Sitze</t>
  </si>
  <si>
    <t>CX-7 2.2 MZR-CD Center-Line</t>
  </si>
  <si>
    <t>Lim. Exclusive-Line 2Hand*Klimaaut.*SHZ*PDC*</t>
  </si>
  <si>
    <t>Mazda MX 5 NC RC Turbo, Rallybacker, 250 PS, 300nm</t>
  </si>
  <si>
    <t>Center-Line Euro5 7Sitzer</t>
  </si>
  <si>
    <t>Sports-Line/PDC/SHZ/TEMPOMAT/KLIMA</t>
  </si>
  <si>
    <t>2.2 MZR-CD Exclusive-Line</t>
  </si>
  <si>
    <t>Mazda CX-5</t>
  </si>
  <si>
    <t>2.2 Kombi SKYACTIV-D Center-Line</t>
  </si>
  <si>
    <t>Sendo 1.6 Eu 5*Klimaaut.*SZH*TEMP*SR+WR*TÃœV*</t>
  </si>
  <si>
    <t>2.2 Skyactiv-D*Sports-Line! AHK! Kamera! BRD!*</t>
  </si>
  <si>
    <t>2.2 SKYACTIV-D*NAVI*KLIMA*SHZ*TEMPOMAT*E-FFENSTER*</t>
  </si>
  <si>
    <t>Lim. Center-Line Navi Xenon Tempomat</t>
  </si>
  <si>
    <t>Mazda CX-3</t>
  </si>
  <si>
    <t>MX-5 SKYACTIV-G 131 Sports-Line</t>
  </si>
  <si>
    <t>Exclusive-Line Navi/Shz/Leder/Sportpaket</t>
  </si>
  <si>
    <t>MX-5 SKYACTIV-G 131 Exclusive-Line</t>
  </si>
  <si>
    <t>CX-5 SKYACTIV-D 175 Drive AWD Sports-Line</t>
  </si>
  <si>
    <t>2.0 Skyactiv-G Exclusive-Line AWD</t>
  </si>
  <si>
    <t>SKYACTIV-D 105 FWD Sports-Line, Technik-Paket!</t>
  </si>
  <si>
    <t>2.0 Skyactiv-G 120 Center-Line  Euro 6</t>
  </si>
  <si>
    <t>SKYACTIV-G145 Exclusive-line, abn. AHK, NAVI, LED,</t>
  </si>
  <si>
    <t>Exclusive-Line 2WD* LED* Navi* AHK*</t>
  </si>
  <si>
    <t>Center-Line AHZV 2. Hand Sitzh. TÃœV + Insp. neu</t>
  </si>
  <si>
    <t>Lim. Exclusive-Line Navi, Kamera, LED</t>
  </si>
  <si>
    <t>KIZOKU 2.0L *NAVI*SHZG*PDC*KLIMAAUTOM.*</t>
  </si>
  <si>
    <t>Kombi Exclusive-Line 2.2 CD SKYACTIV-D 150 Navi Ku</t>
  </si>
  <si>
    <t>Kombi 2.2 SKYACTIV-D Sports-Line Automatik EU6</t>
  </si>
  <si>
    <t>SKYACTIV-D 105 Exclusive Line</t>
  </si>
  <si>
    <t>Sports-Line 115 Diesel EU6  Navi Mazda CX-3 Sports</t>
  </si>
  <si>
    <t>Sportsline RF Turbo Umbau SKYACTIV-G 160 i-ELOOP</t>
  </si>
  <si>
    <t>SKYACTIV-G 194 AWD 5T 6AG AL-SPORTS LEDER-S TEC-P</t>
  </si>
  <si>
    <t>Kombi 2.5 SKYACTIVE-G Kizoku Intense Navi BOSE</t>
  </si>
  <si>
    <t>2.5 AWD Sports-Line Tec-P MATRIX BOSE NAVI KAM</t>
  </si>
  <si>
    <t>Mazda CX-30</t>
  </si>
  <si>
    <t>SKYACTIV-G 184 Exclusive-Line</t>
  </si>
  <si>
    <t>SKY.-D 150 Signature+ BOSE Navi 360Â°Kamera</t>
  </si>
  <si>
    <t>1.8 SKYACTIV-D Selection 2WD +AHK+Navi+</t>
  </si>
  <si>
    <t>SKYACTIV-X SELECTION  LED/NAVI/KAMERA/TEMPOMAT</t>
  </si>
  <si>
    <t>Selection 2WD NAVI KLIMA HuD RfK LED PDC DAB</t>
  </si>
  <si>
    <t>Sportsline * Schiebedach * Leder</t>
  </si>
  <si>
    <t>2.0 M-Hybrid Selection 2WD BOSE NAVI PDC</t>
  </si>
  <si>
    <t>2.0 Sports-Line NAV KAM ACAA 18</t>
  </si>
  <si>
    <t>Selection+iActivsense+DesignPaket</t>
  </si>
  <si>
    <t>mit 150PS mit Winterreifen Euro 6</t>
  </si>
  <si>
    <t>SKYACTIV-G 132 "Center-Line"Â°LEDÂ°CarPlayÂ°</t>
  </si>
  <si>
    <t>30th Anniversary/ 1.Hd./ 8xRÃ¤der/ Sportauspuff</t>
  </si>
  <si>
    <t>1.8 SKYACTIV-D Selection 2WD Navi 360Â° PDC</t>
  </si>
  <si>
    <t>M6 2.2d 184PS A/T SPORTS SLPLUSPAK</t>
  </si>
  <si>
    <t>2.2 CD SKYACTIV-D 184 Sports-Line LED Navi SHZ N</t>
  </si>
  <si>
    <t>Skyactiv X  HF</t>
  </si>
  <si>
    <t>3 SKYACTIV-D 1.8 DRIVE SELECTION</t>
  </si>
  <si>
    <t>Mazda MX-30</t>
  </si>
  <si>
    <t>2.0 Selection DUK LED NAV AUTOMATIK</t>
  </si>
  <si>
    <t>262 km (Ort)</t>
  </si>
  <si>
    <t>e-SKYACTIV ELEKTRO First Edit CarPlay+HeadUP+Matrx</t>
  </si>
  <si>
    <t>M2 SKYACTIV-G 90 M Hybrid</t>
  </si>
  <si>
    <t>SKYACTIV-G 2.0 M-Hybrid EU6d HUD Navi Scheinwerfer</t>
  </si>
  <si>
    <t>SKYACTIV-G 150 SELECTION DESIGN + PREMIUM-PAKET</t>
  </si>
  <si>
    <t>Skyactiv-D 184 AWD Automatik Newground</t>
  </si>
  <si>
    <t>Mazda CX-60</t>
  </si>
  <si>
    <t>CX-60 HOMURA Panoramadach</t>
  </si>
  <si>
    <t>Hybrid Agile 1.5L VVT-i CVT *Comfort-Paket*Safety-</t>
  </si>
  <si>
    <t>*TUNING* SKYACTIV-G 1.5 6GS AL-AD'VANTAGE INDIVIDU</t>
  </si>
  <si>
    <t>Homura 2.5 e-SKYACTIV PHEV AWD 241 kW</t>
  </si>
  <si>
    <t>SKYACTIV-G 194 AWD Aut. Exclusive-Line</t>
  </si>
  <si>
    <t>SKYACTIV-D 184 AWD 6AG Newground</t>
  </si>
  <si>
    <t>2.5L e-Skyactiv PHEV HOMURA CON-P DRI-P AHK</t>
  </si>
  <si>
    <t>M2 Hybrid 1.5i 116PS A/T AGILE COMFORT-P</t>
  </si>
  <si>
    <t>Hybrid Agile 1.5L VVT-i CVT *Comfort-Paket*</t>
  </si>
  <si>
    <t>68 g/km</t>
  </si>
  <si>
    <t>2.2 SKYACTIV-D 184 NEWGROUND AWD 5T</t>
  </si>
  <si>
    <t>Plug-in-Hybrid HOMURA *CON-P DRI-P COM-P A</t>
  </si>
  <si>
    <t>2.5L e-Skyactiv PHEV</t>
  </si>
  <si>
    <t>Hybrid 1.5L VVT-i 116 PS AT FWD Agile</t>
  </si>
  <si>
    <t>Exclusive-Line Hybrid AWD CX-60 (KH)-AHK-DRIVER-PP</t>
  </si>
  <si>
    <t>2 HYBRID 1.5 VVT-I 116 CVT AGILE KLIMAAUTO COMFORT</t>
  </si>
  <si>
    <t>2.0 186 PS Selection Design  Premium HUD</t>
  </si>
  <si>
    <t>2.5L e-Skyactiv PHEV HOMURA CON-P DRI-P CO</t>
  </si>
  <si>
    <t>SKYACTIV-G 194PS AWD Newground</t>
  </si>
  <si>
    <t>M2 Hybrid 1.5i 116PS A/T SELECT PD 2-TON</t>
  </si>
  <si>
    <t>SELECT Klimaaut Panorama Voll-LED Lenkradheizg Tem</t>
  </si>
  <si>
    <t>Hybrid 1.5L CVT 116PS FWD AGILE</t>
  </si>
  <si>
    <t>Hybrid 1,5 VVT-i Pure + Pluspaket SHZ/LHZ/GRA</t>
  </si>
  <si>
    <t>Roadster SKYACTIV-G 2.0 Selection</t>
  </si>
  <si>
    <t>1,5i PRIME-Line RALLY 132PS 2023MJ LED Klima Apple</t>
  </si>
  <si>
    <t>M2 Hybrid 1.5i 116PS A/T AGILE COMFORT-P SAFETY-P</t>
  </si>
  <si>
    <t>M2 1.5L e-SKYACTIV G 90ps 6GS Homura Navi</t>
  </si>
  <si>
    <t>M2 1.5L SKYACTIV-G Center</t>
  </si>
  <si>
    <t>D 200 Aut. HOMURA DriverAssistP  Convenience&amp;Sound</t>
  </si>
  <si>
    <t>L SKYACTIV-G 75 6GS AL-CENTER #370727</t>
  </si>
  <si>
    <t>1.5L Hybrid VVT-i FWD AGILE + COM PAKET + Safety P</t>
  </si>
  <si>
    <t>M2 SKYACTIV-G 90 6GS AL-HOMURA</t>
  </si>
  <si>
    <t>Hybrid 1.5L VVT-i 116 PS CVT AL-AGILE Mazda2 Hybri</t>
  </si>
  <si>
    <t>mercedes-benz</t>
  </si>
  <si>
    <t>Mercedes-Benz SL 500</t>
  </si>
  <si>
    <t>Mercedes-Benz E 220</t>
  </si>
  <si>
    <t>Mercedes-Benz SL 280</t>
  </si>
  <si>
    <t>Mercedes-Benz E 320</t>
  </si>
  <si>
    <t>Mercedes-Benz SL 320</t>
  </si>
  <si>
    <t>Klimaautomatik Leder Navi AMG Styling-Paket</t>
  </si>
  <si>
    <t>Mercedes-Benz 200</t>
  </si>
  <si>
    <t>Mercedes-Benz G 300</t>
  </si>
  <si>
    <t>Mercedes-Benz CL 420</t>
  </si>
  <si>
    <t>Mercedes-Benz C 180</t>
  </si>
  <si>
    <t>Mercedes-Benz S 500</t>
  </si>
  <si>
    <t>Mercedes-Benz C 200</t>
  </si>
  <si>
    <t>Mercedes-Benz E 250</t>
  </si>
  <si>
    <t>Mercedes-Benz E 200</t>
  </si>
  <si>
    <t>Mercedes-Benz C 220</t>
  </si>
  <si>
    <t>Mercedes-Benz S 600</t>
  </si>
  <si>
    <t>L, absolut original, sehr gepflegt</t>
  </si>
  <si>
    <t>Mercedes-Benz C 250</t>
  </si>
  <si>
    <t>Mercedes-Benz G 320</t>
  </si>
  <si>
    <t>Cabrio 124 US Import</t>
  </si>
  <si>
    <t>Mercedes-Benz</t>
  </si>
  <si>
    <t>Roadster, R129 mehrfach VORHANDEN!</t>
  </si>
  <si>
    <t>Mercedes-Benz SL 600</t>
  </si>
  <si>
    <t>Mercedes-Benz S 350</t>
  </si>
  <si>
    <t>Mercedes-Benz C 280</t>
  </si>
  <si>
    <t>Cabrio Sportline | W124 | Dt. Fzg |</t>
  </si>
  <si>
    <t>Cabriolet "Automatik"Leder</t>
  </si>
  <si>
    <t>Mercedes-Benz E 420</t>
  </si>
  <si>
    <t>Mercedes-Benz 220</t>
  </si>
  <si>
    <t>Mercedes-Benz S 280</t>
  </si>
  <si>
    <t>S 280,W140,Aut.,1.H,SH,Klima,TÃ¼V+Service NEU</t>
  </si>
  <si>
    <t>Mercedes-Benz E 300</t>
  </si>
  <si>
    <t>Mercedes-Benz S 300</t>
  </si>
  <si>
    <t>TD</t>
  </si>
  <si>
    <t>Mercedes-Benz S 320</t>
  </si>
  <si>
    <t>Mercedes-Benz Sprinter</t>
  </si>
  <si>
    <t>Mercedes-Benz E 230</t>
  </si>
  <si>
    <t>GD</t>
  </si>
  <si>
    <t>Mercedes-Benz SLK 200</t>
  </si>
  <si>
    <t>Mercedes-Benz C 230</t>
  </si>
  <si>
    <t>/ 500 SE Limousine W140</t>
  </si>
  <si>
    <t>Avantgarde</t>
  </si>
  <si>
    <t>Mercedes-Benz E 280</t>
  </si>
  <si>
    <t>Mercedes-Benz SLK 230</t>
  </si>
  <si>
    <t>Kompressor</t>
  </si>
  <si>
    <t>W140 Coupe</t>
  </si>
  <si>
    <t>Mercedes-Benz S 420</t>
  </si>
  <si>
    <t>TURBODIESEL 177ps  TOP! TOP! TOP!</t>
  </si>
  <si>
    <t>Mercedes-Benz CLK 200</t>
  </si>
  <si>
    <t>Mercedes-Benz V 230</t>
  </si>
  <si>
    <t>Aut. TÃœV/AU neu 4 Sitzer</t>
  </si>
  <si>
    <t>KOMPRESSOR Leder Radio/CD Sitzheizung</t>
  </si>
  <si>
    <t>Mercedes-Benz CLK 230</t>
  </si>
  <si>
    <t>Mercedes-Benz CL 500</t>
  </si>
  <si>
    <t>G 36 AMG Sammlerfahrzeug</t>
  </si>
  <si>
    <t>SLK 230 Kompressor</t>
  </si>
  <si>
    <t>Mercedes-Benz CLK 320</t>
  </si>
  <si>
    <t>Azuritblau/LederBlau/DachBlau/Scheckheft</t>
  </si>
  <si>
    <t>Mercedes-Benz CL 600</t>
  </si>
  <si>
    <t>KOMPRESSOR*Inklusive NEU TÃœV*Automatik*</t>
  </si>
  <si>
    <t>Mercedes-Benz E 240</t>
  </si>
  <si>
    <t>E 220 Cabrio Aut. Final Edition</t>
  </si>
  <si>
    <t>ATP-Tour*Klima*SHD*LPG*2.Hand*</t>
  </si>
  <si>
    <t>Mercedes-Benz Vito</t>
  </si>
  <si>
    <t>T Avantgarde</t>
  </si>
  <si>
    <t>ATP-Tour Automatik*GSHD*Sitzheizung*2.Hand*</t>
  </si>
  <si>
    <t>Coupe Elegance</t>
  </si>
  <si>
    <t>SL 70 AMG</t>
  </si>
  <si>
    <t>Mercedes-Benz A 140</t>
  </si>
  <si>
    <t>TEMPOMAT*HU 04-23*AUTOMATIK*ALUFELGEN*ESP ...</t>
  </si>
  <si>
    <t>Mercedes-Benz A 160</t>
  </si>
  <si>
    <t>T Avantgarde VB1600,-â‚¬</t>
  </si>
  <si>
    <t>Mercedes-Benz ML 320</t>
  </si>
  <si>
    <t>Elegance Leder-1.Hand-Faltschiebedach-ZV-</t>
  </si>
  <si>
    <t>Mercedes-Benz G 500</t>
  </si>
  <si>
    <t>Mercedes-Benz E 55 AMG</t>
  </si>
  <si>
    <t>/ ohne Rost / Japanimport/103Tkm</t>
  </si>
  <si>
    <t>Mercedes-Benz C 43 AMG</t>
  </si>
  <si>
    <t>T  Deutsches Fahrzeug</t>
  </si>
  <si>
    <t>Mercedes-Benz C 240</t>
  </si>
  <si>
    <t>E -Klasse Lim. E 55 AMG Avantgarde 1.Hand</t>
  </si>
  <si>
    <t>Coupe Sport</t>
  </si>
  <si>
    <t>Cabrio mi GAS und TÃœV.</t>
  </si>
  <si>
    <t>SPORT*KLIMA*MEMORY-PAKET*XENON*</t>
  </si>
  <si>
    <t>CDI Avantgarde</t>
  </si>
  <si>
    <t>Mercedes-Benz Marco Polo</t>
  </si>
  <si>
    <t>Mercedes-Benz G 55 AMG</t>
  </si>
  <si>
    <t>Mercedes-Benz E 430</t>
  </si>
  <si>
    <t>S -Klasse Lim. S 500</t>
  </si>
  <si>
    <t>Trend 7 Sitzer Tisch Gardinen Camping</t>
  </si>
  <si>
    <t>Mercedes-Benz E 270</t>
  </si>
  <si>
    <t>Mercedes-Benz 240</t>
  </si>
  <si>
    <t>Vito 220 CDI</t>
  </si>
  <si>
    <t>Mercedes-Benz ML 430</t>
  </si>
  <si>
    <t>Mercedes-Benz S 430</t>
  </si>
  <si>
    <t>S 430 L TÃœV 12/24 wenige Km</t>
  </si>
  <si>
    <t>S 320 | Navi | 140 TKm.|TÃœV/AU NEU</t>
  </si>
  <si>
    <t>C 240 Sport</t>
  </si>
  <si>
    <t>Mercedes-Benz A 170</t>
  </si>
  <si>
    <t>CDI Elegance</t>
  </si>
  <si>
    <t>Cabrio (BM 208) ELEGANCE LEDER AUTOMATIK</t>
  </si>
  <si>
    <t>Cabrio Kompressor Elegance</t>
  </si>
  <si>
    <t>Mercedes-Benz CLK 430</t>
  </si>
  <si>
    <t>Lorinser Kompressor CLK Cabrio 320 Sport</t>
  </si>
  <si>
    <t>Coupe Avantgarde, Xenon, Leder, Navi</t>
  </si>
  <si>
    <t>Mercedes-Benz 320</t>
  </si>
  <si>
    <t>W163, Vollausstattung 4x4, LPG, 3,5t AHK *TOP*</t>
  </si>
  <si>
    <t>Coupe  Sport *Klima*Alu*ZV*ABS*ELFH*ELSP*ASR*</t>
  </si>
  <si>
    <t>Letzte Modell Pflege ,original 75000km,Leder beige</t>
  </si>
  <si>
    <t>AMG KOMPR. AVANTGARDE *FÃœR GEWERBETREIBENDE*</t>
  </si>
  <si>
    <t>170PS ELEGANCE Klima Schiebedach Tempomat</t>
  </si>
  <si>
    <t>*Leder*AnhÃ¤ngerkupplung*</t>
  </si>
  <si>
    <t>Mercedes-Benz A 190</t>
  </si>
  <si>
    <t>SLK Roadster 200 Kompressor</t>
  </si>
  <si>
    <t>SLK 200 Kompressor</t>
  </si>
  <si>
    <t>CDI Avantgarde TÃœV neu 01/25</t>
  </si>
  <si>
    <t>CLK320 Coupe Aut. Xen Klima Shz Rollo SDach Alu</t>
  </si>
  <si>
    <t>*TÃœV NEU*Guter Zustand*</t>
  </si>
  <si>
    <t>G 300 TD</t>
  </si>
  <si>
    <t>L  LEDER+NAVI+AUTOMATIK+SHZ+XENON+TEMPOMAT</t>
  </si>
  <si>
    <t>*LEDER*NAVI*AHK*XENON*ESSD*</t>
  </si>
  <si>
    <t>Mercedes-Benz C 320</t>
  </si>
  <si>
    <t>Mercedes-Benz 230</t>
  </si>
  <si>
    <t>SLK Roadster 230 Kompressor</t>
  </si>
  <si>
    <t>Mercedes-Benz CLK 55 AMG</t>
  </si>
  <si>
    <t>CDI Classic</t>
  </si>
  <si>
    <t>Mercedes-Benz V 280</t>
  </si>
  <si>
    <t>V 280 Ambiente</t>
  </si>
  <si>
    <t>Kompressor Roadster (BM 170) Youngtimer - 65.800km</t>
  </si>
  <si>
    <t>Kompressor Classic</t>
  </si>
  <si>
    <t>KOMPRESSOR ELEGANCE*ORIG.129.887 KM*TOP*</t>
  </si>
  <si>
    <t>Mercedes-Benz 500</t>
  </si>
  <si>
    <t>Classic-Selection</t>
  </si>
  <si>
    <t>Autom Leder Navi eGSD 1.Hand nur 59.470 km</t>
  </si>
  <si>
    <t>E 200 Kompressor Avantgarde</t>
  </si>
  <si>
    <t>Mercedes-Benz S 400</t>
  </si>
  <si>
    <t>C -Klasse Lim. (BM 203)</t>
  </si>
  <si>
    <t>Mercedes-Benz SLK 320</t>
  </si>
  <si>
    <t>V6 Mopf/Rostfrei/Brabus/Navi/Garagen Wagen Sommer</t>
  </si>
  <si>
    <t>Mercedes-Benz ML 270</t>
  </si>
  <si>
    <t>Mercedes-Benz S 55 AMG</t>
  </si>
  <si>
    <t>SLK Roadster Kompressor</t>
  </si>
  <si>
    <t>CDI</t>
  </si>
  <si>
    <t>CLK Cabrio 430 Avantgarde AMG kein SL o SLK</t>
  </si>
  <si>
    <t>Kompressor Sportcoupe</t>
  </si>
  <si>
    <t>R230 - Liebhaberfahrzeug</t>
  </si>
  <si>
    <t>Mercedes-Benz V 220</t>
  </si>
  <si>
    <t>213 CDI mit Wohnmobil Zulassung</t>
  </si>
  <si>
    <t>AVANTGARDE*Klima*SHZ*Aut*Navi*TÃœV NEU</t>
  </si>
  <si>
    <t>Mercedes-Benz G 290</t>
  </si>
  <si>
    <t>T Kompressor Avantgarde</t>
  </si>
  <si>
    <t>L Panoramadach</t>
  </si>
  <si>
    <t>Mercedes-Benz ML 55 AMG</t>
  </si>
  <si>
    <t>A 140 L Classic</t>
  </si>
  <si>
    <t>Mercedes-Benz SLK 32 AMG</t>
  </si>
  <si>
    <t>Mercedes-Benz 600</t>
  </si>
  <si>
    <t>200CLK Cabrio Kompressor  Leder Tempom GASANLAGE</t>
  </si>
  <si>
    <t>Mercedes-Benz SLR</t>
  </si>
  <si>
    <t>Mercedes-Benz SL 63 AMG</t>
  </si>
  <si>
    <t>Mercedes-Benz SL 500 Umbau auf Facelift SL63 20</t>
  </si>
  <si>
    <t>V6 AMG Paket</t>
  </si>
  <si>
    <t>Mercedes-Benz G 400</t>
  </si>
  <si>
    <t>G-Modell Station CDI 4X4 OFFROAD SEILWINDE</t>
  </si>
  <si>
    <t>Mercedes Benz c 180</t>
  </si>
  <si>
    <t>Mercedes-Benz A 180</t>
  </si>
  <si>
    <t>Mercedes-Benz C 32 AMG</t>
  </si>
  <si>
    <t>CDI Classic + Neue TÃœV</t>
  </si>
  <si>
    <t>Mercedes-Benz CL 200</t>
  </si>
  <si>
    <t>K Sportcoupe, Leder, Pano, Klima</t>
  </si>
  <si>
    <t>Mercedes-Benz CLC</t>
  </si>
  <si>
    <t>Mercedes-Benz V</t>
  </si>
  <si>
    <t>220 CDI *6 SITZER*AUTOMATIK *TÃœV/AU 06/2025*</t>
  </si>
  <si>
    <t>Kompressor Klimaautom. el.GSD AHK abn</t>
  </si>
  <si>
    <t>Mercedes-Benz C 270</t>
  </si>
  <si>
    <t>| BOSE | LEDER | NAVI | AHK</t>
  </si>
  <si>
    <t>Mercedes-Benz ML 500</t>
  </si>
  <si>
    <t>Mercedes-Benz CL 55 AMG</t>
  </si>
  <si>
    <t>OFFICIAL  SAFETY CAR  F1 GRAND PRIX  CANADA 2001</t>
  </si>
  <si>
    <t>CDI TÃœV 02/2025</t>
  </si>
  <si>
    <t>T-Modell Automatik 2.Hd*SHZ*Memory*Schiebe</t>
  </si>
  <si>
    <t>Mercedes-Benz CLK 240</t>
  </si>
  <si>
    <t>Mercedes-Benz E 500</t>
  </si>
  <si>
    <t>Mercedes-Benz Vaneo</t>
  </si>
  <si>
    <t>Coupe*2.6l 6Zyl*Bose*Navi*Klimaauto*Auto</t>
  </si>
  <si>
    <t>Mercedes-Benz CLK 500</t>
  </si>
  <si>
    <t>Kompressor Avantgarde</t>
  </si>
  <si>
    <t>1.6 Behindertengerecht-Rampe</t>
  </si>
  <si>
    <t>A -Klasse Avantgarde *TÃœV NEU*SHZ*PDC*</t>
  </si>
  <si>
    <t>CDI 1.7 Ambiente Klima Automatikgetriebe</t>
  </si>
  <si>
    <t>SLK 32 AMG</t>
  </si>
  <si>
    <t>CLK Coupe  Automatik/Leder/Sitzh./Xenon</t>
  </si>
  <si>
    <t>Mercedes-Benz A 210</t>
  </si>
  <si>
    <t>T-Model*HU NEU*TEMPOMAT*</t>
  </si>
  <si>
    <t>AVANTGARDE</t>
  </si>
  <si>
    <t>C180 Lim. Kompressor| KLIMAAUTO.|TÃœV/AU 11/2023</t>
  </si>
  <si>
    <t>Mercedes-Benz SL 55 AMG</t>
  </si>
  <si>
    <t>Vmax. 300 km/h, 2. Hd, Bose, Keyless-Go, Komfortsi</t>
  </si>
  <si>
    <t>L EVOLUTION*AUTOMATIK*KLIMA*SHZ*PDC*LEDER*</t>
  </si>
  <si>
    <t>Mercedes-Benz 180</t>
  </si>
  <si>
    <t>Coupe. Automat. Klima. PDC. Euro.4.</t>
  </si>
  <si>
    <t>SL Roadster SL 500 (230.475)</t>
  </si>
  <si>
    <t>Kompressor Automatik</t>
  </si>
  <si>
    <t>L Kompressor S -Klasse Lim. (BM 220)</t>
  </si>
  <si>
    <t>Mercedes-Benz SLK</t>
  </si>
  <si>
    <t>Mercedes-Benz G 270</t>
  </si>
  <si>
    <t>CDI Aut. Kurz</t>
  </si>
  <si>
    <t>Mercedes-Benz CLK 270</t>
  </si>
  <si>
    <t>Coupe CDI Avantgarde Verhandlungsbasis</t>
  </si>
  <si>
    <t>SLK Roadster 230 Kompressor,Leder, TÃ¼v 08/24</t>
  </si>
  <si>
    <t>CDI nur 103 Tkm-DPF-AMG Paket-AHK 3.4 To-Navi-ESD</t>
  </si>
  <si>
    <t>Vaneo CDI 1.7 Trend</t>
  </si>
  <si>
    <t>Mercedes-Benz CL 180</t>
  </si>
  <si>
    <t>K Cabrio Final Edition</t>
  </si>
  <si>
    <t>CDI CLASSIC Automatik+DPF+AHK+</t>
  </si>
  <si>
    <t>208 CDI Lang Taxi Automatik/6-Sitzer</t>
  </si>
  <si>
    <t>Mercedes-Benz ML 400</t>
  </si>
  <si>
    <t>CDI 400</t>
  </si>
  <si>
    <t>Mercedes-Benz SL 350</t>
  </si>
  <si>
    <t>G -Modell Station G 400 CDI</t>
  </si>
  <si>
    <t>Coupe CDI Avantgarde</t>
  </si>
  <si>
    <t>Seltene Farbe Viele neuteile</t>
  </si>
  <si>
    <t>Vaneo Trend</t>
  </si>
  <si>
    <t>A 170 CDI Classic style</t>
  </si>
  <si>
    <t>Coupe (BM 209)</t>
  </si>
  <si>
    <t>CDI AMG PAKET LEDER NAVI SCHIEBEDACH PDC AHK XENON</t>
  </si>
  <si>
    <t>*DT.FAHRZEUG*SCHECKHEFT*ORG. ZUSTAND*</t>
  </si>
  <si>
    <t>CLK 500 AVANTGARDE Navi Bi-Xenon BRD</t>
  </si>
  <si>
    <t>Mercedes-Benz CL 220</t>
  </si>
  <si>
    <t>CDI SportcoupÃ© Automatik Klima Alu AHK</t>
  </si>
  <si>
    <t>Mercedes-Benz E 400</t>
  </si>
  <si>
    <t>C -Klasse T-Modell C 320 T  *LPG*LEDER*TÃœV NEU*</t>
  </si>
  <si>
    <t>Mercedes-Benz ML 350</t>
  </si>
  <si>
    <t>7G-TRONIC Avantgarde</t>
  </si>
  <si>
    <t>1.7 CDI Compact Van</t>
  </si>
  <si>
    <t>CL Coupe*VOLL*SITZ BELÃœFTUNG*BOSE*</t>
  </si>
  <si>
    <t>SLK 200 Kompressor Automatik</t>
  </si>
  <si>
    <t>S -Klasse Lim. V8</t>
  </si>
  <si>
    <t>T CDI E -Klasse T-Modell (BM 211)</t>
  </si>
  <si>
    <t>Mercedes-Benz Viano</t>
  </si>
  <si>
    <t>CDI Classic DPF</t>
  </si>
  <si>
    <t>Mercedes-Benz CLK</t>
  </si>
  <si>
    <t>LANG VOLL+VOLL</t>
  </si>
  <si>
    <t>Mercedes-Benz A 150</t>
  </si>
  <si>
    <t>Kompressor Automatik Elegance</t>
  </si>
  <si>
    <t>Mercedes-Benz A 200</t>
  </si>
  <si>
    <t>Mercedes-Benz E 350</t>
  </si>
  <si>
    <t>4-MATIC ALLRAD</t>
  </si>
  <si>
    <t>111 CDI lang Kombi (639)</t>
  </si>
  <si>
    <t>Kompressor Automatik Avantgarde</t>
  </si>
  <si>
    <t>Mercedes-Benz 350</t>
  </si>
  <si>
    <t>SLK Roadster 350-Leder-SHZ- AMG LMF</t>
  </si>
  <si>
    <t>Coupe CDI Elegance</t>
  </si>
  <si>
    <t>A 190 Elegance*Automatik Tip Tronik*Klimaanlage*</t>
  </si>
  <si>
    <t>CDI Avantgarde DPF</t>
  </si>
  <si>
    <t>E320 224PS 5G Automatik Designo Pano H&amp;K STD</t>
  </si>
  <si>
    <t>Kuhlmann Cars Bestattungswagen / Leichenwagen</t>
  </si>
  <si>
    <t>A 150 Classic</t>
  </si>
  <si>
    <t>Mercedes-Benz SLK 350</t>
  </si>
  <si>
    <t>7G-TRONIC</t>
  </si>
  <si>
    <t>T Kompressor Avantgarde, LPG-Anlage, Leder, TÃœV</t>
  </si>
  <si>
    <t>1.HAND,Top-Zustand,Leder,Bi-Xenon,GSHD</t>
  </si>
  <si>
    <t>Mercedes-Benz C 55 AMG</t>
  </si>
  <si>
    <t>C 55 T AMG Deutsches I Hd KFZ Designo 48400  KM!</t>
  </si>
  <si>
    <t>Navi Kompressor Bi-Xenon Schiebedach</t>
  </si>
  <si>
    <t>Limousine Kompressor*1 Hand*</t>
  </si>
  <si>
    <t>Mercedes-Benz E 50 AMG</t>
  </si>
  <si>
    <t>Kompressor Sportcoupe Evolution facelift</t>
  </si>
  <si>
    <t>1.Hand SBC Neu bei Mercedes-Benz</t>
  </si>
  <si>
    <t>CL Coupe AMG 600 PS * Sehr Guter Zustand *</t>
  </si>
  <si>
    <t>ML 270 CDI Final Edition</t>
  </si>
  <si>
    <t>T E -Klasse T-Modell Vollasstattung AHK TopZustand</t>
  </si>
  <si>
    <t>SLK 350 Automatik Leder Motorlampe leuchtet</t>
  </si>
  <si>
    <t>Mercedes-Benz CLS 55 AMG</t>
  </si>
  <si>
    <t>Mercedes-Benz CLS 350</t>
  </si>
  <si>
    <t>7G-TRONIC Elegance</t>
  </si>
  <si>
    <t>/Leder/Schiebedach/Limousine/</t>
  </si>
  <si>
    <t>Mercedes-Benz CLS 500</t>
  </si>
  <si>
    <t>CLS-Klasse 7G-TRONIC</t>
  </si>
  <si>
    <t>3.0 V6 TREND AUTOMATIK/KLIMA/7 SITZE/ALU</t>
  </si>
  <si>
    <t>CoupÃ© AMG-Felgen/Auspuff/KW/Gepflegt</t>
  </si>
  <si>
    <t>CDi Elegance Alu/Klima/SHZ</t>
  </si>
  <si>
    <t>Mercedes-Benz B 170</t>
  </si>
  <si>
    <t>TÃœV-NEU * KLIMA * 8 Reifen *Scheckheft</t>
  </si>
  <si>
    <t>ELEGANCE Autom-Klima-mit Prins Gasanlage!</t>
  </si>
  <si>
    <t>M -Klasse ML 500</t>
  </si>
  <si>
    <t>Mercedes-Benz B 200</t>
  </si>
  <si>
    <t>Mercedes-Benz B 180</t>
  </si>
  <si>
    <t>CDI 7G-TRONIC Avantgarde DPF</t>
  </si>
  <si>
    <t>Automatik+Sitzheiz.+Klima+Multifunktion+Teilleder</t>
  </si>
  <si>
    <t>Avantgarde*Leder*Navigation*Airmatic*</t>
  </si>
  <si>
    <t>Mercedes-Benz CLK 350</t>
  </si>
  <si>
    <t>Coupe - MB KD Heft -MB+1 Hd. - VOLL</t>
  </si>
  <si>
    <t>Mercedes-Benz SLK 280</t>
  </si>
  <si>
    <t>nur 73.000 km, TÃœV neu!</t>
  </si>
  <si>
    <t>Mercedes-Benz C 160</t>
  </si>
  <si>
    <t>7G-TRONICS 500*AMG ORIGINAL*</t>
  </si>
  <si>
    <t>7G-TRONIC Vollausstattung</t>
  </si>
  <si>
    <t>Mercedes-Benz SLK 55 AMG</t>
  </si>
  <si>
    <t>/AIRSCARF/APS50/DRIVER'S-PACKAGE/2.HD</t>
  </si>
  <si>
    <t>Navi Harman-Kardon el.GSD Bi-Xenon 2.Hd.</t>
  </si>
  <si>
    <t>Mercedes-Benz C 350</t>
  </si>
  <si>
    <t>AMG Line</t>
  </si>
  <si>
    <t>Vito 111 CDI 320 Radio/CD Automaat Schuifdeur Zond</t>
  </si>
  <si>
    <t>CDI TÃœV bis Oktober 2024</t>
  </si>
  <si>
    <t>CDI*LANG*HJS-DPF*M&amp;T*STANDHZG*3.HD*"PUR"*</t>
  </si>
  <si>
    <t>T DESIGNO Erstlack Deutsch</t>
  </si>
  <si>
    <t>Mercedes-Benz B 150</t>
  </si>
  <si>
    <t>A 170 Elegance</t>
  </si>
  <si>
    <t>Mercedes-Benz CLK 280</t>
  </si>
  <si>
    <t>Coupe 7G-TRONIC Elegance</t>
  </si>
  <si>
    <t>- 2,6 L  (Automatik )</t>
  </si>
  <si>
    <t>V8 7G-Tronic Plus*BOSE*ABC-Fahrwerk*AMG*</t>
  </si>
  <si>
    <t>CLS 55 AMG Automatik</t>
  </si>
  <si>
    <t>Mercedes-Benz SL 65 AMG</t>
  </si>
  <si>
    <t>SITZBELÃœFTUNG/BOSE/TOP-ZUSTAND</t>
  </si>
  <si>
    <t>W203 Kompressor SportcoupÃ© Schwarz</t>
  </si>
  <si>
    <t>Mercedes-Benz CLS 320</t>
  </si>
  <si>
    <t>CLS-Klasse CDI 7G-TRONIC</t>
  </si>
  <si>
    <t>Mercedes-Benz 280</t>
  </si>
  <si>
    <t>SLK Roadster 280*NAVI*XEN*AIRSCARF*</t>
  </si>
  <si>
    <t>CDI 4Matic 7G-TRONIC DPF</t>
  </si>
  <si>
    <t>CDI 4Matic 7G-TRONIC</t>
  </si>
  <si>
    <t>E -Klasse Lim.1 Hand*Automatik*NEU TÃœV*AHK</t>
  </si>
  <si>
    <t>Roadster 200 Kompressor Airscarf, Leder</t>
  </si>
  <si>
    <t>E-Klasse T 7G-TRONIC Avantgarde</t>
  </si>
  <si>
    <t>200 Kompressor AutomatikLeder Sitzheizung</t>
  </si>
  <si>
    <t>Mercedes-Benz R 500</t>
  </si>
  <si>
    <t>amg umbau anfang</t>
  </si>
  <si>
    <t>T-MODELL*AUT*MFL*BC*TEMP*TEL*NAVI*LM*6/24*</t>
  </si>
  <si>
    <t>CLK Cabrio 200 Kompressor Automatik Avantgarde</t>
  </si>
  <si>
    <t>E 280 4Matic Automatik Avantgarde</t>
  </si>
  <si>
    <t>Mercedes-Benz S 450</t>
  </si>
  <si>
    <t>*Leder*Navi*Temp*Massage*1.Hand*TÃœV+SERVICE</t>
  </si>
  <si>
    <t>Mercedes-Benz ML 280</t>
  </si>
  <si>
    <t>CDI Autotronic</t>
  </si>
  <si>
    <t>AMG-Style</t>
  </si>
  <si>
    <t>L 4Matic 7G-TRONIC</t>
  </si>
  <si>
    <t>Mercedes-Benz R 350</t>
  </si>
  <si>
    <t>Autotronic Avantgarde*Bi-Xenon*NAVI*PTS*2.Hand*</t>
  </si>
  <si>
    <t>Fun 2.2 CDI lang*6-Gang*Bett*2.Hand*</t>
  </si>
  <si>
    <t>CDI 4Matic 7G-TRONIC Navi Scheckheft 12tkm 1 hand</t>
  </si>
  <si>
    <t>C -Klasse V6  Sportcoupe BXenon,Leder,Alu</t>
  </si>
  <si>
    <t>L 7G-TRONIC</t>
  </si>
  <si>
    <t>Mercedes-Benz R 320</t>
  </si>
  <si>
    <t>CDI /KLIMA/ALU/TÃœV bis 12.2023</t>
  </si>
  <si>
    <t>CDI 7G-TRONIC</t>
  </si>
  <si>
    <t>IWC 1 OF 55 WORLDWIDE</t>
  </si>
  <si>
    <t>Cabrio TÃœV 06/23</t>
  </si>
  <si>
    <t>CDI M -Klasse (BM 164) LEDER AHK NAVI</t>
  </si>
  <si>
    <t>4Matic 7G-TRONIC</t>
  </si>
  <si>
    <t>Mercedes-Benz S 65 AMG</t>
  </si>
  <si>
    <t>4-Matic Sport Edition*AUTOMATIK*ERST 99TKM</t>
  </si>
  <si>
    <t>Mercedes-Benz E 63 AMG</t>
  </si>
  <si>
    <t>Mercedes-Benz CL 63 AMG</t>
  </si>
  <si>
    <t>Mercedes-Benz ML 420</t>
  </si>
  <si>
    <t>Mercedes-Benz CLK 63 AMG</t>
  </si>
  <si>
    <t>CLK Coupe CLK 63 AMG Traumzustand Service MB neu</t>
  </si>
  <si>
    <t>langer Radstand Navi * Bi-Xenon * Memory</t>
  </si>
  <si>
    <t>T-Modell E 280 T, Leder, Klima, TÃ¼v neu, AHK</t>
  </si>
  <si>
    <t>Cabrio 200 Kompressor Leder Navi PDC</t>
  </si>
  <si>
    <t>Mercedes-Benz CLS 63 AMG</t>
  </si>
  <si>
    <t>// PDC//Xenon//1.Hand//Navi</t>
  </si>
  <si>
    <t>Mercedes-Benz ML 63 AMG</t>
  </si>
  <si>
    <t>G270 CDI Leder Xenon AHK Memory Schiebedach</t>
  </si>
  <si>
    <t>Mercedes-Benz CLK 220</t>
  </si>
  <si>
    <t>SL 350 7G-TRONIC</t>
  </si>
  <si>
    <t>Mercedes-Benz GL 420</t>
  </si>
  <si>
    <t>GL 420 CDI DPF 4Matic 7G-TRONIC</t>
  </si>
  <si>
    <t>Coupe * Leder*Automatik*El.GSD* Navi* SHZ</t>
  </si>
  <si>
    <t>T E -Klasse-2.Hand-18 Zoll AMG-PDC v.h.-Leder-Navi</t>
  </si>
  <si>
    <t>377 g/km</t>
  </si>
  <si>
    <t>C -Klasse Sportcoupe Schiebedach</t>
  </si>
  <si>
    <t>CLS 320 CDI 7G-TRONIC DPF</t>
  </si>
  <si>
    <t>Mercedes-Benz GL 320</t>
  </si>
  <si>
    <t>CDI L 4Matic 7G-TRONIC DPF</t>
  </si>
  <si>
    <t>Mercedes-Benz C 300</t>
  </si>
  <si>
    <t>313 CDI Klima Kastenwagen/ Wohnmobil</t>
  </si>
  <si>
    <t>BLACK SERIES, 6612KM, SAMMLER, UNFALLFREI, 1A</t>
  </si>
  <si>
    <t>2.2 CDI kompakt (639)</t>
  </si>
  <si>
    <t>7G-TRONIC Prime Edition Gas Prinz AMG Opt TÃ¼v</t>
  </si>
  <si>
    <t>Mercedes-Benz GLC 250</t>
  </si>
  <si>
    <t>LPG*FACELIFT*7G AUTOM*XENON*LEDER*STANDHEI</t>
  </si>
  <si>
    <t>CDI L DPF 7G-TRONIC</t>
  </si>
  <si>
    <t>CDI DPF 7G-TRONIC</t>
  </si>
  <si>
    <t>B -Klasse B 200/Teilleder/Klima/Sportpack</t>
  </si>
  <si>
    <t>C775K1</t>
  </si>
  <si>
    <t>Viano 3.5 extralang Automatik VIP</t>
  </si>
  <si>
    <t>Mercedes-Benz R 280</t>
  </si>
  <si>
    <t>Mercedes-Benz S 63 AMG</t>
  </si>
  <si>
    <t>COUPE V6 *Aut.*Leder*Xenon*Sitzh.*Temp.*</t>
  </si>
  <si>
    <t>CL - Coupe (BM 216)</t>
  </si>
  <si>
    <t>CLK Coupe CLK 350</t>
  </si>
  <si>
    <t>E -Klasse Lim. E 230 "Avantgarde"</t>
  </si>
  <si>
    <t>Kompressor*G63Umbau*StHz*Kamera*</t>
  </si>
  <si>
    <t>CDI 3 TÃ¼rer</t>
  </si>
  <si>
    <t>CDI 4Matic*Leder*AHK*Harman-Kardon*Navi*1HAND</t>
  </si>
  <si>
    <t>Mercedes-Benz R 63 AMG</t>
  </si>
  <si>
    <t>SL Roadster SL 350 BRD Erstlack Unfallfrei</t>
  </si>
  <si>
    <t>Roadster SL 350,BOSE,Memo,navi,Voll,Neuwertig</t>
  </si>
  <si>
    <t>CLK Coupe 220 CDI Elegance DPF</t>
  </si>
  <si>
    <t>4Matic 7G-TRONIC GAS</t>
  </si>
  <si>
    <t>CDI Lim. AnhÃ¤ngerkupplung PDC TÃ¼v Neu</t>
  </si>
  <si>
    <t>Kompressor / Classic</t>
  </si>
  <si>
    <t>Black Series IrdiumSilber Schalensitz</t>
  </si>
  <si>
    <t>4matic Elegance 1.Hand H-K Navi Xen</t>
  </si>
  <si>
    <t>Lim. Aut. Navi Klimaaut. Schiebedach Shzng</t>
  </si>
  <si>
    <t>SLK 280 Roadster,</t>
  </si>
  <si>
    <t>V6 CDI 4MATIC,Navi,PDC,AHK,Alu R20"</t>
  </si>
  <si>
    <t>CDI 4Matic GL-Klasse 7Sitze KÃ¼hlwasserverbrauch</t>
  </si>
  <si>
    <t>7G-Tronic KLIMA+EPH+LPG-GASANLAGE+NAVI+SITZHEIZUNG</t>
  </si>
  <si>
    <t>Mercedes-Benz CL 65 AMG</t>
  </si>
  <si>
    <t>CL - Coupe | mtl.â‚¬ 474,-</t>
  </si>
  <si>
    <t>CDI 4Matic/7-SITZER/VOLL/2xSSD/LEDER/NAVI</t>
  </si>
  <si>
    <t>315 CDI Kassettenlift 5 Sitzer+Rollstuhl-Beifahrer</t>
  </si>
  <si>
    <t>115 CDI 4x4 Lang DPF Aut. AHK Standhzg</t>
  </si>
  <si>
    <t>G320 Cabrio in perfekten Sammler Zustand wie neu</t>
  </si>
  <si>
    <t>R 500 4Matic 7G-TRONIC</t>
  </si>
  <si>
    <t>Kasten 109 CDI lang</t>
  </si>
  <si>
    <t>Mercedes-Benz C 450</t>
  </si>
  <si>
    <t>-Klasse  Lim. 180 Kompressor Klimaaut.|Alu16''|SH</t>
  </si>
  <si>
    <t>CDI Limousine . 04417680328032</t>
  </si>
  <si>
    <t>C 230 7G-TRONIC Classic</t>
  </si>
  <si>
    <t>Avantgarde*Navi*Leder*Alu*1.Hand</t>
  </si>
  <si>
    <t>L 4Matic 7G-TRONIC Travel Edition</t>
  </si>
  <si>
    <t>T CDI Elegance SCHALTER Navi PDC AHK Sitzh</t>
  </si>
  <si>
    <t>BlueEFFICIENCY, Facelift, Modell 2009</t>
  </si>
  <si>
    <t>Mercedes-Benz GLK 280</t>
  </si>
  <si>
    <t>4-Matic LPG GASANLAGE !!!</t>
  </si>
  <si>
    <t>Mercedes-Benz GLK 320</t>
  </si>
  <si>
    <t>GLK320 CDI 4-Matic*Sportpaket*Automatik*19Zoll</t>
  </si>
  <si>
    <t>R 280 7G-TRONIC</t>
  </si>
  <si>
    <t>Lim.  *Automatik*Klimaauto*Tempomat*</t>
  </si>
  <si>
    <t>aus 1.Hand Sitzhzg. Panorama SR/WR TÃœV NEU</t>
  </si>
  <si>
    <t>BlueEFFICIENCY</t>
  </si>
  <si>
    <t>T CDI - TÃœV 05. 2025</t>
  </si>
  <si>
    <t>Cabrio Automatik Avantgarde *WENIG KM/AUS 1.HAND!*</t>
  </si>
  <si>
    <t>T Avantg. AMG Paket 1.Hand Leder Navi Xenon Harman</t>
  </si>
  <si>
    <t>Limousine #SAMMLERSTÃœCK#nur 45.921km#US</t>
  </si>
  <si>
    <t>CLK 550 Cabrio V8 5.5 AMG GRAND EDITION *TRAUM*</t>
  </si>
  <si>
    <t>Mercedes-Benz G 280</t>
  </si>
  <si>
    <t>E 280 4Matic Automatik Elegance BusinessEDITION</t>
  </si>
  <si>
    <t>R 280 CDI 7G-TRONIC</t>
  </si>
  <si>
    <t>CDI L GREENLINER+PROFFESSIONAL+LEDER +HOLZBODEN</t>
  </si>
  <si>
    <t>Mercedes-Benz GL 450</t>
  </si>
  <si>
    <t>4Matic Bi-Xenon Leder PDC Memory 16.891 â‚¬ netto</t>
  </si>
  <si>
    <t>Mercedes-Benz C 63 AMG</t>
  </si>
  <si>
    <t>Mercedes-Benz CLS 280</t>
  </si>
  <si>
    <t>CLS  / 300</t>
  </si>
  <si>
    <t>SLK Roadster 200 Kompressor (W 171)</t>
  </si>
  <si>
    <t>Mercedes-Benz GLK 350</t>
  </si>
  <si>
    <t>CDI 4-Matic Leder/Navi/Xenon/Bluetooth</t>
  </si>
  <si>
    <t>AMG Navi Leder BiXenon Sportfahrwerk 7Gang Memory</t>
  </si>
  <si>
    <t>Autotronic*ELEGANCE*COMAND*Lamellendach*2.Hand*</t>
  </si>
  <si>
    <t>Roadster*Panorama*Leder Exclusive*AMG*...</t>
  </si>
  <si>
    <t>Mercedes-Benz GL 500</t>
  </si>
  <si>
    <t>ML 280 CDI 4Matic 7G-TRONIC DPF</t>
  </si>
  <si>
    <t>CDI DPF 4Matic 7G-TRONIC</t>
  </si>
  <si>
    <t>SLK 200 Roadster Kompressor*LEDER*TEMPOMAT*SHZ*</t>
  </si>
  <si>
    <t>Roadster SL 350</t>
  </si>
  <si>
    <t>CDI 4-Matic Sport Paket*Automatik*Navi*</t>
  </si>
  <si>
    <t>CDI 7G-TRONIC Avantgarde Topp!!!!!!</t>
  </si>
  <si>
    <t>=4x4=SGHZ=PDC=KLIM=NAVI=LEDER=GAS=AHK=</t>
  </si>
  <si>
    <t>CDI Edition 10 Voll TOP Zustand</t>
  </si>
  <si>
    <t>Mercedes-Benz 220 CDI</t>
  </si>
  <si>
    <t>Mercedes-Benz SL 300</t>
  </si>
  <si>
    <t>4Matic 4,7 V8 Off-Road*7Sitzer*PANO*H&amp;K</t>
  </si>
  <si>
    <t>/ nur 71.180  km /aus 1.Hand /AMG-Optik /</t>
  </si>
  <si>
    <t>4Matic 7G-TRONIC el. Kofferaum/AHK/Xenon/Sitzheiz</t>
  </si>
  <si>
    <t>Classic Neuzustand Klimaanlage 5trg</t>
  </si>
  <si>
    <t>Coupe CDI Avantgarde DPF</t>
  </si>
  <si>
    <t>4Matic 7G-TRONIC lÃ¤uft unruhig</t>
  </si>
  <si>
    <t>V6 *Vollleder*Bi-Xenon*GSD*AHK*</t>
  </si>
  <si>
    <t>4MATIC LPG-PRINS+NAVI+LEDER+XENON+RKAMER</t>
  </si>
  <si>
    <t>Das Fahrzeug ist fast in â€žZustand 1â€œ</t>
  </si>
  <si>
    <t>CLS CLS 320 / 350 CDI (AMG-Paket)</t>
  </si>
  <si>
    <t>CDI 4-Matic 20-Zoll</t>
  </si>
  <si>
    <t>AMG ML 420 CDI 4Matic 7G-TRONIC DPF</t>
  </si>
  <si>
    <t>CoupÃ© **BLACK SERIES**1 of 500** AMG Sport Xenon</t>
  </si>
  <si>
    <t>CL - Coupe 5.5 Automatik - CL 500</t>
  </si>
  <si>
    <t>CDI L 4-Matic 7 Sitzer Xenon/Navi/Leder/AHK</t>
  </si>
  <si>
    <t>CDI DPF Special Edition</t>
  </si>
  <si>
    <t>V8 ~ SZH ~ Tempo ~ Schiebedach ~ Memory ~</t>
  </si>
  <si>
    <t>DPF BlueEff. Elegance+Xenon+Navi+ 2.Hand+</t>
  </si>
  <si>
    <t>C200 T CDI Automatik orthopÃ¤dische Sitze TÃœV neu</t>
  </si>
  <si>
    <t>Mercedes-Benz GLK 220</t>
  </si>
  <si>
    <t>SL 550 * Roadster*Cabrio*AMG</t>
  </si>
  <si>
    <t>CDI BlueTEC Euro 6</t>
  </si>
  <si>
    <t>4Matic 7G-TRONIC Elegance</t>
  </si>
  <si>
    <t>CLS 280 7G-TRONIC</t>
  </si>
  <si>
    <t>T CDI DPF BlueEFFICIENCY 7G-TRONIC Avantgarde</t>
  </si>
  <si>
    <t>CDI DPF BlueEFFICIENCY Automatik Avantgarde</t>
  </si>
  <si>
    <t>COMAND*PDC*AHK*MEMORY*AIRMATIC*LEDER*</t>
  </si>
  <si>
    <t>CDI T Autom/AHK/SHZ/lÃ¼ckenlos Scheckheft</t>
  </si>
  <si>
    <t>CDI, Sport-Paket, AVANTGARDE</t>
  </si>
  <si>
    <t>180 Kompressor Coupe *Navi*SHZ*Garantie*</t>
  </si>
  <si>
    <t>CDI DPF BlueEFFICIENCY</t>
  </si>
  <si>
    <t>CDI DPF 4Matic BlueEFFICIENCY 7G-TRONIC Elegance</t>
  </si>
  <si>
    <t>CDI DPF 4Matic BlueEFFICIENCY 7G-TRONIC</t>
  </si>
  <si>
    <t>CDI DPF 7G-TRONIC Avantgarde 8-fach</t>
  </si>
  <si>
    <t>C 200 T CDI DPF Avantgarde</t>
  </si>
  <si>
    <t>Mercedes-Benz B 160</t>
  </si>
  <si>
    <t>E -Klasse Lim. E 350 Avantgarde</t>
  </si>
  <si>
    <t>GLK -Klasse GLK 350 4-Matic</t>
  </si>
  <si>
    <t>A160 CDI PTS PARLK RDC SHZ TEILLED.MFL PARK-ASS.</t>
  </si>
  <si>
    <t>Mercedes-Benz GLK 300</t>
  </si>
  <si>
    <t>4MATIC DESIGNO EDITION1 SPORT NAVI 2HAND</t>
  </si>
  <si>
    <t>Mercedes-Benz ML 450</t>
  </si>
  <si>
    <t>CDI 4MATIC/Schiebedach/H&amp;K/Distronic/AHK</t>
  </si>
  <si>
    <t>2HAND SCHECKHEFT</t>
  </si>
  <si>
    <t>CL 600 Automatik</t>
  </si>
  <si>
    <t>CDI Mopf 2x Sportpaket Comand BiXenon PTS</t>
  </si>
  <si>
    <t>Mercedes-Benz GL 350</t>
  </si>
  <si>
    <t>CDI AHK Standhzg. Kamera</t>
  </si>
  <si>
    <t>Mercedes-Benz R 300</t>
  </si>
  <si>
    <t>Mercedes-Benz CLS 300</t>
  </si>
  <si>
    <t>/AUTOM/NAVI/SPORT-PAKET/LEDER/PDC</t>
  </si>
  <si>
    <t>B 170 BlueEFFICIENCY</t>
  </si>
  <si>
    <t>BlueEFFICIENCY Elegance*Sitzheizung*</t>
  </si>
  <si>
    <t>S 450 7G-TRONIC LPG GAS</t>
  </si>
  <si>
    <t>12 g/km</t>
  </si>
  <si>
    <t>SL 300 7G-TRONIC</t>
  </si>
  <si>
    <t>CDI*PDC*Tempomat*Navi*AHK</t>
  </si>
  <si>
    <t>Mercedes-Benz ML 300</t>
  </si>
  <si>
    <t>CoupÃ©*1.Hand*nur 29TKM*MB-Service*Deutsch*</t>
  </si>
  <si>
    <t>*deutsch*1Hand*Neuzustand*Carbon*Voll</t>
  </si>
  <si>
    <t>Navi,Leder,DEUTSCH,AMG 19" Zoll,NUR 41"KM</t>
  </si>
  <si>
    <t>CDI SPORTPAKET Automatik *1.HAND*</t>
  </si>
  <si>
    <t>B -Klasse B 160 1,5Ltr /KLIMA/ SITZHEIZUNG</t>
  </si>
  <si>
    <t>DESIGNO OPTIK G63 MODEL 2022 G-WAGON G55 DESIGNO</t>
  </si>
  <si>
    <t>S550 AMG Line 7G-Tronic</t>
  </si>
  <si>
    <t>AMG Harmann ABC Sport Paket 7G</t>
  </si>
  <si>
    <t>B -Klasse B 160</t>
  </si>
  <si>
    <t>4Matic Keyless Offroad Paket 7 Sitze</t>
  </si>
  <si>
    <t>AMG Cabrio/Coupe+ACC+SITZLÃœFTUNG+AIRCRAFT+</t>
  </si>
  <si>
    <t>243.000 km</t>
  </si>
  <si>
    <t xml:space="preserve"> BlueEFFICIENCY</t>
  </si>
  <si>
    <t xml:space="preserve">7 Sitze </t>
  </si>
  <si>
    <t>180 Kompressor*HU.AU.NEU*Finanzierung</t>
  </si>
  <si>
    <t>2.2 CDI extralang Automatik Trend Edition DPF</t>
  </si>
  <si>
    <t>CDI/Aus 1.Hand/</t>
  </si>
  <si>
    <t>4Matic (BlueEFFICIENCY) 7G-TRONIC</t>
  </si>
  <si>
    <t>Mercedes-Benz GLK 200</t>
  </si>
  <si>
    <t>E 500 7G-TRONIC Elegance</t>
  </si>
  <si>
    <t>Mercedes-Benz GLK 250</t>
  </si>
  <si>
    <t>Mercedes-Benz SLS</t>
  </si>
  <si>
    <t>CGI BlueEFFICIENCY AVANTGARDE</t>
  </si>
  <si>
    <t>T-Modell 4-Matic VOLL Xenon Navi</t>
  </si>
  <si>
    <t>BE 4Matic "Massage,Keyless,Distronic,ESD"</t>
  </si>
  <si>
    <t>W216 FACELIFT PERFORMANCE DRIVER PAKET</t>
  </si>
  <si>
    <t>GLK 300 4Matic 7G-TRONIC</t>
  </si>
  <si>
    <t>Mercedes-Benz G 350</t>
  </si>
  <si>
    <t>AMG Paket-CDI 4-Matic-19Zoll-Leder-Navi-PDC-AHK</t>
  </si>
  <si>
    <t>Mercedes-Benz SLK 300</t>
  </si>
  <si>
    <t>Cabrio CGI BE*Aut.*Xenon*Leder*Airscarf*</t>
  </si>
  <si>
    <t>Speedshift 7G-MCT</t>
  </si>
  <si>
    <t>CDI 4Matic 7G-TRONIC DPF BlueEFFICIENCY</t>
  </si>
  <si>
    <t>7G-TRONIC Performance Package</t>
  </si>
  <si>
    <t>4Matic 4xSitzheizung Kamera PDC 17.227 â‚¬ netto</t>
  </si>
  <si>
    <t>C -Klasse Lim. C 200 CGI BlueEfficiency</t>
  </si>
  <si>
    <t>CDI Station Autom. *AHK*LEDER*STANDh.*SD*</t>
  </si>
  <si>
    <t>CDI 4MATIC Off-Road*7-Sitzer*aus 2.Hand*</t>
  </si>
  <si>
    <t>BRABUS SLS 600 B63s AMG CoupÃ©</t>
  </si>
  <si>
    <t>CDI 4-Matic AMG Sportpaket</t>
  </si>
  <si>
    <t>111 CDI Extralang DPF Aut.</t>
  </si>
  <si>
    <t>CDI 4-Matic TEMP. KLIMAAUT. AHK. BI-XENON</t>
  </si>
  <si>
    <t>CDI 4-Matic-Scheckheft-97Tkm-Top Extras</t>
  </si>
  <si>
    <t>E 350 T CDI DPF 4Matic BlueEFFICIENCY 7G-TRONIC Av</t>
  </si>
  <si>
    <t>CDI Avantgarde Leder Comand</t>
  </si>
  <si>
    <t>(BlueEFFICIENCY)</t>
  </si>
  <si>
    <t>4Matic</t>
  </si>
  <si>
    <t>CDI BE 4M LEDER NAVI XENON SPORTPAKET 1Hd</t>
  </si>
  <si>
    <t>SLS 6.3 AMG COUPE, FLÃœGEL, DEUTSCH, MB-WARTUNG</t>
  </si>
  <si>
    <t>T CDI BE Avantg/Navi/Bi-Xen/Pano/Leder*PTS</t>
  </si>
  <si>
    <t>AUT. BI XENON-NAVI-NAPPA-TEMP-PDC-SHZ</t>
  </si>
  <si>
    <t>amg 63 vmax lpg stage 1 Scheckheft Alcantara</t>
  </si>
  <si>
    <t>GLK 220 CDI 4 Matic*Navi*Standheizung*Klimaautom.*</t>
  </si>
  <si>
    <t>Mercedes-Benz ML 250</t>
  </si>
  <si>
    <t>L GUARD Werkspanzer VR6  VR7 Mod. 2012</t>
  </si>
  <si>
    <t>(BlueEFFICIENCY) 7G-TRONIC</t>
  </si>
  <si>
    <t>Mercedes-Benz SLK 250</t>
  </si>
  <si>
    <t>GLK 250 CDI AMG 4Matic BlueEFFICIENCY 7G-TRONIC</t>
  </si>
  <si>
    <t>Mercedes-Benz CLS 250</t>
  </si>
  <si>
    <t>SL Roadster SL 63 AMG Keramik Top-Zustand</t>
  </si>
  <si>
    <t>CDI 4Matic*7 Sitzer*Navo* Pano*AHK*Standh</t>
  </si>
  <si>
    <t>Roadster COMAND APS/Autom./Klima/Xenon Airscarf</t>
  </si>
  <si>
    <t>BlueEFFICIENCY*Bi-Xenon*</t>
  </si>
  <si>
    <t>CDI DPF (BlueEFFICIENCY) 7G-TRONIC</t>
  </si>
  <si>
    <t>BlueTEC 4MATIC 7G-TRONIC AMG PACKET</t>
  </si>
  <si>
    <t>BlueTEC 4MATIC 7G-TRONIC</t>
  </si>
  <si>
    <t>Roadster SLK 200 BlueEFFICIENCY Klima Xenon Navi</t>
  </si>
  <si>
    <t>SITZH</t>
  </si>
  <si>
    <t>280.000 km</t>
  </si>
  <si>
    <t xml:space="preserve"> TÃœV 1/25</t>
  </si>
  <si>
    <t>CDI AVANG</t>
  </si>
  <si>
    <t>T-Modell Harman-Kardon Exklusiv-Pak DE!</t>
  </si>
  <si>
    <t>Mercedes-Benz V 250</t>
  </si>
  <si>
    <t>CDI 4Matic TÃ¼v Neu Sehr Geflegt</t>
  </si>
  <si>
    <t>Mercedes-Benz E 550</t>
  </si>
  <si>
    <t>0 4-Matic ELEGANCE Nav Standheizung SSD</t>
  </si>
  <si>
    <t>CDI  Roadster BlueEFFICIENCY</t>
  </si>
  <si>
    <t>Mercedes-Benz V 200</t>
  </si>
  <si>
    <t>*MARCO POLO*VIP*EXCLUSIV*KÃœCHE*DUCHE*WC*</t>
  </si>
  <si>
    <t>CDI L DPF 4Matic 7G-TRONIC</t>
  </si>
  <si>
    <t>CDI 4Matic 7G Elegance 1.Hand Rentner Scheckheft</t>
  </si>
  <si>
    <t>2.2 CDI DPF kompakt Trend</t>
  </si>
  <si>
    <t>BlueTEC DPF L 7G-TRONIC</t>
  </si>
  <si>
    <t>BlueTEC 4MATIC Navi Xenon Bluetooth Kurvenlicht</t>
  </si>
  <si>
    <t>3.0 CDI DPF lang Automatik Trend</t>
  </si>
  <si>
    <t>CDI L Automatik DPF Professional Edition PUR</t>
  </si>
  <si>
    <t>G 350 BlueTEC 7G-TRONIC</t>
  </si>
  <si>
    <t>CDI 4-Matic BlueTec*Distronic*Totwinkel*</t>
  </si>
  <si>
    <t>Mercedes-Benz A 250</t>
  </si>
  <si>
    <t>CDI 4Matic BE Grand Edition, AMG, 7Sitze</t>
  </si>
  <si>
    <t>B -Klasse B 200 CDI Exklusiv*Leder*Navi*Kamera*</t>
  </si>
  <si>
    <t>/ML 350 CDI BlueTEC /**AMG LINE**</t>
  </si>
  <si>
    <t>GLK  Leder Navi SHZ</t>
  </si>
  <si>
    <t>C 200 T CDI DPF (BlueEFFICIENCY) 7G-TRONIC</t>
  </si>
  <si>
    <t>BlueTEC 4MATIC 7G-TRONIC Edition 1</t>
  </si>
  <si>
    <t>E -Klasse T E 500 CGI/AMG-Optic/4 Matic</t>
  </si>
  <si>
    <t>Mercedes-Benz B 250</t>
  </si>
  <si>
    <t>Mercedes-Benz A 220</t>
  </si>
  <si>
    <t>CDI (BlueEFFICIENCY)</t>
  </si>
  <si>
    <t>Mercedes-Benz G 63 AMG</t>
  </si>
  <si>
    <t>G -Modell Station G 350 BlueTec*</t>
  </si>
  <si>
    <t>CDI Leder Navi AHK</t>
  </si>
  <si>
    <t>Mercedes-Benz G 65 AMG</t>
  </si>
  <si>
    <t>397 g/km</t>
  </si>
  <si>
    <t>| DESIGNO | KAMERA | DISTRONIC | MAGNO</t>
  </si>
  <si>
    <t>3.0 CDI DPF extralang Automatik Ambiente</t>
  </si>
  <si>
    <t>B -Klasse B 180 AMG line Automatik Nemory Sitze</t>
  </si>
  <si>
    <t>Mercedes-Benz S 550</t>
  </si>
  <si>
    <t>CGI 4MATIC LANG AMG-LINE DISTRONIC|PANORA.</t>
  </si>
  <si>
    <t>Mercedes-Benz B 220</t>
  </si>
  <si>
    <t>d BlueEFFICIENCY Sports Tourer*2,1CDI-125KW*XENON*</t>
  </si>
  <si>
    <t>Mercedes-Benz S 250</t>
  </si>
  <si>
    <t>CDI-BLUEEFFICIENCY-KAMERA-VOLLLEDER-TEMP-</t>
  </si>
  <si>
    <t>Mercedes-Benz CLS</t>
  </si>
  <si>
    <t>Cabrio B&amp;O 3DHighEnd orange BRABUS Kamer</t>
  </si>
  <si>
    <t>E 63 T 5.5 Bi-Turbo 525PS Pano Keyless Distronic</t>
  </si>
  <si>
    <t>* V8 Kompressor *</t>
  </si>
  <si>
    <t>(BlueEFFICIENCY) 7G-DCT</t>
  </si>
  <si>
    <t>250 BlueTEC 4Matic 7G-TRONIC</t>
  </si>
  <si>
    <t>LED,Schiebedach,Kamera</t>
  </si>
  <si>
    <t>Mercedes-Benz Citan</t>
  </si>
  <si>
    <t>CDI BlueEFFICIENCY / Sport-Paket</t>
  </si>
  <si>
    <t>525PS V8 Biturbo 4-Matic Panorama H&amp;K</t>
  </si>
  <si>
    <t>Leder ACC Panorama</t>
  </si>
  <si>
    <t>Mercedes-Benz GL 63 AMG</t>
  </si>
  <si>
    <t>SL Roadster*SL550*Gran Edizion*AMG Paket</t>
  </si>
  <si>
    <t>AMG Driver's Package! V-Max 290</t>
  </si>
  <si>
    <t>CDI BE**1.HAND+SCHECKHEFT+ALCANTARA**</t>
  </si>
  <si>
    <t>M -Klasse ML 350 CDI BlueTEC,AHK</t>
  </si>
  <si>
    <t>BlueEfficiency - NAVI-ALU- PDC-</t>
  </si>
  <si>
    <t>II Kombi  213 CDI LANG 9.SITZE KLIMA</t>
  </si>
  <si>
    <t>CDI AMG Line Automatik</t>
  </si>
  <si>
    <t>Mercedes-Benz CLA 180</t>
  </si>
  <si>
    <t>KlassCDI / 1 Hand/Xenon/Navi/Distronik/Eu6</t>
  </si>
  <si>
    <t>SL Roadster SL 350*2 HAND*PANO*69000KM*PDC*</t>
  </si>
  <si>
    <t>4Matic DESIGNO/NAVI/KEYLESS/PANORAMA</t>
  </si>
  <si>
    <t>4-Matic AMG Paket/Comand/LED/AHK/GHSD/18</t>
  </si>
  <si>
    <t>2.2 CDI DPF lang Automatik Ambiente</t>
  </si>
  <si>
    <t>Leder, Euro 6</t>
  </si>
  <si>
    <t>CDI Sport-Packet</t>
  </si>
  <si>
    <t>Mercedes-Benz CLA 200</t>
  </si>
  <si>
    <t>GL63 AMG 4Matic I 7-SITZE I XENON I STANDHEIZUNG</t>
  </si>
  <si>
    <t>CDI Facelift Leder, Comand, 360Â° Kamera</t>
  </si>
  <si>
    <t>Speedshift Plus 7G-TRONIC</t>
  </si>
  <si>
    <t>GL -Klasse BE 4Matic Top Zustand</t>
  </si>
  <si>
    <t>Shooting Brake 7G-TRONIC</t>
  </si>
  <si>
    <t>Mercedes-Benz CLA 250</t>
  </si>
  <si>
    <t>SLK-Klasse CDI (BlueEFFICIENCY) 7G-TRONIC</t>
  </si>
  <si>
    <t>Mercedes-Benz CLA 220</t>
  </si>
  <si>
    <t>CDI / d CLA -Klasse (BM 117)</t>
  </si>
  <si>
    <t>Speedshift 7G-TRONIC Edition 1</t>
  </si>
  <si>
    <t>Blue EFFICIENCY Roadster AMG Line</t>
  </si>
  <si>
    <t>Mercedes-Benz A 45 AMG</t>
  </si>
  <si>
    <t>Sport Abgas AMG *ab 199â‚¬ Monat *</t>
  </si>
  <si>
    <t>CDI 7G-DCT AMG Line</t>
  </si>
  <si>
    <t>CDI 4-Matic BE KAMERA~PANORAMA~XENON~AHK</t>
  </si>
  <si>
    <t>Â°B&amp;OÂ°CARBONÂ°KERAMIKÂ°GT-OPTIKÂ°GERMAN CAR</t>
  </si>
  <si>
    <t>403 g/km</t>
  </si>
  <si>
    <t>Brabus 800 Widestar G 65 AMG  V12 DESIGNO</t>
  </si>
  <si>
    <t>Distro+Drivers+Pano+Burm+Memory+Kamera AMG Line</t>
  </si>
  <si>
    <t>G350 BlueTec*2.Hd*GsDh*Led</t>
  </si>
  <si>
    <t>CDI Coupe Elegance *AMG Styling|ILS|Harman/Kardon*</t>
  </si>
  <si>
    <t>CLS 63 AMG 5.5 557PS V8 Biturbo Nachtsicht-Assis</t>
  </si>
  <si>
    <t>GLK -Klasse GLK 200 CDI</t>
  </si>
  <si>
    <t>PLUS</t>
  </si>
  <si>
    <t>CGI T-Modell Blue Avantgarde AHK NAVI LED</t>
  </si>
  <si>
    <t>350 CDI 4M-AMG-Line*Voll!*</t>
  </si>
  <si>
    <t>SLK 250 CDI AMK Paket 18 Zoll</t>
  </si>
  <si>
    <t>CDI B 220 KAM NAVI PDC V&amp;H TOT ELEK.SITZE</t>
  </si>
  <si>
    <t>SB Autoim.Bi-Xenon el.SD Leder</t>
  </si>
  <si>
    <t>*Perf.*Night*VOLL*Sitzklima*Standheiz.*</t>
  </si>
  <si>
    <t>G -Modell Station G65 AMG*Standheizung*Harman-K*</t>
  </si>
  <si>
    <t>A 220 CDI 7G-DCT AMG Line</t>
  </si>
  <si>
    <t>CLS 63 AMG</t>
  </si>
  <si>
    <t>CDI AHK+PARKTRONIC+SPIEGEL-PAKET+2.HAND</t>
  </si>
  <si>
    <t>CDI (BlueEFFICIENCY) 7G-TRONIC</t>
  </si>
  <si>
    <t>310/311/313/314/316 CDI (906.631/633/635/637) II K</t>
  </si>
  <si>
    <t>109 CDI Mixto EXTRA-LANG KLIMA AHK 5-SITZER EURO-5</t>
  </si>
  <si>
    <t>Coupe BlueEFFICIENCY 7G-TRONIC Avantgarde</t>
  </si>
  <si>
    <t>Mercedes-Benz GLS 500</t>
  </si>
  <si>
    <t>GL 500 4MATIC*AMG*360 Kamera*Off-Road</t>
  </si>
  <si>
    <t>Mercedes-Benz CLA 45 AMG</t>
  </si>
  <si>
    <t>4Matic 7G-DCT</t>
  </si>
  <si>
    <t>4MATIC*AMG*360 Kamera*Off Road</t>
  </si>
  <si>
    <t>4Matic 7 Sitze Standhzg. AMG Paket 21"</t>
  </si>
  <si>
    <t>CLS  63 AMG  Shooting Brake | Designo | 2. Hd</t>
  </si>
  <si>
    <t>C200 CDI</t>
  </si>
  <si>
    <t>d AMG*Airmatic*ILS*Distro*Comand*Memory</t>
  </si>
  <si>
    <t>Shooting Brake CDI 7G-TRONIC AMG LINE</t>
  </si>
  <si>
    <t>CDI 7G-Tronic Navi+LED+BluT+Temp+SHZ+PDC</t>
  </si>
  <si>
    <t>CDI / d B -Klasse (BM 246)</t>
  </si>
  <si>
    <t>E-Klasse 250 CDI Coupe NAVI PANO HARMAN PRE-SAFE</t>
  </si>
  <si>
    <t>4MATIC AMG*LEDER*NAVI*XEN*SPUR*TOTW*KAM*</t>
  </si>
  <si>
    <t>7G-DCT Urban</t>
  </si>
  <si>
    <t>Kasten 108 CDI lang</t>
  </si>
  <si>
    <t>II 3.0 CDI 4X4 Expedition+Autark+ Solar</t>
  </si>
  <si>
    <t>Taxi</t>
  </si>
  <si>
    <t>(BlueEFFICIENCY) 7G-DCT Urban</t>
  </si>
  <si>
    <t>Roadster PDC Pano Navi FLA SoundSys SHZ L</t>
  </si>
  <si>
    <t>(Natural Gas Drive) c 7G-DCT GRA BT PDC</t>
  </si>
  <si>
    <t>BlueTEC Avantgarde *KAME*AHK*VERKEHR*SPUR*</t>
  </si>
  <si>
    <t>Mercedes-Benz GLA 200</t>
  </si>
  <si>
    <t>0 kg/100 km</t>
  </si>
  <si>
    <t>BlueTec 4Matic+AMG+PANO+7 SITZER+NAVI+ACC</t>
  </si>
  <si>
    <t>CDI NAVI/LEDER/XENON/PDC</t>
  </si>
  <si>
    <t>CDI+2.Hand+Teilleder+Xenon+Navi+Scheckheft+</t>
  </si>
  <si>
    <t>/S 65 AMG 4Matic L*Facelift*VOLL*Distronic*</t>
  </si>
  <si>
    <t>(BlueTEC) d T 7G-TRONIC</t>
  </si>
  <si>
    <t>BlueTec Hybrid E -Klasse T-Modell (BM 212)</t>
  </si>
  <si>
    <t>Mercedes-Benz GLA 220</t>
  </si>
  <si>
    <t>CDI, Klima, SHZ, Kamera, AHK</t>
  </si>
  <si>
    <t>V -Klasse V 220 CDI EDITION lang</t>
  </si>
  <si>
    <t>Mercedes-Benz GLA 250</t>
  </si>
  <si>
    <t>CDI 7G-DCT Urban</t>
  </si>
  <si>
    <t>Avantgarde *KAME*SOUND*HEAD-UP*2H*</t>
  </si>
  <si>
    <t>(CDI) d 7G-DCT</t>
  </si>
  <si>
    <t>ML500 Massage*KeylessGo*Standheiz*Airmatic*</t>
  </si>
  <si>
    <t>Mercedes-Benz GLA 45 AMG</t>
  </si>
  <si>
    <t>CDI LANG /7 SITZER/KAMERA/AHK/SHZ/NAVI/ALU</t>
  </si>
  <si>
    <t>(BlueTEC) d 7G-TRONIC Avantgarde</t>
  </si>
  <si>
    <t>Urban Navi Xenon</t>
  </si>
  <si>
    <t>4,2 kg/100 km</t>
  </si>
  <si>
    <t>CDI EDITION+360 KAMERA+AHK+LEDER+19 Zoll</t>
  </si>
  <si>
    <t>(CDI) d 4Matic 7G-DCT Urban</t>
  </si>
  <si>
    <t>CDIÂ°KlimaÂ°RFKÂ°2.HandÂ°SHÂ°SHzgÂ°FSEÂ°TÃœV 12/24</t>
  </si>
  <si>
    <t>Mercedes-Benz AMG GT</t>
  </si>
  <si>
    <t>d SPORT-PAKET NAVI/BI-XENON/KAMERA</t>
  </si>
  <si>
    <t>d AMG *TOP Ausstattung*</t>
  </si>
  <si>
    <t>CDI BE**1.HAND+SCHECKHEFT+LEDER+17"LMF**</t>
  </si>
  <si>
    <t>Roadster*AMG-LINE*BI-XENON*H&amp;K*COMAND*</t>
  </si>
  <si>
    <t>Mercedes-Benz CLS 400</t>
  </si>
  <si>
    <t>Mercedes-Benz S 260</t>
  </si>
  <si>
    <t>-Klasse Lim. 500 L AMG Line Distr. PANO STDHZ</t>
  </si>
  <si>
    <t>4Matic BlueEfficiency*360CAM*MASSAGE*PANO</t>
  </si>
  <si>
    <t>C -Klasse T-Modell C 220 BlueTEC / d T</t>
  </si>
  <si>
    <t>4M V8 B&amp;O RearSeat Panno 7-Sitze Voll</t>
  </si>
  <si>
    <t>Mercedes-Benz GLS 63 AMG</t>
  </si>
  <si>
    <t>Mercedes-Benz CL</t>
  </si>
  <si>
    <t>500 be Sport 4matic auto</t>
  </si>
  <si>
    <t>V -Klasse V 220 CDI,EDITION,Lang</t>
  </si>
  <si>
    <t>Mercedes-Benz CLS 220</t>
  </si>
  <si>
    <t>L 7G-TRONIC Edition 1</t>
  </si>
  <si>
    <t>| G-Wagon| Sterne Garantie| Traum|</t>
  </si>
  <si>
    <t>4Matic AMG Speedshift Plus 7G-TRONIC, MB Garantie</t>
  </si>
  <si>
    <t>5.0 300kW V8, AMG Paket, Panoramadach, 3-Zonen ...</t>
  </si>
  <si>
    <t>4-Matic Brabus Navi Xenon Tempo Carbon</t>
  </si>
  <si>
    <t>-Klasse Lim. 250 CGI BlueEfficiency STDHZ LED NAV</t>
  </si>
  <si>
    <t>*4Matic*Perf.Sitze*R.Kamera*Distronic</t>
  </si>
  <si>
    <t>V -Klasse V 220 CDI/d, /BT/d EDITION lang</t>
  </si>
  <si>
    <t>S -Klasse L. PANO/360Â°/ACC/HUD/VOLL</t>
  </si>
  <si>
    <t>Coupe (MASSAGE/NIGHTV/360Â°/PANO/SWAROVS</t>
  </si>
  <si>
    <t>(BlueTEC) d Coupe 7G-TRONIC</t>
  </si>
  <si>
    <t>4M Edition 1 *Pano*Kamera*Schale*H&amp;R*</t>
  </si>
  <si>
    <t>CDI / d 4Matic/Pano/Navi/T-Leder/AHK</t>
  </si>
  <si>
    <t>CDI 4-Matic AHK*Navi*PTS*19%MwSt*</t>
  </si>
  <si>
    <t>Bi-Xenon Kamera Navi Pano FINANZIERUNG</t>
  </si>
  <si>
    <t>d NAVI+Bi-XENON+NIGHT+PANO+R.KAMERA+SHZ</t>
  </si>
  <si>
    <t>4Matic AMG Line/2.Hnd/Navi/Pano/Kamera/</t>
  </si>
  <si>
    <t>CDI / d Aut. Navi Leder Xenon Kamera PDC ACC Temp.</t>
  </si>
  <si>
    <t>Style BiXenon Navi NIGHT Paket AHK PTS</t>
  </si>
  <si>
    <t>Kasten 4x4 116 CDI lang Automatik*ALLRAD</t>
  </si>
  <si>
    <t>S65 AMG Coupe DESIGNO-EXCLSV-FACELIFT UMB.-VOLL!</t>
  </si>
  <si>
    <t>CDI Urban Bi-Xenon Leder Navi Panorama</t>
  </si>
  <si>
    <t>CDI BlueEFFICIENCY Edition</t>
  </si>
  <si>
    <t>Klimaaut. PDC</t>
  </si>
  <si>
    <t>Mercedes-Benz C 400</t>
  </si>
  <si>
    <t>4Matic AMG Line/ LED/Leder/Burmester/52tkm</t>
  </si>
  <si>
    <t>Lim. L|S65 Facelift|21Zoll|Sonderpreis</t>
  </si>
  <si>
    <t>7G-DCT</t>
  </si>
  <si>
    <t>GLA 200 Urban*Panodach*Bi-Xenon*Navi*Night Paket*</t>
  </si>
  <si>
    <t>CDI BE AMG Designo LED Distronic Kamera</t>
  </si>
  <si>
    <t>GT FINAL EDITION 1/350 Roadster</t>
  </si>
  <si>
    <t>c NGD Sport-Paket</t>
  </si>
  <si>
    <t>316 CDI (BlueTec) 906.135</t>
  </si>
  <si>
    <t>13,1 kg/100 km</t>
  </si>
  <si>
    <t>II Pritsche 316/ 316 NGT/316 LGT</t>
  </si>
  <si>
    <t>d CoupÃ© BT+Klima+DISTRONIC+LEDER+KAM360Â°</t>
  </si>
  <si>
    <t>Urban EU6 Navi Klima Teilleder SHZ PDCv+h</t>
  </si>
  <si>
    <t>Mercedes-Benz GLE 63 AMG</t>
  </si>
  <si>
    <t>Mercedes-Benz GLE 500</t>
  </si>
  <si>
    <t>Lim. 4Matic Exclusive LED NAVI AHK PANO</t>
  </si>
  <si>
    <t>S 63 Coupe AMG 4M*Sonderlack 3D Burmester/ Keramik</t>
  </si>
  <si>
    <t>Mercedes-Benz GLE 350</t>
  </si>
  <si>
    <t>Mercedes-Benz GLC 220</t>
  </si>
  <si>
    <t>Mercedes-Benz GLA 180</t>
  </si>
  <si>
    <t>Style, Sitzheizung,PDC-Kamera</t>
  </si>
  <si>
    <t>V -Klasse /EDITION lang LED AHK Stand.H</t>
  </si>
  <si>
    <t>Urban *Navi*AHK*PDC*Klima*</t>
  </si>
  <si>
    <t>4Matic T 7G-TRONIC 430PS</t>
  </si>
  <si>
    <t>Kombi 112 lang Klima Sitzh. PDC 1.Hand</t>
  </si>
  <si>
    <t>BLACK SERIES</t>
  </si>
  <si>
    <t>Multibeam+Comand</t>
  </si>
  <si>
    <t>S63 AMG COUPE*BURMESTER*DESIGNO*GRAU MATT*20Zoll</t>
  </si>
  <si>
    <t>(CDI) d Urban</t>
  </si>
  <si>
    <t>(BlueTEC Hybrid) h T 7G-TRONIC</t>
  </si>
  <si>
    <t>GLA d 7G-DCT Style</t>
  </si>
  <si>
    <t>C-Coupe AMG Paket</t>
  </si>
  <si>
    <t>AMG SL 63 **Kamera/Sitzklima</t>
  </si>
  <si>
    <t>Mercedes-Benz GLS 400</t>
  </si>
  <si>
    <t>d 4Matic AMG Line Panorama/Ahk/HUD/Kamera</t>
  </si>
  <si>
    <t>C 450/C 43 AMG 4M*DESIGNO*NAVI*ILS*KAMERA*PANO*</t>
  </si>
  <si>
    <t>*Command*Distronic*Kamera*Performance*</t>
  </si>
  <si>
    <t>4Matic Avantgarde Aut.*NAVI*ACC*PDC*SHZ*</t>
  </si>
  <si>
    <t>Mercedes-Benz SLC 43 AMG</t>
  </si>
  <si>
    <t>A-Klasse</t>
  </si>
  <si>
    <t>CLA/RÃ¼ckfahrkammera/Navi/Display</t>
  </si>
  <si>
    <t>9G-TRONIC</t>
  </si>
  <si>
    <t>Mercedes-Benz GLE 250</t>
  </si>
  <si>
    <t>d 4M AMG line LED Navi SD Leder Ambiente Kollision</t>
  </si>
  <si>
    <t>Tourer 119 CDI BT Pro lang Aut. |LED| |AHK|</t>
  </si>
  <si>
    <t>d 9G-TRONIC BlueTEC"AMG"KAMERA*EURO6*LED*</t>
  </si>
  <si>
    <t>S 4-M Panorama 360Â°-Kamera</t>
  </si>
  <si>
    <t>d 4Matic 7G Tronic+LED+Navi+Leder+AHK+</t>
  </si>
  <si>
    <t>CDI*AHK*BiXenon*Standheizung*Kamera*Navi</t>
  </si>
  <si>
    <t>Mercedes-Benz GLE 400</t>
  </si>
  <si>
    <t>Coupe 4Matic LEDER DESIGNO - HEAD-UP DISTRONIC 360</t>
  </si>
  <si>
    <t>CDI/BT/d kompakt/VIP UMBAU/TV/BETT/KÃ¼hlsch</t>
  </si>
  <si>
    <t>Tourer 116 CDI  Pro kompakt</t>
  </si>
  <si>
    <t>Urban,Klima,Euro6,AHK,8x+18J,Navi,LED,PDC,SHZ,TOP!</t>
  </si>
  <si>
    <t>Roadster (BM 231) TOP - Zustand</t>
  </si>
  <si>
    <t>(BlueTEC) d 9G-TRONIC</t>
  </si>
  <si>
    <t>Mercedes-Benz GLE 450</t>
  </si>
  <si>
    <t>/AMG 43 AHK Coupe 4Matic Leder Navi</t>
  </si>
  <si>
    <t>Kasten 119 CDI  lang LED AHK Standhzg.</t>
  </si>
  <si>
    <t>Shooting brake 177 PS</t>
  </si>
  <si>
    <t>Shooting Brake 4Matic*NightP*NAVI*PTS</t>
  </si>
  <si>
    <t>Mercedes-Benz SL 400</t>
  </si>
  <si>
    <t>Lorinser PTS/COMAND/PANORAMA/SITZHEIZUNG</t>
  </si>
  <si>
    <t>E 250 BlueTEC 9G-TRONIC Edition E</t>
  </si>
  <si>
    <t>SL 400 7G-TRONIC</t>
  </si>
  <si>
    <t>CLA Shooting Brake 220 (CDI) d 7G-DCT AMG Line</t>
  </si>
  <si>
    <t>L S -Klasse Lim. (BM 222)</t>
  </si>
  <si>
    <t>4Matic AMG-Line, Nachtsicht, ACC, 360Â°</t>
  </si>
  <si>
    <t>GLC -Klasse GLC 250 d 4Matic/Exclusive/</t>
  </si>
  <si>
    <t>CDI URBAN</t>
  </si>
  <si>
    <t>Avantgarde 4Matic*LED*NAVI*PDC*SHZ*</t>
  </si>
  <si>
    <t>C 400 4Matic 7G-TRONIC AMG Line</t>
  </si>
  <si>
    <t>GLA -Klasse GLA 220 CDI *1.HAND*AUTOMATIK*SHZ*</t>
  </si>
  <si>
    <t>4Matic | Navi | Xenon | Notruf | PDC</t>
  </si>
  <si>
    <t>Mercedes-Benz GL 400</t>
  </si>
  <si>
    <t>BlueTec / d AVANTGARDE*1.Hand*NAVI*LED*</t>
  </si>
  <si>
    <t>GLA 180 (CDI) d StreetStyle</t>
  </si>
  <si>
    <t>4M 7G AMG-STY AIRM PANORMA DISTR H&amp;K LÃœFT</t>
  </si>
  <si>
    <t>d 4Matic AMG LINE LED*Panorama*Kamera</t>
  </si>
  <si>
    <t>4Matic*1-HAND*LED*AHK*KAMERA*AMG-Line</t>
  </si>
  <si>
    <t>C -Klasse Lim. C 400 4Matic</t>
  </si>
  <si>
    <t>4M AMG Pano Leder HeadUp Burmester Leder</t>
  </si>
  <si>
    <t>CLA 220 (CDI) d 7G-DCT</t>
  </si>
  <si>
    <t>AMG Memory  Airscarf Ambiente Navi</t>
  </si>
  <si>
    <t>lang 4Matic - deutsches Fahrzeug, 1.Hand</t>
  </si>
  <si>
    <t>CDI / d BE Edition neues Model Navi nur 83</t>
  </si>
  <si>
    <t>Roadster AMG - ILS -</t>
  </si>
  <si>
    <t>CDI 7G-DCT Navi ,Schiebedach , AHK</t>
  </si>
  <si>
    <t>CDI / d  AUT*NAVI*LED*SHZ*KAMERA*PDC*TEMPO</t>
  </si>
  <si>
    <t>SportAbgas Navi Leder ILS</t>
  </si>
  <si>
    <t>Shooting Brake (CDI) d Orange Art Edition</t>
  </si>
  <si>
    <t>A 200 d 7G-DCT Motorsport Edition</t>
  </si>
  <si>
    <t>d 4Matic 9G-TRONIC AMG Line</t>
  </si>
  <si>
    <t>B -Klasse B 220 CDI Harman Kardon</t>
  </si>
  <si>
    <t>-Klasse T-Modell 250 d 4Matic AMG-LINE *NAVI*LED*</t>
  </si>
  <si>
    <t>d 7G-DCT StreetStyle</t>
  </si>
  <si>
    <t>Style Parkassistent- Klimaautomatk</t>
  </si>
  <si>
    <t>GLC250d 9-Tronic*AMGStyling*Comand*HighLED*DrivAs+</t>
  </si>
  <si>
    <t>V220 CDI V-Klasse kompakt Bettfunktion TÃœV NEU</t>
  </si>
  <si>
    <t>Speedshift Plus 7G-TRONIC MB 100</t>
  </si>
  <si>
    <t>CLS 350 d BlueTEC **AMG Line**Leder_Navi_LED_19"</t>
  </si>
  <si>
    <t>Mercedes-Benz GLE 43 AMG</t>
  </si>
  <si>
    <t>GLE 250 d 4Matic 9G-TRONIC</t>
  </si>
  <si>
    <t>S 63 AMG AMG Speedshift MCT</t>
  </si>
  <si>
    <t>196.000 km</t>
  </si>
  <si>
    <t xml:space="preserve"> Standhzg.</t>
  </si>
  <si>
    <t>CLS 63 AMG SB Drivers Package</t>
  </si>
  <si>
    <t>V250D  Langversion 7 Sitze Kamera AHK Standheizu</t>
  </si>
  <si>
    <t>AMG-Line Alcantara Navi Xenon Parktronic</t>
  </si>
  <si>
    <t>Coupe AMG-Line Designo</t>
  </si>
  <si>
    <t>Mercedes-Benz G</t>
  </si>
  <si>
    <t>111 CDI extralang</t>
  </si>
  <si>
    <t>GLA -Klasse GLA 180 Score, Navi/Bi-Xenon</t>
  </si>
  <si>
    <t>LED/Kamera/SitzH/Panorama</t>
  </si>
  <si>
    <t>d 7G-DCT</t>
  </si>
  <si>
    <t>d 9G-TRONIC AMG Line</t>
  </si>
  <si>
    <t>G 65 AMG DESIGNO/UNFALLFREI/SCHECKHEFT</t>
  </si>
  <si>
    <t>d BlueEFFICIENCY Edition</t>
  </si>
  <si>
    <t>4Matic T 9G-TRONIC</t>
  </si>
  <si>
    <t>B -Klasse PDC|Sitzheizung|Klima|Bluetooth|Isofix</t>
  </si>
  <si>
    <t>Cabrio -letzter 12 Zylinder SL â€“ Facelift 1.Hd</t>
  </si>
  <si>
    <t>d Coupe Comand Leder LED 2.Hand 41173KM</t>
  </si>
  <si>
    <t>4M Pano MASSAGE Comand KEYGO Memo DESIGN</t>
  </si>
  <si>
    <t>d/9G-Tronic/LED/Navi/Teilleder/SHZ/PTS/1.Hand</t>
  </si>
  <si>
    <t>CDI / d 7G-DCT Urban</t>
  </si>
  <si>
    <t>CDI/2.Hand/Navi/Kamera/Automatik/Euro 6</t>
  </si>
  <si>
    <t>CLA -Klasse Shooting Brake 200 CDI / d</t>
  </si>
  <si>
    <t>SB DCT AMG LINE PANO NAVI LED KAMERA</t>
  </si>
  <si>
    <t>4Matic/1.Hand/Panorama/</t>
  </si>
  <si>
    <t>V 220 CDI LANG AVANTGARDE/6 SITZER/KAMERA/LEDER/</t>
  </si>
  <si>
    <t>Urban 1.Hand Pano Navi SHZ RFK Bi-Xenon</t>
  </si>
  <si>
    <t>Shooting Brake 4Matic Exclusiv Paket</t>
  </si>
  <si>
    <t>d 7G-TRONIC</t>
  </si>
  <si>
    <t>d E -Klasse Lim.*Finanzierung- mÃ¶glich*</t>
  </si>
  <si>
    <t>4 Matic / Scheckheft / Kamera / Navi</t>
  </si>
  <si>
    <t>Mercedes-Benz E 43 AMG</t>
  </si>
  <si>
    <t>111 CDI Tourer mit AHK, 8 Fach auf Alu</t>
  </si>
  <si>
    <t>4Matic+BI-XENON+NAVI+KAMERA+PANO+2.HD</t>
  </si>
  <si>
    <t>GLE 63 S AMG PANORAMA/B&amp;O/Font TV/ MB SCHECKHEFT</t>
  </si>
  <si>
    <t>d 9G-TRONIC</t>
  </si>
  <si>
    <t>GLE -Klasse GLE 500 4Matic AMG Panorama H&amp;K</t>
  </si>
  <si>
    <t>Mercedes-Benz GLS 350</t>
  </si>
  <si>
    <t>A180 Urban LED*Navi*SHZ</t>
  </si>
  <si>
    <t>Mercedes-Benz SLC 250</t>
  </si>
  <si>
    <t>d 9G-TRONIC  LEDER,AUTOMATIK,NAVI,KLIMA</t>
  </si>
  <si>
    <t>Mercedes-Benz GLC 350</t>
  </si>
  <si>
    <t>V250d Wohnmobil Westfalia BlueTec/StandH/Navi/</t>
  </si>
  <si>
    <t>C 250 d Coupe 4Matic 9G-TRONIC AMG Line</t>
  </si>
  <si>
    <t>Lim. BlueTEC / d*KD + HU-AU NEU*</t>
  </si>
  <si>
    <t>Mercedes-Benz SLC 200</t>
  </si>
  <si>
    <t>Mercedes-Benz SLC 300</t>
  </si>
  <si>
    <t>AMG LED Pano Navi Spur Paket</t>
  </si>
  <si>
    <t>AMG MAGICSKY,KEYLESSGO,DISTRO,H/K,1.HAND</t>
  </si>
  <si>
    <t>d Style +Xenon+Navi+Standheizung+Kamera+ Klima</t>
  </si>
  <si>
    <t>5.5l v8</t>
  </si>
  <si>
    <t>d 4M 9G *AMG Line*Offroad*Designo-Lack*</t>
  </si>
  <si>
    <t>d 7G-DCT SCORE!           Garantie bis 10/23</t>
  </si>
  <si>
    <t>/ Panodach / LED / H|K / 19" / 2.Hand</t>
  </si>
  <si>
    <t>4Matic Sport-Auspuffanlage, Exclusive</t>
  </si>
  <si>
    <t>AMG GLE 63 4Matic AMG SPEEDSHIFT 7G-TRONIC</t>
  </si>
  <si>
    <t>Coupe AMG Line*NAVI*LED*ALCANTARA*TOP*</t>
  </si>
  <si>
    <t>e 4Matic</t>
  </si>
  <si>
    <t>BT T Avantgarde LED Kamera SDach AHK Navi</t>
  </si>
  <si>
    <t>Mercedes-Benz SLC 180</t>
  </si>
  <si>
    <t>jedoch schon Modell 2017,  mit Sonderausstattung</t>
  </si>
  <si>
    <t>381 4Matic Nav 7G PTS SHZ El.HK Leder</t>
  </si>
  <si>
    <t>d Navi * ILS * LED * Parkassist.</t>
  </si>
  <si>
    <t>4M *Pano *21Zoll *360Â° *Distr. *Luft*</t>
  </si>
  <si>
    <t>d 4M AMG PANO STHZ AHK 7SIT 20Â´</t>
  </si>
  <si>
    <t>/ GLE 43 AMG 4Matic GLE -Klasse Coupe (BM 292)</t>
  </si>
  <si>
    <t>88.500 km</t>
  </si>
  <si>
    <t>88500km</t>
  </si>
  <si>
    <t>d 4Matic GLC Coupe AMG-Line</t>
  </si>
  <si>
    <t>CLA 180 d</t>
  </si>
  <si>
    <t>4Matic 9G-TRONIC</t>
  </si>
  <si>
    <t>Sport Roadster*LED*Panorama*Navi*R-Kam.</t>
  </si>
  <si>
    <t>Automatik Score</t>
  </si>
  <si>
    <t>PERFORMANCE*4-M*1HAND*NAVI*360Â°*AHK*</t>
  </si>
  <si>
    <t>blueTEC *Comand*Sport*Coupe*Sport*</t>
  </si>
  <si>
    <t>Mercedes-Benz GLC 43 AMG</t>
  </si>
  <si>
    <t>d+AMG+NIGHT+PANO+LED+NAVI+KAMERA+PDC+SHZ++</t>
  </si>
  <si>
    <t>AMG-Line 4Matic LED/KAMERA/HARMAN KARDON</t>
  </si>
  <si>
    <t>-Klasse Cabrio 200 (207.434)</t>
  </si>
  <si>
    <t>e 4M AMG HUD,AIRMATIC,MEMORY,AHK,DISTRO</t>
  </si>
  <si>
    <t>B 180 Ausstattung Style Automatik Led Licht</t>
  </si>
  <si>
    <t>d 9G-TRONIC+LED</t>
  </si>
  <si>
    <t>AMG 4Matic#7-Sitzer#Panorama#ILS#VOLL#</t>
  </si>
  <si>
    <t>43 4Matic H/K Panorama Memory 360Â°</t>
  </si>
  <si>
    <t>d CoupÃ© BlueTEC *LED*Kamera*Leder*GSD</t>
  </si>
  <si>
    <t>d AMG+NIGHT+PANO+LED+NAVI+PARK-PILOT+18"</t>
  </si>
  <si>
    <t>GLE -Klasse GLE 500 4Matic</t>
  </si>
  <si>
    <t>GLE 43 Coupe 2x AMG+Night Paket+FAP+PARK+SH+HK</t>
  </si>
  <si>
    <t>Mercedes-AMG SLC 43 Comand+Memory+Distr.+H&amp;K+ LED</t>
  </si>
  <si>
    <t>SPORTPAKET 9G-TRONIC NAVI KAMERA</t>
  </si>
  <si>
    <t>d 4M AMG D+/Pano/360/AHK/Mem/7Sitze/LED</t>
  </si>
  <si>
    <t>d Lim Avantgarde Led/Aut/Nav/Shd/TotW/360Â°</t>
  </si>
  <si>
    <t>SLC -Klasse Roadster SLC 180</t>
  </si>
  <si>
    <t>4-Matic NAVI/LED/DISTR/H&amp;K/360Â°</t>
  </si>
  <si>
    <t>4M AMG-LINE *22 ZOLL*LED*MEMORY*NIGHT*</t>
  </si>
  <si>
    <t>AMG, SPORT-ABGAS, SCHIEBEDACH, STANDHEIZ</t>
  </si>
  <si>
    <t>C 63 S AMG | DRIV.PACK | PERFORM. ABGASANLAGE |</t>
  </si>
  <si>
    <t>d KAM-DISTORNIC-SPUR</t>
  </si>
  <si>
    <t>151.000 km</t>
  </si>
  <si>
    <t xml:space="preserve"> AHK</t>
  </si>
  <si>
    <t>AMG-Line - 4Matic - PANO: NAVI</t>
  </si>
  <si>
    <t>NightPaket LED Distr. Keyl.</t>
  </si>
  <si>
    <t>E T AVANTGARDE HYBRID / LED / LUFTFEDERUNG</t>
  </si>
  <si>
    <t>4M Night/Comand/360Â°/AHK/ILS/AIR/20"</t>
  </si>
  <si>
    <t>Shooting Brake  d</t>
  </si>
  <si>
    <t>AMG 4Matic Brabus 800 Umbau Pano 6-Sitzer</t>
  </si>
  <si>
    <t>Mercedes-Benz GLC 300</t>
  </si>
  <si>
    <t>e 4M Exclusive Comand Distro Pano LED</t>
  </si>
  <si>
    <t>4Matic Speedshift 7G-TRONIC</t>
  </si>
  <si>
    <t>-Klasse Lim.E 220 d,Avantg,Kam,Â§25a</t>
  </si>
  <si>
    <t>Sport Edition Autom. AMG-PAKET</t>
  </si>
  <si>
    <t>CDI 4Matic Navi Park Assistent LED Keyless eSitze</t>
  </si>
  <si>
    <t>Urban Navi LED Park RF-Kam Spiegel-P Autom./Klima</t>
  </si>
  <si>
    <t>E -Klasse Lim. E 200 d</t>
  </si>
  <si>
    <t>(BlueTEC) d extralang 7G-TRONIC Avantgarde</t>
  </si>
  <si>
    <t>Mercedes-Benz X 250</t>
  </si>
  <si>
    <t>GARANTIE ! AMG PERFORMANCE AGA Glaskeramik</t>
  </si>
  <si>
    <t>SLC 200 9G-TRONIC</t>
  </si>
  <si>
    <t>e 4Matic AMG Panorama</t>
  </si>
  <si>
    <t>6-Gang NAVI THERMOTRONIC PANORAMA SITZHEIZUNG 18"</t>
  </si>
  <si>
    <t>Panorama LED R.Kamera LED</t>
  </si>
  <si>
    <t>S450 4MATIC EQ-BOOST MULTIBEAM WIDESCREEN KAMERA</t>
  </si>
  <si>
    <t>d PEAK Edition Navi DSG</t>
  </si>
  <si>
    <t>d 4Matic AMG Line</t>
  </si>
  <si>
    <t>d ShootingBrake URBAN LED+NAV+ACC+RFK+18"</t>
  </si>
  <si>
    <t>d AMG*Night*Led*Ambiente*Keyless-Go</t>
  </si>
  <si>
    <t>V -Klasse  250 CDI/BT lang Avantgarde Leder</t>
  </si>
  <si>
    <t>4Matic 9G DESIGNO-EXKLUSIV-PAKET"LEDER BEIGE"TV"</t>
  </si>
  <si>
    <t>A 180 d Lim. AT TLeder RKam Tmat EURO6</t>
  </si>
  <si>
    <t>Kasten 109 CDI lang/Klima/Euro6 uvm.</t>
  </si>
  <si>
    <t>CDI Edition B -Klasse (BM 246) Kamera Klima NAVvor</t>
  </si>
  <si>
    <t>e Avantgarde*AHK*AUTOMATIK*TEILLEDER*LED*</t>
  </si>
  <si>
    <t>d Avantgarde**LED**NAVI**Ambiente**</t>
  </si>
  <si>
    <t>d Limousine Avantgarde Night LED Navi RFK</t>
  </si>
  <si>
    <t>d 4Matic 9G-TRONIC Panorama Airmatic DC</t>
  </si>
  <si>
    <t>d 4M AMG LINE*PANO*LED*NIGHT*ALCANTARA*</t>
  </si>
  <si>
    <t>d 4Matic AMG Pano LED AHK H&amp;K 7 Sitzer</t>
  </si>
  <si>
    <t>BlueTEC /d Avantgarde Navi LED Tempomat</t>
  </si>
  <si>
    <t>BlueTEC /Lim.*Avantgarde*1.Hand*PDC*NAVI*Neu HU/AU</t>
  </si>
  <si>
    <t>G 500 7G-TRONIC</t>
  </si>
  <si>
    <t>Coupe 4Matic Panorama Head Up Distronic</t>
  </si>
  <si>
    <t>d *4M*DK*Edition Pro*4x4*360Kamera*Automa</t>
  </si>
  <si>
    <t>4Matic/Cabrio/Navi/360Kam/V.Leder</t>
  </si>
  <si>
    <t>d* LIMO*AVANTGARDE*AUTOMATIK*8-xALU*</t>
  </si>
  <si>
    <t>Mercedes-Benz 250</t>
  </si>
  <si>
    <t>E-Klasse 9G-TRONIC AMG Line</t>
  </si>
  <si>
    <t>Mercedes-Benz S 560</t>
  </si>
  <si>
    <t>NIGHT COMAND,KEYLESS,MEMORY,HARMAN/K</t>
  </si>
  <si>
    <t>d LED+Tempomat+Sitzheizung+Navi+Park-Pilot</t>
  </si>
  <si>
    <t>9G 4M AMG"PANO"STANDHZG"H-UP"AHK"SOUND"SITZKLIMA"</t>
  </si>
  <si>
    <t>e 4Matic AMG PANO LEDER NAVI KAMERA</t>
  </si>
  <si>
    <t>d 7G-DCT Peak Edition + Night Paket + AMG Line</t>
  </si>
  <si>
    <t>d 4Matic *AMG*Distronic*AHK*StdHg*360Â°Kam</t>
  </si>
  <si>
    <t>4M*9G*VOLL*Wide*PANO*Dist+*Night*360Â°</t>
  </si>
  <si>
    <t>R Coupe Schalensitze* COMAND* Carbon* 20</t>
  </si>
  <si>
    <t>GLE43 AMG Coupe Comand 21" 360K Airmatic FahrAs+</t>
  </si>
  <si>
    <t>E220d Lim. Aut AMG-Line Navi LED Widescreen AHK</t>
  </si>
  <si>
    <t>BlueTEC / d T 9G AMG-Line Top Ausstattung</t>
  </si>
  <si>
    <t>C 250/d 4Matic*360Â°-Kamera*TÃœV 12/24*</t>
  </si>
  <si>
    <t>AMG E 63 S 4MATIC+ T Autom.HUD,612 PS Garantie</t>
  </si>
  <si>
    <t>4Matic/38.800km/8 fach AMG/TÃœV+insp.neu</t>
  </si>
  <si>
    <t>AMG Line Panoramadach*Kamera*LED* Navi/Pano.-Dach</t>
  </si>
  <si>
    <t>350e 9G-TRONIC</t>
  </si>
  <si>
    <t>HK RSE Distronic Standhzg.</t>
  </si>
  <si>
    <t>d 7G DCT</t>
  </si>
  <si>
    <t>Mercedes-Benz X 220</t>
  </si>
  <si>
    <t>X -Klasse X 220 d 4Matic *Feuerwehr, KdoW, MZF*</t>
  </si>
  <si>
    <t>d 4MATIC AMG STH Navi Pano Sport KAM ACC</t>
  </si>
  <si>
    <t>e T Designo* AMG*</t>
  </si>
  <si>
    <t>314 CDI Kasten L2H2*AHK*Holz*Schwingsitze*DWA*</t>
  </si>
  <si>
    <t>Lim C220 BlueTEC  D LED Automatik Navi Tempomat</t>
  </si>
  <si>
    <t>GLS 500 AMG/DISTRONIC PLUS/MASSAGE/PARK-ASS"TOP"</t>
  </si>
  <si>
    <t>9G-TRONIC*LEDER*MEMORY*LED*NAVI*AIRSCARF</t>
  </si>
  <si>
    <t>9G-TRONIC NAVI~LED~2xPDC~SHZ~PANO~GRA</t>
  </si>
  <si>
    <t>381PS 4-Matic Pano Kamera Tempomat Shz</t>
  </si>
  <si>
    <t>d AMG-Alu Navi Sitzheiz. USB Assist-System</t>
  </si>
  <si>
    <t>Exclusive e4Matic Leder Pano Cam PDC SHZ</t>
  </si>
  <si>
    <t>4MATIC*NIGHT PAKET*WIDESCREEN*DISTRONIC</t>
  </si>
  <si>
    <t>BlueTEC / d 9G AMG Line LED GSD Comand</t>
  </si>
  <si>
    <t>111 CDI Tourer lang</t>
  </si>
  <si>
    <t>d 7G-DCT +Navi+Tempomat+2xPDC+Euro6+MFL+</t>
  </si>
  <si>
    <t>Comand/LED/Pano/HarmanKardon/Night/20"</t>
  </si>
  <si>
    <t>Mercedes-Benz GLC 63 AMG</t>
  </si>
  <si>
    <t>E 200 Coupe 9G-TRONIC AMG Line</t>
  </si>
  <si>
    <t>CDI d Business Navi/LED/SHZ/Keyless/Fernlichtass</t>
  </si>
  <si>
    <t>4M *NAVI*AIRMATIC*AHK*PARKASSISTENT*</t>
  </si>
  <si>
    <t>BlueEfficiency Autom.</t>
  </si>
  <si>
    <t>d T-Modell Avantgarde</t>
  </si>
  <si>
    <t>Mercedes-Benz GLS 450</t>
  </si>
  <si>
    <t>e Avantgarde **Distronic/360Â°/Multibeam</t>
  </si>
  <si>
    <t>d Pano-Dach/Kamera/Navi/LED/Tempomat/Klima eFH.</t>
  </si>
  <si>
    <t>AMG 4M *AHK *7 Sitz *Distr. *Pano *HK *</t>
  </si>
  <si>
    <t>d L 4M AMG PANO LED NAVI HUD 360Â° DIST. 20`</t>
  </si>
  <si>
    <t>250 d 4MATIC EDITION LED AHK Leder Autom./Klima</t>
  </si>
  <si>
    <t>E -Klasse Lim. E 43 AMG 4-Matic,Pano,VOLL,TOP</t>
  </si>
  <si>
    <t>9G-TRONIC AMG Line</t>
  </si>
  <si>
    <t>4Matic*PerfAGA*Pano*R.Kamera*H&amp;K*Navi</t>
  </si>
  <si>
    <t>d 4M Urban Night-Paket Automatik Memory</t>
  </si>
  <si>
    <t>CDI Style LED*Navi*Parkassist.*Kamera*LMR</t>
  </si>
  <si>
    <t>d 4M Urban Night+RÃ¼Kam+Pano+LED+Totwink</t>
  </si>
  <si>
    <t>4M KAMERA|BURM.|AHK|ASSIST+|KEYLESS</t>
  </si>
  <si>
    <t>d AVANTGARDE Navi/Leder/LED/BURMESTER</t>
  </si>
  <si>
    <t>Mercedes-Benz CLS 450</t>
  </si>
  <si>
    <t>4MATIC AMG+Burmester+Comand+Fahrassist.</t>
  </si>
  <si>
    <t>4Matic MAYBACH First-Class Fond 3D Burm Magic Sky</t>
  </si>
  <si>
    <t>Mercedes-Benz E 450</t>
  </si>
  <si>
    <t>80.000 km</t>
  </si>
  <si>
    <t xml:space="preserve"> Standh</t>
  </si>
  <si>
    <t>T d Avant 4M</t>
  </si>
  <si>
    <t>9G AMG-LINE MULTIBEAM|BURMESTER|360Â°|AHK</t>
  </si>
  <si>
    <t>4Matic AMG*LEDER*PANORAMA*LED*NAVI*KAMERA*PDC</t>
  </si>
  <si>
    <t>4MATIC COMAND,LED,Distronic Plus,Multibeam Styling</t>
  </si>
  <si>
    <t>CLA 220 d SB AMG-Line Pano LED Keyless Leder ACC</t>
  </si>
  <si>
    <t>43.000 km</t>
  </si>
  <si>
    <t xml:space="preserve"> ASR-Modul</t>
  </si>
  <si>
    <t>J. S. Garantie 01.25</t>
  </si>
  <si>
    <t>55.000 km</t>
  </si>
  <si>
    <t>Temp</t>
  </si>
  <si>
    <t>d 4Matic Navi</t>
  </si>
  <si>
    <t>Edition designo AMG Pano Harman Distr+ 9G</t>
  </si>
  <si>
    <t>CDI LANG /7 SITZER/LEDER/NAVI/ALU/SHZ/AHK/</t>
  </si>
  <si>
    <t>V 250 CDI/BT/d lang Edition 1.Hand Kam 2xSchiebe</t>
  </si>
  <si>
    <t>250 d 4M HORIZON EDITION Distronic  Autom./Klima</t>
  </si>
  <si>
    <t>Tourer 119 CDI Edition lang</t>
  </si>
  <si>
    <t>V 250 d lang 7G-TRONIC Exclusive</t>
  </si>
  <si>
    <t>Mercedes-Benz X 350</t>
  </si>
  <si>
    <t>d 4M Power Edition 7GT+LED+AHK+Kamera</t>
  </si>
  <si>
    <t>d 4Matic Doppelkabine Edition Power Klasse BM 470</t>
  </si>
  <si>
    <t>Mercedes-Benz E 53 AMG</t>
  </si>
  <si>
    <t>63 4M+ AHK Standhz HUD Perf-AGA</t>
  </si>
  <si>
    <t>4M 3x AMG AIRMATIC,DISTRO,360GRAD,1.HAND</t>
  </si>
  <si>
    <t>250d EDITION lang Sport STHZ/PANO/AHK/E-TÃœR/ACC</t>
  </si>
  <si>
    <t>4.0 Burmester*Memory*Leder*Navi*Kamera</t>
  </si>
  <si>
    <t>d Style/7G/LED/Park-Pilot/Navigation/</t>
  </si>
  <si>
    <t>Mercedes-Benz CLS 53 AMG</t>
  </si>
  <si>
    <t>AMG COUPE COMAND*LED*PANO*SOFTCLOSE*AIRMATIC*HUD*D</t>
  </si>
  <si>
    <t>Cp. 4M Edition 1 AMG Fahrass WideScreen 9G</t>
  </si>
  <si>
    <t>d 360Â° Pano Multibeam Burmester Distr. EDW</t>
  </si>
  <si>
    <t>d 4Matic*BURMESTER*360Â°KAMERA*AMG-LINE*</t>
  </si>
  <si>
    <t>Coupe 4M*360Â°K*Carbon*GSD*AGA*Navi*20</t>
  </si>
  <si>
    <t>d Cp. AMG designo Fahrass WideScreen 360Â°</t>
  </si>
  <si>
    <t>4Matic E -Klasse Cabrio (BM 238)</t>
  </si>
  <si>
    <t>Progressive 7G-DCT LED NAVI MBUX RFK KLIMAAUTOM...</t>
  </si>
  <si>
    <t>AMG Line LED~STANDHZG~PANO~KAMERA~NAVI</t>
  </si>
  <si>
    <t>d Urban ELBAIT-GRÃœN LED NAVIGATION BUSINES</t>
  </si>
  <si>
    <t>d 9G-TRONIC Exclusive AMG Burmester HighEnd 3D TOP</t>
  </si>
  <si>
    <t>Wides*Sdach*Volleder*belÃ¼Sitze*Multibeam</t>
  </si>
  <si>
    <t>63 S 4MATIC+ 4 DOOR Sitz-BelÃ¼ft*Carbon</t>
  </si>
  <si>
    <t>Maybach S 560 4Matic/DUO-TONE/4-SITZE//MASSAGE</t>
  </si>
  <si>
    <t>T*4M*9G*MBEAM*PANO*HUD*DISTRO*BURM*360Â°</t>
  </si>
  <si>
    <t>X -Klasse X 220 d 4Matic Doppelkabine</t>
  </si>
  <si>
    <t>d 4Matic AMG WIDESCREEN MULTIBEAM ASSIST</t>
  </si>
  <si>
    <t>-Mod.19 -  dt. 1. Hd. - MB-Garantie !</t>
  </si>
  <si>
    <t>E -Klasse T-Modell Panorama Avantgarde PDC</t>
  </si>
  <si>
    <t>4Matic +MEGA-Ausstattung+JS-Garantie</t>
  </si>
  <si>
    <t>T d 4Matic AVANTGARDE PANORAMA NAVI AHK</t>
  </si>
  <si>
    <t>d 4MATIC/DOKA  EDITION POWER/NAVI/KLIMA/360 KAMERA</t>
  </si>
  <si>
    <t>4M*Designo*LED*Comand*Distr.*Standheiz.</t>
  </si>
  <si>
    <t>T 4M +AHK+Distron+Night+ILS+RÃ¼ Kam+Navi Styling</t>
  </si>
  <si>
    <t>d 7G-Tronic AMG Line NIGHT PAKET/LED</t>
  </si>
  <si>
    <t>Horizon Edition 4Matic</t>
  </si>
  <si>
    <t>Mercedes-Benz S 650</t>
  </si>
  <si>
    <t>Maybach Firstclass designo Exklusiv Sta</t>
  </si>
  <si>
    <t>GLC 63 S 4MATIC AHK+AIRMATIC+MEMORY+DESIGNOPAKET</t>
  </si>
  <si>
    <t>4Matic Fahrassistenz-Paket Leder uvm.</t>
  </si>
  <si>
    <t>CLS 300 d 9G-TRONIC AMG Line</t>
  </si>
  <si>
    <t>Mercedes-Benz Maybach S-Klasse</t>
  </si>
  <si>
    <t>Maybach S560 4MATIC L Erste Besitzer SOFORT</t>
  </si>
  <si>
    <t>L 4M AMG StHz Pano Burmester FondEnter Multi</t>
  </si>
  <si>
    <t>*AMG-LINE* BURMESTER/WIDESCREEN/LED/20"</t>
  </si>
  <si>
    <t>S 4M KERAMIK,V-MAX,BURMESTER,HUD,SH</t>
  </si>
  <si>
    <t>T 4M 360 Multibeam Night Pano</t>
  </si>
  <si>
    <t>A Shooting Brake 220 4Matic 7G-DCT Urban LED</t>
  </si>
  <si>
    <t>E 400 d 4Matic 9G-TRONIC Avantgarde</t>
  </si>
  <si>
    <t>d 4M POWER+COMAND+DAB+LED+360 KAM+AHK+</t>
  </si>
  <si>
    <t>220d T Exclusive *AHK, LED, Navi, Sitzhzg, 16"-LM</t>
  </si>
  <si>
    <t>4M Hybrid Led*Sdach*Kamera*Volleder*ACC*</t>
  </si>
  <si>
    <t>d AMG Sport Line Automatik *NAVI*PDC*SHZ*</t>
  </si>
  <si>
    <t>4M Pano Standheiz Head-up Distro Memory</t>
  </si>
  <si>
    <t>D/DOPPELK./LED/ALLRAD/AHK/EDITION/TOP</t>
  </si>
  <si>
    <t>Progressive</t>
  </si>
  <si>
    <t>4Matic AMG 7SITZER/PANO/LED/STHZ/NIGHTPAKET</t>
  </si>
  <si>
    <t>4Matic*AMG*NIGHT*DISTR*BURM*JS GARANTIE</t>
  </si>
  <si>
    <t>Cab. designo B&amp;O Driversp Magic Sky ABC</t>
  </si>
  <si>
    <t>de TAXI LIMO EQ WIDESCREEN/STDHZG/LED/NAVI</t>
  </si>
  <si>
    <t>Mercedes-Benz GLE 300</t>
  </si>
  <si>
    <t>GLE 300 d 4Matic 9G Ambiente HuD AHK</t>
  </si>
  <si>
    <t>d 4M AMG Line+Fahrassit+360Â°+Wide+Memory</t>
  </si>
  <si>
    <t>Mercedes-Benz GLE 53 AMG</t>
  </si>
  <si>
    <t>GLE 4Matic+ *Alu22/Pano/HeadUp/Soft*</t>
  </si>
  <si>
    <t>Mercedes-Benz V 300</t>
  </si>
  <si>
    <t>Mercedes-Benz A 35 AMG</t>
  </si>
  <si>
    <t>d 4Matic AMG HuD Burmeister SDach Massage</t>
  </si>
  <si>
    <t>d Edition Kompakt*TOTW*KAM*STHZ*SHZ*TEMPO</t>
  </si>
  <si>
    <t>Night DISTRO Memo KeyGo HK-Hifi ILS Comand AIRSCAR</t>
  </si>
  <si>
    <t>d 4Matic Avantgarde*Widescreen*Night*LED*</t>
  </si>
  <si>
    <t>Avantgarde Navi LED Cockpit R.Cam AHK Head-Up</t>
  </si>
  <si>
    <t>Mercedes-Benz GLC 200</t>
  </si>
  <si>
    <t>d 4Mat 9G. AMG Line LED+LEDER+KAM+ACC+AHK</t>
  </si>
  <si>
    <t>d Cp. AMG 360Â° Distr. COMAND LED Kamera 9G</t>
  </si>
  <si>
    <t>V 250 d Marco Polo Edition</t>
  </si>
  <si>
    <t>4M WideScreen 360Â° Multibeam Distr. HUD 9G</t>
  </si>
  <si>
    <t>4MATIC PANO+360Â°+LED+HUD+SHZ+AMBIENTE COMAND APS</t>
  </si>
  <si>
    <t>4M LIMOUSINE AHK+HEADUP+KAMERA+MBUX+LED AMG Line</t>
  </si>
  <si>
    <t>d Doppelkabine Edition Progressive*LED*NAVI</t>
  </si>
  <si>
    <t>T d Automatik Business EU6d Leder LED Navi</t>
  </si>
  <si>
    <t>d STRONGER THAN TIME Edition AHK SSD MB-Garantie</t>
  </si>
  <si>
    <t>VERKAUFT| Lang |AMG Felgen| Sport-Paket| AHK</t>
  </si>
  <si>
    <t>d 4Matic Edit. Nr34  Carlex Disign EXY Off Road</t>
  </si>
  <si>
    <t>Widescreen Designo Magno Std. Hzg.</t>
  </si>
  <si>
    <t>CLA 180 d SB AMG LED+PANO+LEDER+KAMERA+AMBIENTE+</t>
  </si>
  <si>
    <t>Night S-Sitz KAM PDC ACC SpurH elSitz Navi</t>
  </si>
  <si>
    <t>AMG-Line+Night+SD+AHK+DISTRON+Standhz+Com</t>
  </si>
  <si>
    <t>319 CDI L2H2|AC|TEMPOM|SCHW.SITZ|RF-KAM</t>
  </si>
  <si>
    <t>4Matic*PANO*KAMERA*LED*HEADUP*NIGHT*</t>
  </si>
  <si>
    <t>4M Aerodynamik *Schale *Burmester *2.H</t>
  </si>
  <si>
    <t>Coupe|SOLARBEAM|CARBON|MWST|PER-AGA</t>
  </si>
  <si>
    <t>114 CDI Tourer Liegepak. 9-G-Autom. Klima AHK</t>
  </si>
  <si>
    <t>AMG Night LED Kamera Navi Premium Business Autom.</t>
  </si>
  <si>
    <t>V300d Lang Edition19*Burmester*StHz*360Â°Kam.*AMG</t>
  </si>
  <si>
    <t>d 4Matic 9G-Tronic*Exclusive*Navi*LED*19 Exclusive</t>
  </si>
  <si>
    <t>COUPE NIGHT BURMESTER PANO DAB</t>
  </si>
  <si>
    <t>Style Business l Navi l AHK l Kamera l SHZ</t>
  </si>
  <si>
    <t>AMG A 35 4Matic Night MBUX MBeam Kamera AReality</t>
  </si>
  <si>
    <t>d 4Matic Doka Edition Power LED/Navi/Leder</t>
  </si>
  <si>
    <t>Coupe 4M 9G-TRONIC AMG Line  NP:105.624â‚¬</t>
  </si>
  <si>
    <t>4M T Night Mem*Burmest*Keyless*AHK*360Â°</t>
  </si>
  <si>
    <t>Mercedes-Benz GLB 250</t>
  </si>
  <si>
    <t>d 4M CoupÃ© AMG NIGHT AHK-LED-RFK-SHZ-DAB</t>
  </si>
  <si>
    <t>AMG-Line+Pano+AIRSCARF+Navi+ILS-LED+PDC</t>
  </si>
  <si>
    <t>E-Klasse d 4Matic 9G-TRONIC AMG Line</t>
  </si>
  <si>
    <t>T-Modell C 63 S AMG+</t>
  </si>
  <si>
    <t>E300 Lim de Multib DAB Widescreen Kam Navi 18"</t>
  </si>
  <si>
    <t>de T 9G-T Avantgarde NAV+LED+ACC+KAMERA+SH</t>
  </si>
  <si>
    <t>E53 AMG Coupe 4Mat PANO+MEMO+KOMFORTSI+360+COMAN</t>
  </si>
  <si>
    <t>S 4MATIC+ Garantie/Burmester/360Â°</t>
  </si>
  <si>
    <t>LED,Navi,SitzbelÃ¼ftung, Leder,</t>
  </si>
  <si>
    <t>4M AMG Panorama*Wides*Kamera*LED*Nightpake</t>
  </si>
  <si>
    <t>4Matic *2.HD/Virtual/AHK/STHZ/8-fach*</t>
  </si>
  <si>
    <t>Keramik|Track Pack.|Carbon|Burmester</t>
  </si>
  <si>
    <t>d Avantgarde HIGH-END AHK 360Â° Multibeam</t>
  </si>
  <si>
    <t>Avantgarde Multibeam-LED Navi Pano SHZ</t>
  </si>
  <si>
    <t>4M AMG*AHK*Distr*MBUX*Navi*RKam*Mbeam*Wid</t>
  </si>
  <si>
    <t>d 4M AMG*SHD*Stdhzg*AIR*AHK*MBeam*FAP*AR</t>
  </si>
  <si>
    <t>4M+ Cabrio rubellit Exklusiv Swarovski AMG Sport</t>
  </si>
  <si>
    <t>Mercedes-Benz GLC 400</t>
  </si>
  <si>
    <t>d AMG-Line+Comand+LED+Kam+PDC+Widescreen</t>
  </si>
  <si>
    <t>s Cabriolet Perf.Sitze/Aircap/Airscarf</t>
  </si>
  <si>
    <t>4M +BRABUS +Panor. +NightPck +HUD</t>
  </si>
  <si>
    <t>d 4M Fahrass WideScreen 360Â° Stdhzg Distr.</t>
  </si>
  <si>
    <t>d AVANTGARDE EDITION lang EU6d-T</t>
  </si>
  <si>
    <t>E300de 2x AMG Line Multib Widescr HeadUp FahrAs+</t>
  </si>
  <si>
    <t>4Matic Doppelkabine Edition Power Lift Up</t>
  </si>
  <si>
    <t>d LED Navi 1 Hand</t>
  </si>
  <si>
    <t>9-G Extralang Avantgarde Edition+AMG-Line</t>
  </si>
  <si>
    <t>Mercedes-Benz CLA 35 AMG</t>
  </si>
  <si>
    <t>Shooting Brake 4M NIGHT PERF-SITZE HuD MULTIBEAM</t>
  </si>
  <si>
    <t>250 CDI/BT/d AVANTG./EDIT AMG-Line</t>
  </si>
  <si>
    <t>C200d Avantgarde Widescreen/Kamera/LED/Agility</t>
  </si>
  <si>
    <t>AMG-Line/designo/360Â°/Multikontur</t>
  </si>
  <si>
    <t>d Automatik akt. Parkassistent</t>
  </si>
  <si>
    <t>Coupe 4Matic*AMG-LINE*LED*SCHIEBEDACH*</t>
  </si>
  <si>
    <t>d 8G-DCT Style LED,Navi,Distronic,PTS,MBUX</t>
  </si>
  <si>
    <t>Lim. 4Matic Assistenz+Widescreen+Pano+360Â°</t>
  </si>
  <si>
    <t>T Night+Kam+Perf.Abgas+Navi+Kam+Multibe</t>
  </si>
  <si>
    <t>VITO TOURER EDITION LANG NAVI SITZHZ PDC AHK CAM</t>
  </si>
  <si>
    <t>FinalEdition DISTRO Memo HK-Hifi AIRSCARF Kamera</t>
  </si>
  <si>
    <t>d 4Matic 9G-Tronic,Distronic,LED,Kamera</t>
  </si>
  <si>
    <t>43 4M+ ABGAS-DISTRONICHUD-360Â°-SCHIEBEDA</t>
  </si>
  <si>
    <t>d RISE Kompakt Klima/BC Zusatzhz./MF-Lenkrad/R-CD</t>
  </si>
  <si>
    <t>4Matic *MULTIBEAM LED-DISTRONIC-NAVI*</t>
  </si>
  <si>
    <t>d 4Matic AMG Line*MJ2020*Navi*LED*Kamera AMG</t>
  </si>
  <si>
    <t>Vito Tourer 4x4 Automatik, el. SchiebetÃ¼ren, LED</t>
  </si>
  <si>
    <t>4Matic Doppelkabine Edition Progressive</t>
  </si>
  <si>
    <t>T-Modell LM KAM PDC Navi Virtual AHK KlimaA</t>
  </si>
  <si>
    <t>4Matic CLA -Klasse (BM 118)</t>
  </si>
  <si>
    <t>4Matic Panorama Burmester HUD Stand.H</t>
  </si>
  <si>
    <t>Mercedes-Benz SL 450</t>
  </si>
  <si>
    <t>*Cabrio*Massage*Ambiente*Panorama*Harman</t>
  </si>
  <si>
    <t>Mercedes-Benz S 560 E</t>
  </si>
  <si>
    <t>LANG BURM PANO AMG 360Â° CHAUFFEUR PAKET 20ZO</t>
  </si>
  <si>
    <t>d 4Matic 3X AMG LINE DESIGNO NIGHT VOLL</t>
  </si>
  <si>
    <t>-Klasse 220d Avantgarde Multibeam Totw. DAB</t>
  </si>
  <si>
    <t>Mercedes-Benz EQC 400</t>
  </si>
  <si>
    <t>Vollausstattung AMG A 35 4Matic AMG</t>
  </si>
  <si>
    <t>LED/KLIMAAUT/NAVI/SH/TEM/MBUX/PARKASSIST/BLUETOOTH</t>
  </si>
  <si>
    <t>V250 EDITION Lang+1.Hand+34.900KM+LED+ACC</t>
  </si>
  <si>
    <t>AMG LINE *MANUFACTUR*MULTIBEAM*DISTR*PANO</t>
  </si>
  <si>
    <t>AMG Line|Pano|LED|COMAND|Sport|1Hd.|Top Zustand</t>
  </si>
  <si>
    <t>Distronic Widescreen Memory</t>
  </si>
  <si>
    <t>AMG NIGHT+360Â°+SITZH-FOND+MULTIBEAM+BURMES SHD</t>
  </si>
  <si>
    <t>7G Urban AHK Night LED 8"Navi SHZ Kamera PTS</t>
  </si>
  <si>
    <t>d HEAD UP // TV // 1. HAND</t>
  </si>
  <si>
    <t>V 220 Marco Polo Activity Edition Markise Luft-St.</t>
  </si>
  <si>
    <t>63 4Matic+ *Distr*Wide*Burm*HeadUp*360Â°</t>
  </si>
  <si>
    <t>d 4Matic *Garantie*Finanzierung*</t>
  </si>
  <si>
    <t>T-Modell NIGHT PAKET</t>
  </si>
  <si>
    <t>d 4M *DK*Breit*360 Kamera*AHK*STD Heizung*</t>
  </si>
  <si>
    <t>d Coupe AMG-Line Widescreen Leder RFK</t>
  </si>
  <si>
    <t>CLS 53 4MATIC LEDER+AIRMATIC+MEMORY+BURMEST+360Â°</t>
  </si>
  <si>
    <t>Klasse 220d Avantgarde Ed. 4 MATIC PANO</t>
  </si>
  <si>
    <t>Night+DriverÂ´s+Carbon+22"+Edelstahlpak</t>
  </si>
  <si>
    <t>S T 9G NAV+LED+HEAD-UP+19ZO+KAMERA+19ZO</t>
  </si>
  <si>
    <t>Edition Lang Pano Sthzg AHK LED Distronic</t>
  </si>
  <si>
    <t>4M AHK+DIST+COM+Burmester+MULTIBEAM+360</t>
  </si>
  <si>
    <t>d 4M AMG 7 SITZ DISTR+PANO+KAM360+HEADUP</t>
  </si>
  <si>
    <t>d 4Matic Doka Power/Dynamik/1.Hand/360Â°</t>
  </si>
  <si>
    <t>4-trg. 63 4Matic+ Performance Sitze/Carbo</t>
  </si>
  <si>
    <t>d AMG 4Matic-360-PANO-BURMESTER-WIDE-DISTR</t>
  </si>
  <si>
    <t>4Matic*PERFORMANCE AGA-ILS-BURMESTER*</t>
  </si>
  <si>
    <t>Sommer + Winterreifen/ inkl. Garantie</t>
  </si>
  <si>
    <t>L 4Matic AMG*Burmester High-End*Standheiz*</t>
  </si>
  <si>
    <t>GLC200 4M LED FahrAss+ StandHz. Carplay MBUX AHK</t>
  </si>
  <si>
    <t>E -Klasse Lim. E 53 AMG 4Matic+</t>
  </si>
  <si>
    <t>d AMG*KAMERA 360Â°*LED*DAB*KEYLESS-GO*</t>
  </si>
  <si>
    <t>GLC 200 d 4M-AMG Int. AHK StHz BusiP LED</t>
  </si>
  <si>
    <t>Standh./22"Alu/Carbon/SR2/Burmester</t>
  </si>
  <si>
    <t>Progressive+LED+SPIEGEL-PAKET+FERNLICHTASS</t>
  </si>
  <si>
    <t>GLC 300 4Matic 9G AMG Line Navi SHZ LED</t>
  </si>
  <si>
    <t>Vito 124 CDI 4MATIC Tourer Extralang Aut. SELECT</t>
  </si>
  <si>
    <t>CDI, R.Kamera,Tempomat ,Sitzheizung ,AHK</t>
  </si>
  <si>
    <t>Mercedes-Benz GLS 580</t>
  </si>
  <si>
    <t>GLE 63 S AMG 4Matic+ **Multibeam*MBUX*designo**</t>
  </si>
  <si>
    <t>d 4M  Edition Power LEDER 360"KAM 1.HAND!!</t>
  </si>
  <si>
    <t>Mercedes-Benz GLE 580</t>
  </si>
  <si>
    <t>4M AMG Line Distr+Pano+HuD+Burm+360Â°+AHK Navi</t>
  </si>
  <si>
    <t>4M Coupe Speedshift TCT 9G</t>
  </si>
  <si>
    <t>E 63S 4M+ T *MOPF*KAMERA*DISTR*MEMORY*PANO*AHK*</t>
  </si>
  <si>
    <t>Mercedes-Benz GLB 200</t>
  </si>
  <si>
    <t>d Lang Comand LED+ Kamera Spurh-Totw. S</t>
  </si>
  <si>
    <t>d DCT STYLE RFK+GRA+MFL+17"+20TKM+1.HD</t>
  </si>
  <si>
    <t>AMG Line 4Matic 6+1*Burm*Panno*HUD*E-ACT</t>
  </si>
  <si>
    <t>4M T AMG +AHK+Distr.+Multibeam+MBUX</t>
  </si>
  <si>
    <t>d AMG-Line Pano Massage Softclose Distr.</t>
  </si>
  <si>
    <t>d Progressive+MBUXAdvanced+LED+Night+RFK</t>
  </si>
  <si>
    <t>d AMG 4Matic CoupÃ©/Multibeam/Massage/AHK/</t>
  </si>
  <si>
    <t>d 4M AMG WideScreen 360Â° Pano Multibeam</t>
  </si>
  <si>
    <t>Cabrio â‚¬132.715,- ENERGIZING+ Carbon Perf.AGA</t>
  </si>
  <si>
    <t>d 4MATIC  AMG Night StHz Memory MBUX Spo</t>
  </si>
  <si>
    <t>d SB AMG+MBUX+Night+SHZ+LED+Kam+EASY-P.</t>
  </si>
  <si>
    <t>d 4M DK Progressive Edition Hardtop+Stylep</t>
  </si>
  <si>
    <t>GLB 200 d *AHK* Business*NAVI*Parkassi*</t>
  </si>
  <si>
    <t>LED Kamera EDW Laderaump Spurhalt-Ass PTS</t>
  </si>
  <si>
    <t>CoupÃ© DISTRO+BURMEST+SHD+360Â°+MEMORY AMG Sport</t>
  </si>
  <si>
    <t>4M AMG LIne/AHK/Pano/Distr/Night/Keyless  Navi</t>
  </si>
  <si>
    <t>4M AMG Line/Pano.-Dach/Multibeam/Kamera KeylessGo</t>
  </si>
  <si>
    <t>d T Automatik *LED*NAVI*KAMERA*</t>
  </si>
  <si>
    <t>AMG Line+Distron+Comand+Trittbr+Edelstahlp</t>
  </si>
  <si>
    <t>de 4M Widescreen LED Kamera Ambiente PTS Navi</t>
  </si>
  <si>
    <t>Mercedes-Benz GLB 220</t>
  </si>
  <si>
    <t>d 4-Matic AUT NAVI LED TEMP 190PS 1Hand</t>
  </si>
  <si>
    <t>4Matic+*Pano*Burmester*Night Paket*</t>
  </si>
  <si>
    <t>A180 7G-DCT Progressive LED Navi Keyless Tempomat</t>
  </si>
  <si>
    <t>d 4Matic+1.Hand+360Â°+Multibeam+AHK+</t>
  </si>
  <si>
    <t>T-Mod.Auto.-Avantgarde-LED-Navi-DAB-3ZonenKlimaaut</t>
  </si>
  <si>
    <t>d 4M E-ABC+Sitzklima+Distr+360Â°+HUD+Memo</t>
  </si>
  <si>
    <t>d Coupe AMG-Line 4M*Distr*AHK*360*Night*</t>
  </si>
  <si>
    <t>E -Klasse Coupe E 400 d 4Matic AMG LINE</t>
  </si>
  <si>
    <t>CoupÃ© AMG+MBUX+MULTIBEAM-LED+Kam+Night+SHZ</t>
  </si>
  <si>
    <t>4Matic,Burmester,HuD,Pano,Multi LED</t>
  </si>
  <si>
    <t>d 4M AMG NIGHT+HUD+DISTR+AR+AHK+7 SITZE</t>
  </si>
  <si>
    <t>e  AMG Edition 2020 Designo</t>
  </si>
  <si>
    <t>GLC 300 d 4M-AMG BusiP PANO StHz LED</t>
  </si>
  <si>
    <t>4M Distr+ Multibeam PanoDa HUD RÃ¼Kam</t>
  </si>
  <si>
    <t>4M+/Pano/Night/BRABUS / 500 PS/</t>
  </si>
  <si>
    <t>Mercedes-Benz GLA 35 AMG</t>
  </si>
  <si>
    <t>4M AeroPak Perf-Sitze 360Â° Stdhzg Pano</t>
  </si>
  <si>
    <t>4M AMG Distr+Burmester+Mbeam+Air Body</t>
  </si>
  <si>
    <t>4x4 Avantgarde designo MBUX HUD Widescreen</t>
  </si>
  <si>
    <t>d 4MATIC CoupÃ© ***sofort verfÃ¼gbar*** AMG-Line + S</t>
  </si>
  <si>
    <t>d 4M AMG Line Airmatic/Burmester/Sitzklima</t>
  </si>
  <si>
    <t>4Matic +Panorama+Night Paket+Led</t>
  </si>
  <si>
    <t>e Style LED Tempomat CarPlay Navi R.Cam</t>
  </si>
  <si>
    <t>d AMG AirMatic PANO MULTIBEAM MASSAGE</t>
  </si>
  <si>
    <t>4M 1-Hand/AMG-Line/Pano/Burmester/Voll</t>
  </si>
  <si>
    <t>de T 9G-TRONIC</t>
  </si>
  <si>
    <t>de 4M AMG Sport Assistenz-P Panorama AHK Navi/LED</t>
  </si>
  <si>
    <t>4M NIGHT-DISTRONIC-PERF.ABGAS-360Â°-9G</t>
  </si>
  <si>
    <t>d Style LED Navi Kamera Spiegel-P.</t>
  </si>
  <si>
    <t>d 4Matic Doppelkabine Led 360Kamera AHK Navi Sitzh</t>
  </si>
  <si>
    <t>Style T-Leder Navi Park-Assist Shz</t>
  </si>
  <si>
    <t>d Lang Spurhalte/Tempom./SHZ/COMAND/AHK/Burmester</t>
  </si>
  <si>
    <t>AMG-Paket*Airm*Pano*AZV*Distr</t>
  </si>
  <si>
    <t>4M /Multibeam/Standheizung/Pano-SD/HUD/</t>
  </si>
  <si>
    <t>4MATIC DISTRONIC akt. Parkassistent Memory</t>
  </si>
  <si>
    <t>d 4MATIC PANODACH+FAHRASSIST+AHK+LEDER</t>
  </si>
  <si>
    <t>d 4 Matic GLC -Klasse (BM 253)</t>
  </si>
  <si>
    <t>Mercedes-Benz EQA 250</t>
  </si>
  <si>
    <t>d 4M AMG designo Fahrass WideScreen 360Â°</t>
  </si>
  <si>
    <t>GLE 63 S AMG 4M+ Coupe (PANO/AHK/360Â°/2xTV/DRIVE</t>
  </si>
  <si>
    <t>E300de Hybrid 2x AMG NIGHT PANO KEY MEMORY 360Â°</t>
  </si>
  <si>
    <t>4M 360Â° Pano Burmester Distr. HUD AHK</t>
  </si>
  <si>
    <t>CLA 35 4M CoupÃ© Pano/Night/Sound/Multibeam/Memor</t>
  </si>
  <si>
    <t>d 4M **AMG*MBUX*HUD*Multibeam*Distronic*</t>
  </si>
  <si>
    <t>AMG Line ILS+ Kamera Keyless 19"</t>
  </si>
  <si>
    <t>d 4M AMG*Distronic*Airmatic*Standh*Navi*</t>
  </si>
  <si>
    <t>Mercedes-Benz EQA</t>
  </si>
  <si>
    <t>de 9G Avantgarde NAV+LED+KAMERA+SHZ+18ZO</t>
  </si>
  <si>
    <t>de T-Modell NAVI*PANO*LED*SHZ*WINTERR.*KLIMA</t>
  </si>
  <si>
    <t>d 4Matic AMG Line, 360Â° Kamera, Burmester, MBUX</t>
  </si>
  <si>
    <t>Mercedes-AMG GLE 53 4MATIC+ AHK/LED/360Â°-Kamera</t>
  </si>
  <si>
    <t>d 4M KAM+AHK+Exclusive int+MBUX+Multibea</t>
  </si>
  <si>
    <t>Mercedes-Benz GLB 180</t>
  </si>
  <si>
    <t>STYLEÂ°PDC/RFKÂ°MBUXÂ°E-KLAPPEÂ°SHZÂ°4WLÂ° PTS</t>
  </si>
  <si>
    <t>Mercedes-Benz GLB 35 AMG</t>
  </si>
  <si>
    <t>ACC|HuD|AHK|Fahrassistenz-Paket|LED</t>
  </si>
  <si>
    <t>4M+RÃ¼Kam+Distr+MB+MBUX+Ambiente+Schiebedac</t>
  </si>
  <si>
    <t>Roadster AMG/LED/AIRSCRAFT/TOP</t>
  </si>
  <si>
    <t>AMG PremiumPlus EnergizingPlus Distro AHK</t>
  </si>
  <si>
    <t>4M Limousine *Widescreen*Burmester*Pano</t>
  </si>
  <si>
    <t>8G-DCT AMG Navi/Temp/Kamera/Wide/LED/Shz</t>
  </si>
  <si>
    <t>e AMG 360Â° Multibeam Night Kamera Laderaump</t>
  </si>
  <si>
    <t>d Cp. AMG WideScreen 360Â° Multibeam Distr.</t>
  </si>
  <si>
    <t>8G-DCT Style   Widescreen   NAVI   LED</t>
  </si>
  <si>
    <t>d 4Matic Coupe AMG-Line Night-Paket</t>
  </si>
  <si>
    <t>Mercedes-AMG GLS 63 4MATIC+</t>
  </si>
  <si>
    <t>d Progressive/Distr./Kamera/AHK/Keyless</t>
  </si>
  <si>
    <t>e AMG LED Night Spurhalt-Ass PTS Sitzh Temp</t>
  </si>
  <si>
    <t>53 â‚¬ 160.995,- V8 Perf.Sitze/AGA DYNAMIC+ AERO</t>
  </si>
  <si>
    <t>AMG Lim StHz Pano Night HUD AHK Ambiente</t>
  </si>
  <si>
    <t>SB AMG Multibeam Kamera Laderaump PTS Temp</t>
  </si>
  <si>
    <t>4MATIC LED Parkassistent Distronic Pano</t>
  </si>
  <si>
    <t>Autom. RosÃ©gold Edition MBUX Navi LED</t>
  </si>
  <si>
    <t>e SB AMG Pano Multibeam Distr. AHK Kamera</t>
  </si>
  <si>
    <t>e AMG Multibeam Night Kamera Laderaump PTS</t>
  </si>
  <si>
    <t>d 4MATIC Progressive Pano Multibeam Distr.</t>
  </si>
  <si>
    <t>d Progressive 360Â° Pano Multibeam Distr. PTS</t>
  </si>
  <si>
    <t>GLC-Coupe GLC-Coupe de 4Matic 9G-TRONIC AMG Line</t>
  </si>
  <si>
    <t>Mercedes-Benz T-Class</t>
  </si>
  <si>
    <t>Tourer PRO 110 CDI 95PS 5 sitzer Klimaaut MBUX ...</t>
  </si>
  <si>
    <t>Mercedes-Benz EQS</t>
  </si>
  <si>
    <t>4M AMG Line Night Standheizung Pano AHK</t>
  </si>
  <si>
    <t>d 4M DISTRONIC Airmatic AHK AHK 360Kam++</t>
  </si>
  <si>
    <t>4M+ Burm3D Vmax AHK Standhz. Distr</t>
  </si>
  <si>
    <t>e SB AMG MULTIB+BURMEST+PANO+360Â°+DISTRO</t>
  </si>
  <si>
    <t>Progressive MBUX LED ParkAss SpglPkt DAB  Navi</t>
  </si>
  <si>
    <t>e AMG*NAVI*AUTOMAT.*KLIMA*LED*GPS*PANO AMG Line</t>
  </si>
  <si>
    <t>4Matic AMG MBUX-High LED</t>
  </si>
  <si>
    <t>Cab. 4M Avantgarde WideScreen Multibeam PTS</t>
  </si>
  <si>
    <t>e AMG 360Â° Distr. LED Night Kamera PTS Sitzh</t>
  </si>
  <si>
    <t>4M Coupe Night/AHK/360Â°/LED/MBUX</t>
  </si>
  <si>
    <t>Marco Polo Activity Edition,Allrad,AHK2,5t</t>
  </si>
  <si>
    <t>GLS 580 4Matic 9G-TRONIC</t>
  </si>
  <si>
    <t>d AHK Burmester Multibeam LED</t>
  </si>
  <si>
    <t>e T Avantgarde 9G LED~KAMERA~LEDER~PANORAMA</t>
  </si>
  <si>
    <t>Mercedes-Benz GLS 600</t>
  </si>
  <si>
    <t>Maybach 4Matic *First Class *Pano *TV</t>
  </si>
  <si>
    <t>e AMG 360Â° Multibeam Distr. Kamera PTS</t>
  </si>
  <si>
    <t>AMG E 53 4Matic  Cabrio AMG Speedshift TCT-9G</t>
  </si>
  <si>
    <t>4M+ CoupÃ© Aero Night SHD Burmester</t>
  </si>
  <si>
    <t>d 4M AMG+Night+AHK+HUD+Standh+Burmester+</t>
  </si>
  <si>
    <t>d AMG *SHD*AHK*Standheizung*</t>
  </si>
  <si>
    <t>d PROGRESSIVE, Autom., RFK, PTS, DAB, Comand, EDW</t>
  </si>
  <si>
    <t>0,1 l/100 km</t>
  </si>
  <si>
    <t>e AMG Line/MBUX High-End/Business/Beam Navi/Klima</t>
  </si>
  <si>
    <t>53 AMG 4Matic+ 9G-Tronic 20 Zoll AHK LED Distroni</t>
  </si>
  <si>
    <t>AMG Line Pano MBUX High Easypack AHK</t>
  </si>
  <si>
    <t>e CoupÃ© Â°AMG-LINEÂ°7,4kWÂ°MULTIBEAMÂ°DISTRÂ°</t>
  </si>
  <si>
    <t>d Progressive Multibeam Sitzklima</t>
  </si>
  <si>
    <t>e Limousine NAVIGATION+PARKASSISTENT+</t>
  </si>
  <si>
    <t>d Progressive/8G/LED/Navigation/Kamera/</t>
  </si>
  <si>
    <t>4Matic+ HeadUp/StHz/AHK/Driver`s Pack</t>
  </si>
  <si>
    <t>Mercedes-Benz S 580</t>
  </si>
  <si>
    <t>e T-Modell AMG*NAVI*STYLING*LED*GPS*ESP Navi</t>
  </si>
  <si>
    <t>e Progressive Night AHK Kamera LED MBUX</t>
  </si>
  <si>
    <t>d 4Matic AMG-Line 23 AHK 360Â° DISTRONIC</t>
  </si>
  <si>
    <t>S580 4MATIC LANG*AMG-LINE*MULTIBEAM*MAGICVISION</t>
  </si>
  <si>
    <t>4Matic/Pano/Burmester/Sportlenkrad</t>
  </si>
  <si>
    <t>d AMG FondTV Massage DISTR Burme AHK Standh</t>
  </si>
  <si>
    <t>d Silver Line Autom.Distronic Kamera LED</t>
  </si>
  <si>
    <t>AMG  AIR/PANO/DISTR/BURM/360Â°/LEDER/STHZG</t>
  </si>
  <si>
    <t>d 4M 7 SITZE AMG AHK MEMORY UPE 111 T</t>
  </si>
  <si>
    <t>de 4M+OFF ROAD+360Â°+LED+AHK+DISTRONIC++</t>
  </si>
  <si>
    <t>d 4M NAVI PTS RÃœCKFAHRK. LED EASY PACK H DAB RAD.</t>
  </si>
  <si>
    <t>CLA 35 AMG SB 4M Night Distr MLED Keyl Burm 19"</t>
  </si>
  <si>
    <t>S -Klasse Lim. S 580 4Matic L</t>
  </si>
  <si>
    <t xml:space="preserve"> Easy-Pack Heckklappe</t>
  </si>
  <si>
    <t>A 250 e 8G-DCT</t>
  </si>
  <si>
    <t>4M+ LED/360/Pano/Distr/AHK/Night/21'</t>
  </si>
  <si>
    <t>Gla 4M NIGHT,STANDHEIZUNG,PANO,360GRAD</t>
  </si>
  <si>
    <t>4M CoupÃ© Night Distr Perf-Abgas Sc</t>
  </si>
  <si>
    <t>e AMG NIGHT-PANO-AHK-SHZ</t>
  </si>
  <si>
    <t>e AMG Multibeam AHK Night Kamera Totwinkel</t>
  </si>
  <si>
    <t>GLE 63S AMG/Pano/Carbon/Standh./Soundsy./</t>
  </si>
  <si>
    <t>4M AMG Line LED~HUD~360~BELÃœFTUNG~7SITZE</t>
  </si>
  <si>
    <t>e AMG MBUX/LED/PANO/DISTR/360Â°/19"</t>
  </si>
  <si>
    <t>d AMG Line,Burmester,AHK,STH,SHD,MANUFAKTUR</t>
  </si>
  <si>
    <t>e AMG+PANO+AHK+TOTW+KEYLESS+KAMERA+PTS</t>
  </si>
  <si>
    <t>Mercedes-Benz EQE 300</t>
  </si>
  <si>
    <t>690 km (Ort)</t>
  </si>
  <si>
    <t>615 km Reichweite</t>
  </si>
  <si>
    <t>AMG/Night-Paket/360Â°/AHK/Burmester Navi/Styling</t>
  </si>
  <si>
    <t>Mercedes-Benz EQB 300</t>
  </si>
  <si>
    <t>S 580 L 4Matic AMG+STANDHZG+360Â°+PANO+AIRMATIC</t>
  </si>
  <si>
    <t>4M+ Night Fahrassist HUD Magno 21Zoll</t>
  </si>
  <si>
    <t>Mercedes-Benz SL 43 AMG</t>
  </si>
  <si>
    <t>0,7 l/100 km</t>
  </si>
  <si>
    <t>15 g/km</t>
  </si>
  <si>
    <t>e AMG Pano Night S-Sitz AkustikGlas ACC PD</t>
  </si>
  <si>
    <t>AMG DIGITAL-LIGHT+NIGHT+HEAD-UP+DISTR</t>
  </si>
  <si>
    <t>d 4MATIC*AMG-PAKET*360Â°*BURMESTER*PANO.*</t>
  </si>
  <si>
    <t>Driversp Perf-Abgas Fondent WideScreen TV</t>
  </si>
  <si>
    <t>d 4MATIC Kompaktlimousine EDITION 2021+PSD</t>
  </si>
  <si>
    <t>Autom. RosÃ©gold Edition MBUX Kamera LED</t>
  </si>
  <si>
    <t>d Avantgarde TAXI Burmester 360Â°</t>
  </si>
  <si>
    <t>CLA 45 S 4M DRIVERS+PANO+MULTIBEAM+KAMERA+19"+8G</t>
  </si>
  <si>
    <t>Cab. 4M Night AMG 21" Distronic Headup</t>
  </si>
  <si>
    <t>d Edition A/T Navi,Kamera,MBUX,Klimaauto. RFK/SHZ</t>
  </si>
  <si>
    <t>e  AMG+ADVANCED+LED+NIGHT+MBUX-NAVI-PLUS</t>
  </si>
  <si>
    <t>T 180 d Progressive Edition MBUX Navi+ Paket-P</t>
  </si>
  <si>
    <t>110 CDI Tourer PRO  Euro6d temp, Navi, Kamera</t>
  </si>
  <si>
    <t>e AMG Night Yellow Edit.</t>
  </si>
  <si>
    <t>GLB 35 4M*Pano-SD*NightP*Multibeam*SpiegelP*Distro</t>
  </si>
  <si>
    <t>0,5 l/100 km</t>
  </si>
  <si>
    <t>e AMG Digital Light Pano High End MBUX</t>
  </si>
  <si>
    <t>GLC 300 e 4Matic 9G-TRONIC Avantgarde Advanced</t>
  </si>
  <si>
    <t>A 45 AMG S  4Matic + 360* CAMERA + BURMESTER + PAN</t>
  </si>
  <si>
    <t>A 35 AMG  4Matic + BURMESTER + PANO + 360*CAMERA +</t>
  </si>
  <si>
    <t>4Matic AMG Speedshift 9G NP:127.930â‚¬</t>
  </si>
  <si>
    <t>d AMG Line High-End Business Pak. Pano</t>
  </si>
  <si>
    <t>4M PANOÂ°AHKÂ°SITZKLIMAÂ°360Â°BURM3DÂ°SHZx4Â° PTS</t>
  </si>
  <si>
    <t>G400d AMG 400 d</t>
  </si>
  <si>
    <t>e 4M EXCLUSIV+ENERGIZING+HUD+MEMORY+PANODA</t>
  </si>
  <si>
    <t>G -Modell Burmester Standheiz Topview</t>
  </si>
  <si>
    <t>300d EDITION4MATIC lang(447)AMG/NIGHT/TISCH-PAKET</t>
  </si>
  <si>
    <t>4M lang AMG/digital light/Premium/Fahrassi</t>
  </si>
  <si>
    <t>4M 360Â°+BURMEST+HUD+HINTERAL+PRESAFE++ AMG Line</t>
  </si>
  <si>
    <t>DISTRONIC+HEAD UP+V8 STYLE+KEYL+BURM+</t>
  </si>
  <si>
    <t>e  AVANTGARDE+NIGHT+AHK+DISTRONIC+SOUND</t>
  </si>
  <si>
    <t>d Progressive Edition</t>
  </si>
  <si>
    <t>d AMG-Line &amp; Night Paket NEU: FLXBL LEASING</t>
  </si>
  <si>
    <t>4M Coupe*Pano*Stdhzg*Burmester*HUD*</t>
  </si>
  <si>
    <t>d XL VIP BUSINESS FIRST CLASS ON STOCK</t>
  </si>
  <si>
    <t>d 4M/PANORAMA/LED/AHK/RFK/MBUX/WIDE/TWA+</t>
  </si>
  <si>
    <t>de AMG 4Matic AIRMATIC*PANO*BURMESTER*21' AMG Line</t>
  </si>
  <si>
    <t>e 4M PANO+AHK+19"+DIG.LIGHT+FAHRASS+KAM</t>
  </si>
  <si>
    <t>4M Distronic+Burme+PSD+Night I/II+Aerodyn</t>
  </si>
  <si>
    <t>4m CoupÃ© NIGHT PANO MULTIBEAM BURMESTER</t>
  </si>
  <si>
    <t>e AMG Pano Distr. LED Kamera Laderaump PTS</t>
  </si>
  <si>
    <t>e PROGRESSIVE+FAHRASS+MULTIBEAM+360Â°+EDW</t>
  </si>
  <si>
    <t>d 4M AMG Burmester StHz HUD Schiebedach</t>
  </si>
  <si>
    <t>4MATIC AMG 360Â° Pano Multibeam Distr. AHK</t>
  </si>
  <si>
    <t>580 4M AMG Hyperscreen PremiumPlus Hinterachsl</t>
  </si>
  <si>
    <t>4M+T-M+Perf-Abg+360Â°+MEMORY+DISTRONIC++</t>
  </si>
  <si>
    <t>Cab. 360Â° Burmester Distr+ Multisitz HUD</t>
  </si>
  <si>
    <t>de 4M CoupÃ© AMG AHK+SH-DACH+DISTRO+360Â°</t>
  </si>
  <si>
    <t>d 4M AMG-Line+Night+SD+MBUX+LED+360Â°-Kam</t>
  </si>
  <si>
    <t>495 km (Ort)</t>
  </si>
  <si>
    <t>411 km Reichweite</t>
  </si>
  <si>
    <t>4M AMG Line LEDER DISTRONIC verfÃ¼gbar</t>
  </si>
  <si>
    <t>53 4M Hyper Premium DigitalLight Drivers Burme</t>
  </si>
  <si>
    <t>603 km (Ort)</t>
  </si>
  <si>
    <t>250 Progressive SHZ Pano Kamera EasyPack</t>
  </si>
  <si>
    <t>Marco Polo 250 d HORIZON Edition 4M WKR STH</t>
  </si>
  <si>
    <t>BLACK SERIES*TRACK-PACK*CARBON*ON STOCK*</t>
  </si>
  <si>
    <t>3xTV Night orange magno SUPERIOR weiss</t>
  </si>
  <si>
    <t>d PROFESSIONAL -sofort-ACC-360Â°-SHD-AHK  LED/BC</t>
  </si>
  <si>
    <t>AMG/PANO/NIGHT/19"/PTS/RFK/NAVI HIGH END</t>
  </si>
  <si>
    <t>d 4M Progressive Leder MBeam Pano Burm.</t>
  </si>
  <si>
    <t>AMG CLA 35 4M CoupÃ© *MBUX*Distronic*NightP*Pano*</t>
  </si>
  <si>
    <t>e SB AMG+MEMORY+HUD+360Â°+TOTW.+LED+KEYLE.</t>
  </si>
  <si>
    <t>d Cp AMG Sport Night Standh Pano Ambi Kamera</t>
  </si>
  <si>
    <t>AMG+Night/MBUX-High-End/LED/Burmester/RFK Navi</t>
  </si>
  <si>
    <t>4M LED+NIGHT+PANO+KEYLESS+PTS+HEAD-UP</t>
  </si>
  <si>
    <t>AMG NIGHT BUSINESS MBUX-HE LED PANORA DAB</t>
  </si>
  <si>
    <t>Shooting Brake Progressive Pano*360*LED*</t>
  </si>
  <si>
    <t>d 4M Progr LED MBUX High-E Night 7-SITZE Navi</t>
  </si>
  <si>
    <t>AMG Sport Night AHK Distr Ambi Kamer 20"</t>
  </si>
  <si>
    <t>4M AMG PANO MULTIBEAM  AMG Line Navi/Pano.-Dach</t>
  </si>
  <si>
    <t>de 4MATIC Coupe HOFELE-ALL BLACK-23"</t>
  </si>
  <si>
    <t>d 4M*AMG Premium*Night Paket*Neues Modell</t>
  </si>
  <si>
    <t>465 km Reichweite</t>
  </si>
  <si>
    <t>4M Shooting Brake Night*Distro*Pano</t>
  </si>
  <si>
    <t>GLA 45 S AMG 21"+PANO+AHK+MULTIBEAM+TOTW+SOUND</t>
  </si>
  <si>
    <t>T 160 Style MBUX+KAMERA+SHZ</t>
  </si>
  <si>
    <t>SOUTH SEA BLUE/RED MANUFACTURE</t>
  </si>
  <si>
    <t>11 g/km</t>
  </si>
  <si>
    <t>e AMG+LED+TOTWINKEL+KAMERA+NIGHT+7,4KW++</t>
  </si>
  <si>
    <t>Exclusive AHK+BURMESTER+STDHZG+TV+SCH-DACH</t>
  </si>
  <si>
    <t>S 580 L 4M AMG+NIGHT+PANO+DIGITAL-L+BURMESTER4D+TV</t>
  </si>
  <si>
    <t>SPEEDSHIFT MCT 9G</t>
  </si>
  <si>
    <t>A 45 S 4MATIC+ SOFORT 2023</t>
  </si>
  <si>
    <t>4M AMG+DRIVE-PILOT+STANDHZG+PANO+AR-HUD</t>
  </si>
  <si>
    <t>e T AMG Pano Multisitz AHK Night Kamera PTS</t>
  </si>
  <si>
    <t>GLE 450d,Absolut voll ausgestattet,Manufaktur</t>
  </si>
  <si>
    <t>G 400 / AMG-Styling/G-Manufaktur Vollausstattung</t>
  </si>
  <si>
    <t>4MATIC +AMG+NIGHT+AHK+PANO-LEDER+KAM+</t>
  </si>
  <si>
    <t>4MATIC+ AHK+STANDHEIZ+PANO+HUD+23"+DISTR+</t>
  </si>
  <si>
    <t>Mercedes-AMG GLE 53 4MATIC+ 360Â°Kam.+PSD+AHK+LED</t>
  </si>
  <si>
    <t>319 4x4*NEUWAGEN*ALLRAD*LED*NAVI*AHK*BF GOODRICH</t>
  </si>
  <si>
    <t>d 4Matic L 9G-TRONIC</t>
  </si>
  <si>
    <t>4M AMG+NIGHT+PANO+360+AHK+LED+FAHRASS+20"</t>
  </si>
  <si>
    <t>GLE 63 4M NIGHT+PANO+360+MULTIBEAM+FAHRASS+22"+HUD</t>
  </si>
  <si>
    <t>467 km Reichweite</t>
  </si>
  <si>
    <t>250  AMG+PANO+HUD+MEMORY+THERMOTRONIC+360Â°++</t>
  </si>
  <si>
    <t>e CoupÃ© AMG Night+MBUX+RÃ¼Kam+M-LED+19LM</t>
  </si>
  <si>
    <t>d 4M AMG+Pano+Night+S-Sitz+ACC+PDC+SpurH+</t>
  </si>
  <si>
    <t>AMG SL 43 Night/Distron/360Â°/Burm./Memory/Airsc</t>
  </si>
  <si>
    <t>524 km Reichweite</t>
  </si>
  <si>
    <t>450 4M SUV AMG Sitzklim*Hypersc*Di.Light*AHK</t>
  </si>
  <si>
    <t>431 km Reichweite</t>
  </si>
  <si>
    <t>597 km (Ort)</t>
  </si>
  <si>
    <t>250  AMG+AHK+PANO+DISTR+360Â°+20"+TOTWINKEL++</t>
  </si>
  <si>
    <t>4MATIC SD HUD Night ACC PDC SpurH Navi Ma</t>
  </si>
  <si>
    <t>T 180 d STYLE Standard Kamera Spurhalt-Ass Sitzh</t>
  </si>
  <si>
    <t>Maybach 4M SILVER/WHITE BURMESTER 360Â°</t>
  </si>
  <si>
    <t>127 km Reichweite</t>
  </si>
  <si>
    <t>d AMG Line Pano AHK Navi SHZ LED Dist</t>
  </si>
  <si>
    <t>e 4M AMG Night+MBUX+360Â°+Pano+Keyless</t>
  </si>
  <si>
    <t>4M AMG Night+MBUX+360Â°+Pano+DIG-LED+Distro</t>
  </si>
  <si>
    <t>d AMG+NIGHT+LED+KAMERA+19"+8G</t>
  </si>
  <si>
    <t>Superior MAGNO FondTV DISTR Standhz AHK SD</t>
  </si>
  <si>
    <t>mini</t>
  </si>
  <si>
    <t>MINI Cooper</t>
  </si>
  <si>
    <t>MINI Cooper S</t>
  </si>
  <si>
    <t>MINI Cooper Cabrio</t>
  </si>
  <si>
    <t>Mini COOPER CABRIO 1.6*KLIMA*SITZH.*PDC*2.HAND*</t>
  </si>
  <si>
    <t>MINI One</t>
  </si>
  <si>
    <t>MINI Cooper S Cabrio</t>
  </si>
  <si>
    <t>MINI One D</t>
  </si>
  <si>
    <t>MINI One Cabrio</t>
  </si>
  <si>
    <t>MINI Cooper D</t>
  </si>
  <si>
    <t>MINI Cooper Clubman</t>
  </si>
  <si>
    <t>MINI Cooper D Clubman</t>
  </si>
  <si>
    <t>Mini Cooper Cabrio</t>
  </si>
  <si>
    <t>MINI</t>
  </si>
  <si>
    <t>MINI Cooper S Clubman</t>
  </si>
  <si>
    <t>(R55)</t>
  </si>
  <si>
    <t>MINI One Clubman</t>
  </si>
  <si>
    <t>MINI John Cooper Works Clubman</t>
  </si>
  <si>
    <t>MINI Cooper S Countryman</t>
  </si>
  <si>
    <t>MINI John Cooper Works Cabrio</t>
  </si>
  <si>
    <t>MINI Cooper Countryman</t>
  </si>
  <si>
    <t>MINI Cooper SD Clubman</t>
  </si>
  <si>
    <t>MINI One Countryman</t>
  </si>
  <si>
    <t>1.6 Autom/Klima/Sitzh/PDC/AHK/BC</t>
  </si>
  <si>
    <t>Hot Chocolate Klima HU12/24</t>
  </si>
  <si>
    <t>All4</t>
  </si>
  <si>
    <t>COUNTRYMAN Aut.</t>
  </si>
  <si>
    <t>Bi-Xenon Navi Schiebedach PDC 1.6l 135 kW (184 PS)</t>
  </si>
  <si>
    <t>(R57)  KW gwindefahrwerk   Top zustand</t>
  </si>
  <si>
    <t>MINI Cooper D Cabrio</t>
  </si>
  <si>
    <t>1. Hd, scheckheft, Leder, Sound</t>
  </si>
  <si>
    <t>MINI Cooper D Countryman</t>
  </si>
  <si>
    <t>MINI Cooper SD</t>
  </si>
  <si>
    <t>MINI Cooper SD Countryman</t>
  </si>
  <si>
    <t>MINI One D Clubman</t>
  </si>
  <si>
    <t>Countryman Cooper SD Bi-Xenon*Navi*H/K*Klimaaut*</t>
  </si>
  <si>
    <t>MINI One D Countryman</t>
  </si>
  <si>
    <t>*LEDER/NAV/XENON/PDC*</t>
  </si>
  <si>
    <t>Cooper S Countryman Chili HK HiFi Xenon</t>
  </si>
  <si>
    <t>MINI John Cooper Works</t>
  </si>
  <si>
    <t>D All4</t>
  </si>
  <si>
    <t>1.6l 135kW 16V 135â€¯kW (184â€¯PS), Schaltgetriebe,...</t>
  </si>
  <si>
    <t>MINI Cooper S Roadster</t>
  </si>
  <si>
    <t>Chili*Leder*Sitzh*PDC*LM 17</t>
  </si>
  <si>
    <t>SD Clubman Cooper SD*Leder*Navi*Bixenon*Panorama</t>
  </si>
  <si>
    <t>*Bluetooth|BiXenon|PDC|SHZ*</t>
  </si>
  <si>
    <t>MINI Cooper Roadster</t>
  </si>
  <si>
    <t>PDChi.SportLenkrad.Klima.Sitzhz</t>
  </si>
  <si>
    <t>MINI Cooper SD Coupe</t>
  </si>
  <si>
    <t>S CoupÃ© 2.0d Red Hot *Leder*BiXenon*SHZ**TOP**</t>
  </si>
  <si>
    <t>MINI Cooper SD Roadster</t>
  </si>
  <si>
    <t>Roadster John Cooper Works*1.Hand*</t>
  </si>
  <si>
    <t>KLIMA-LEDER-XENON-NAVI-SCHECKHEFT</t>
  </si>
  <si>
    <t>MINI Cooper SD Cabrio</t>
  </si>
  <si>
    <t>MINI John Cooper Works Roadster</t>
  </si>
  <si>
    <t>Clubman Cooper S TÃœV UND AU NEU</t>
  </si>
  <si>
    <t>Garagenfahrzeug - TOP Zustand</t>
  </si>
  <si>
    <t>Pepper RadioCD AUX Alu Klim</t>
  </si>
  <si>
    <t>PANO XENON LEDER XENON VOLL</t>
  </si>
  <si>
    <t>Brick Lane</t>
  </si>
  <si>
    <t>MINI Cooper S Paceman</t>
  </si>
  <si>
    <t>COOPER S Paceman ALL4 "Topausstattung! HU neu!"</t>
  </si>
  <si>
    <t>VOLLAUSSTATTUNG</t>
  </si>
  <si>
    <t>Mini Cooper S Cabrio Aut.</t>
  </si>
  <si>
    <t>BRICK LANE *PANORAMA*KLIMAAUTOMATIK*SHZ*PDC*LM-FLG</t>
  </si>
  <si>
    <t>Highgate Cabrio Xenon, Navi, Leder, el. Verdeck</t>
  </si>
  <si>
    <t>Cabrio SD Highgate/Xenon/Leder/Navi/PDC</t>
  </si>
  <si>
    <t>S ALL4 Pano-Schiebedach</t>
  </si>
  <si>
    <t>ONE COUNTRYMAN*KLIMA*BC*SITZH*LM*HU/03-25*PDC*</t>
  </si>
  <si>
    <t>NAVI,LEDER,PANORAMADACH</t>
  </si>
  <si>
    <t>Clubman * Hot Chocolate Brown * &amp; viele ExtraÂ´s</t>
  </si>
  <si>
    <t>MINI John Cooper Works Countryman</t>
  </si>
  <si>
    <t>Bayswater</t>
  </si>
  <si>
    <t>MINI Cooper Coupe</t>
  </si>
  <si>
    <t>MINI Cooper Paceman</t>
  </si>
  <si>
    <t>1.6 Chilli Navi Sitzhzg. PDC</t>
  </si>
  <si>
    <t>(R59)</t>
  </si>
  <si>
    <t>Countryman Cooper SD Chili l Bi-Xenon l Navi l   H</t>
  </si>
  <si>
    <t>MINI Cooper SD Paceman</t>
  </si>
  <si>
    <t>All4 Chili Navi Leder Bi-Xenon</t>
  </si>
  <si>
    <t>CoupÃ© (R58)</t>
  </si>
  <si>
    <t>AUTOM.*1.HD*PANO*XEN*LEDER*</t>
  </si>
  <si>
    <t>NAVI~XENON~LEDER~H&amp;K~AHK</t>
  </si>
  <si>
    <t>CHILI SPORT|NAV|BOOST|BI-XEN|2H</t>
  </si>
  <si>
    <t>"Leder,Navi,Xenon</t>
  </si>
  <si>
    <t>MINI Cooper S Coupe</t>
  </si>
  <si>
    <t>HOT CHILI+NAVI+LEDER+XENON+SHZ</t>
  </si>
  <si>
    <t>Cabrio *SALT*SHZ*PDC*AUX*LMF*</t>
  </si>
  <si>
    <t>BAKER STREET Mini (R56)</t>
  </si>
  <si>
    <t>MINI John Cooper Works Paceman</t>
  </si>
  <si>
    <t>Â° Klima Â°</t>
  </si>
  <si>
    <t>1.6 ALL4 Chili Panorama Navi Stoelverw. Leer Harma</t>
  </si>
  <si>
    <t>BRICK LANE Xenon/Sitzheizung/PDC/TOP</t>
  </si>
  <si>
    <t>Countryman !</t>
  </si>
  <si>
    <t>John Cooper Works COOPER WOR Wired Chili City</t>
  </si>
  <si>
    <t>Roadster Klima/Sitzhzg./PDC/LM/Bluetooth R-CD/eFH.</t>
  </si>
  <si>
    <t>Navi PDC Sitzheizung Alu</t>
  </si>
  <si>
    <t>SD Edition Highgate *NAVI*SHZ*BiXenon*Alu*</t>
  </si>
  <si>
    <t>Pepper + Sitzheizung + PDC + Klima uvm.</t>
  </si>
  <si>
    <t>D Countryman 1.6 *XENON*</t>
  </si>
  <si>
    <t>ONE D *1.HAND / KLIMA / SHZ / 5-TÃœRIG*</t>
  </si>
  <si>
    <t>Brick Lane Nur fÃ¼r Gewerbe und Export LM SHZ</t>
  </si>
  <si>
    <t>COOPER Paceman *Navi*Xenon*</t>
  </si>
  <si>
    <t>*Sorglos*</t>
  </si>
  <si>
    <t>Cooper Black Pepper Panorama Perfekt</t>
  </si>
  <si>
    <t>ALL4 Chili Leder Xenon Navi H&amp;K</t>
  </si>
  <si>
    <t>5T Klima-PDC-Sitzh.-WR-42184 km uvm.</t>
  </si>
  <si>
    <t>LED+Leder+Sportsitze+Reifen neu+Bremsen neu</t>
  </si>
  <si>
    <t>*Navi*DAB*inkl. Garantie*</t>
  </si>
  <si>
    <t>Chili*Wired*Scheckheft*TopAusstattung*</t>
  </si>
  <si>
    <t>1.5 Ltr. Automatik *PDC*</t>
  </si>
  <si>
    <t>Mini Cooper SD Aut. Metropolitan</t>
  </si>
  <si>
    <t>Countryman 1.6 EURO 6 Klima</t>
  </si>
  <si>
    <t>One Cabrio Pepper / 3-tÃ¼rig</t>
  </si>
  <si>
    <t>COOPER SD Navi LED PDC Tempomat EURO6 SHZ MFL</t>
  </si>
  <si>
    <t>D Mini 5T 1-Hand Sitzheizung Bluetooth USB</t>
  </si>
  <si>
    <t>ALL4+AEERO KIT+H&amp;K</t>
  </si>
  <si>
    <t>1,6 KLIMATR XENON PDC ALU EURO6</t>
  </si>
  <si>
    <t>Leder/Navi/Klimaaut/Sitzheiz/2.Hd</t>
  </si>
  <si>
    <t>Mini  NAV+LED+PDC+SHZ+LEDER+CHILLI+WIRED Navi/BC</t>
  </si>
  <si>
    <t>Klima Sportsitze Sitzhzg. PDC LM-17'</t>
  </si>
  <si>
    <t>3-TÃ¼rer Pepper BT Klimaaut. Shz PDC</t>
  </si>
  <si>
    <t>Sport-Aut.</t>
  </si>
  <si>
    <t>Mini Cooper D Metropolitan</t>
  </si>
  <si>
    <t>Clubman Cooper D Pepper Automatik LED Navi PDC</t>
  </si>
  <si>
    <t>John Cooper Works Klima Sitzheizung L</t>
  </si>
  <si>
    <t>(F57)AUTOMATIK LEDER NAVI PDC 1HAND</t>
  </si>
  <si>
    <t>Mini Cooper S Aut.</t>
  </si>
  <si>
    <t>Automatik/SPORTEDITION/Infotainmentsystem</t>
  </si>
  <si>
    <t>Cabriolet *Navi*Harman/Kardon*SHZ*</t>
  </si>
  <si>
    <t>FIRST 5-TÃœRER SALT *KLIMA*PDC*LED*19%MWST</t>
  </si>
  <si>
    <t>Mini 5-trg. Cooper D Salt Automatik</t>
  </si>
  <si>
    <t>Mini 5-trg (F55) Cooper SD Navi Leder Panoramadach</t>
  </si>
  <si>
    <t>First Klimaautomatik Sitzheizung</t>
  </si>
  <si>
    <t>One First *SHZ*KLIMA*PDC*ALU*GARANTIE*</t>
  </si>
  <si>
    <t>Clubman Cooper D Telefon Tempomat USB AUX Klima</t>
  </si>
  <si>
    <t>KLIMAAUT,NAVI,PANO,SHZ,PDC,BT,GRA,1.HD!</t>
  </si>
  <si>
    <t>One 1.2 First/39TKM/Klimatr/Sitzh/PDC/NSW/Allw</t>
  </si>
  <si>
    <t>*1.Hand / Klima / Bluetooth / Euro 6*</t>
  </si>
  <si>
    <t>Mini One Clubman</t>
  </si>
  <si>
    <t>(F57) John Cooper Works</t>
  </si>
  <si>
    <t>Sport-Aut. Vollausstattung</t>
  </si>
  <si>
    <t>Chili - Automatik - Panorama - HK - Leder</t>
  </si>
  <si>
    <t>mini cooper sd cabrio</t>
  </si>
  <si>
    <t>Clubman Cooper S LED Navi H/K Kamera Leder 1.Hand</t>
  </si>
  <si>
    <t>4-trg. LED + NAVI + LEDER</t>
  </si>
  <si>
    <t>CHILLI CRUISE CONTROL-SPORTSITZE-PANO</t>
  </si>
  <si>
    <t>*SHZ*PDC*ALU*</t>
  </si>
  <si>
    <t>SD ALL4 Chili AHK+Pano+Head-Up+Navi+Kamera+SHZ</t>
  </si>
  <si>
    <t>Ausstattungspaket Chili</t>
  </si>
  <si>
    <t>1.5 T-Leder Navi LED Sportsitze</t>
  </si>
  <si>
    <t>One D Blackyard/Bluetooth/Sitzheizung/Navi</t>
  </si>
  <si>
    <t>ALL4 Clubman (F54)</t>
  </si>
  <si>
    <t>PEPPER (F54)</t>
  </si>
  <si>
    <t>Autom. TEMP-NAVI-ParkAss-PDC-SH</t>
  </si>
  <si>
    <t>1.5 PEPPER 17"ALU SH PDC</t>
  </si>
  <si>
    <t>John Cooper Works  Countryman ALL4 Chili Navi.</t>
  </si>
  <si>
    <t>Mini One Cabrio,NAVI,KLIMA,TEMPO,CHILI,SH,PDC,ALU</t>
  </si>
  <si>
    <t>*SHZ*2Zon.Klima*PDC*17"Alu*Bluetoot</t>
  </si>
  <si>
    <t>/NAVI/BUSINESS/PDC/LED</t>
  </si>
  <si>
    <t>MINI Cooper SE Countryman</t>
  </si>
  <si>
    <t>Pepper Tempomat Klimaaut. Shz PDC</t>
  </si>
  <si>
    <t>,,PEPPER" LEDER SPORT CARBONBLACK AMBIENTE</t>
  </si>
  <si>
    <t>Clubman One Navi Bluetooth MP3 Schn. Klima DPF</t>
  </si>
  <si>
    <t>LED Navi SHZ PDC</t>
  </si>
  <si>
    <t>LED Navi Autom 5tÃ¼r</t>
  </si>
  <si>
    <t>Mini 5-trg. One D *1.Hand*Navi*Tempomat*</t>
  </si>
  <si>
    <t>3-TÃ¼rer Navi LED Scheinwerferreg. Sperrdiff. Apple</t>
  </si>
  <si>
    <t>JCW Pano Navi LED AHK Rfk</t>
  </si>
  <si>
    <t>Automatik Navi  Komfortzugang  PDC</t>
  </si>
  <si>
    <t>NAVI+HARMAN/KARDON+PDC+ISOFIX+LM</t>
  </si>
  <si>
    <t>Ehem. UPE: ca. 36.000,-- â‚¬, Im Kundenauftrag!</t>
  </si>
  <si>
    <t>Aut. / Leder / LED-Licht / Sportsitze</t>
  </si>
  <si>
    <t>1.5 Pano LED AHK Shz PDC</t>
  </si>
  <si>
    <t>One 1.5 Chili LED/Pano/Navi/SHZ/GRA</t>
  </si>
  <si>
    <t>ALL4 Steptronic PDC vo.+hi. Panoramadach Navi</t>
  </si>
  <si>
    <t>ALL4 Sportpaket Navi</t>
  </si>
  <si>
    <t>NAVI+SHZ+PDC+TEMPOMAT+GARANTIE+FINANZIERUNG</t>
  </si>
  <si>
    <t>Pepper Navi Tempomat Klimaautomatik uvm.</t>
  </si>
  <si>
    <t>5-trg. Cooper D*NAVI*AT-Motor-73TKM,1HD</t>
  </si>
  <si>
    <t>Cooper KLIMA LED ALU CHILI</t>
  </si>
  <si>
    <t>Navi Leder LED Sportsitze Sitzhzg Klimaautom</t>
  </si>
  <si>
    <t>Navi Bluetooth PDC MP3 Schn. Kurvenlicht</t>
  </si>
  <si>
    <t>*NAVI.PGSD.LEDER.PAKET CHILI*</t>
  </si>
  <si>
    <t>Chili LED Navi PDC PA</t>
  </si>
  <si>
    <t>AUTOMAT NAV+LED+HARMAN+ALLWETTER+1HD</t>
  </si>
  <si>
    <t>Chili Shz LED PDC Navi CarPlay</t>
  </si>
  <si>
    <t>Countryman Cooper SE ALL4 Navi HiFi JCWTrim Pano</t>
  </si>
  <si>
    <t>John Cooper Works ALL4 Countryman Chili Head-Up</t>
  </si>
  <si>
    <t>Cabrio *Vollausstattung*</t>
  </si>
  <si>
    <t>ALL4 Navi LED 18'' JCW Paket</t>
  </si>
  <si>
    <t>Cooper Clubman</t>
  </si>
  <si>
    <t>MINI 3-trg. Klimaa+Alu+Navi+LED+PDC</t>
  </si>
  <si>
    <t>(F60), Automatik, Navi, Blueto.</t>
  </si>
  <si>
    <t>Sport-Aut. Pano. rebell green sitzhz. aplle carpla</t>
  </si>
  <si>
    <t>Countryman Cooper SE ALL4 Â° JCW Â° Panorama</t>
  </si>
  <si>
    <t>One D Clubman Shz PDC</t>
  </si>
  <si>
    <t>A Color-Line LED SHZ PDC Temp</t>
  </si>
  <si>
    <t>Clubman Cooper D*ACC*PANO*LED*R-Kam*HUD*Dri-Assi</t>
  </si>
  <si>
    <t>ALL4 H&amp;K Kamera 1H</t>
  </si>
  <si>
    <t>Countryman Cooper SE ALL4 Hybrid</t>
  </si>
  <si>
    <t>ALL4 CHILI ACC LED H+K DAB</t>
  </si>
  <si>
    <t>MINI Cooper SE</t>
  </si>
  <si>
    <t>All4 Head-Up Navi Leder LED Kamera Panorama DAB</t>
  </si>
  <si>
    <t>301 km (Ort)</t>
  </si>
  <si>
    <t>JCW Trim Navi Kam HeadUp</t>
  </si>
  <si>
    <t>2.0 Navi Prof. LED DCC</t>
  </si>
  <si>
    <t>COOPER SD Clubman Cooper SD ALL4*1HD/AUT./Navi*</t>
  </si>
  <si>
    <t>E ALL4 Navi Leder</t>
  </si>
  <si>
    <t>D BLACK PEPPER LED NAVI T-LEDER</t>
  </si>
  <si>
    <t>E ALL4 Navi Leder Chili Blue</t>
  </si>
  <si>
    <t>Countryman Cooper D Chili Keyless LED NAVI</t>
  </si>
  <si>
    <t>CooperSDClubman/Aut/Navi+/HUD/Pano/LED/AHK/Sport</t>
  </si>
  <si>
    <t>KAMERA SHZ KLIMA ALUÂ´S</t>
  </si>
  <si>
    <t>S E ALL4 *LED Navi Leder SD*</t>
  </si>
  <si>
    <t>One Cabrio Chili LED Tempomat Klimaaut. Shz PDC</t>
  </si>
  <si>
    <t>D Mini 3-trg. LED KLima Sitzhe</t>
  </si>
  <si>
    <t>One 5-TÃ¼rer aut. / PEPPER + BT + PDC + SHZ + KLI</t>
  </si>
  <si>
    <t>5-TÃ¼rer HK HiFi LED Navi Komfortzg.</t>
  </si>
  <si>
    <t>Pano/LED/Assist/Navi/App/Connect/SHZ/Kam/Black/Bus</t>
  </si>
  <si>
    <t>Aut. Chili H&amp;K Soundanlage</t>
  </si>
  <si>
    <t>ACC HUD Harman Kardon Navi Leder Parkassistent</t>
  </si>
  <si>
    <t>Cooper Countryman Pepper DAB LED Navi Klimaaut.</t>
  </si>
  <si>
    <t>PDC Alarm Navi Klima *UVP:35.541</t>
  </si>
  <si>
    <t>Aut. Navi HiFi RFK DAB Sitzh.</t>
  </si>
  <si>
    <t>Cooper S Cabrio Chili HK HiFi DAB LED RFK Navi</t>
  </si>
  <si>
    <t>E ALL4 ALL4 Trim Navi ACC Pan</t>
  </si>
  <si>
    <t>Cooper SE ALL4 Countryman Pepper Head-Up DAB</t>
  </si>
  <si>
    <t>Cooper S E ALL4 Chili/18"/Head-Up/Rfk./Navi/LED</t>
  </si>
  <si>
    <t>226 km Reichweite</t>
  </si>
  <si>
    <t>Cooper S E Countryman ALL4 Aut. Chili</t>
  </si>
  <si>
    <t>Countryman ALL4*1.Hand*R.Kam*Navi*LED</t>
  </si>
  <si>
    <t>Cooper SE ALL4 Navi/Sitzheiz./PDC/LED/Apple CarPla</t>
  </si>
  <si>
    <t>Aut. Chili LED Navi PDC 18"</t>
  </si>
  <si>
    <t>Cooper</t>
  </si>
  <si>
    <t>Countryman SE ALL4/LED/Navi/SHZ/Digital Cockpit</t>
  </si>
  <si>
    <t>John Cooper Works LED+Head-Up+CHILi+JCW+Pano</t>
  </si>
  <si>
    <t>229 km Reichweite</t>
  </si>
  <si>
    <t>Pepper *LED*18 Zoll*PDC*</t>
  </si>
  <si>
    <t>Cooper S Cabrio Pepper City HK HiFi DAB LED Shz</t>
  </si>
  <si>
    <t>ALL4 (20</t>
  </si>
  <si>
    <t>1.Hand Autom. SHZ Temp. 3 Jahre GARANTIE!!</t>
  </si>
  <si>
    <t>Navi Pano harman/kardon PDC</t>
  </si>
  <si>
    <t>Cooper SD Countryman AHK!!! Navi Stoff/Leder Harma</t>
  </si>
  <si>
    <t>Cooper S E Countryman All4 A Navi+Parkassistent</t>
  </si>
  <si>
    <t>ALL4 John Works Hud Kam</t>
  </si>
  <si>
    <t>242 km Reichweite</t>
  </si>
  <si>
    <t>John Cooper Works Countryman Aut. ALL4 Chili</t>
  </si>
  <si>
    <t>A,3-TÃ¼rer,Head-Up,HK,RÃ¼ckfahrkamera,DAB,LED Schein</t>
  </si>
  <si>
    <t>John Cooper Works COOPER WOR Head-Up DAB LED</t>
  </si>
  <si>
    <t>Chili GSD ACC Navi DAB 1.VB LED</t>
  </si>
  <si>
    <t>Cooper S E ALL4 Countryman| Chili| LED| Kamera| Pa</t>
  </si>
  <si>
    <t>Navi DSG Tempom.aktiv LED</t>
  </si>
  <si>
    <t>VOLLFOLIERT CHILI HUD H/K DAB DA NAVI+</t>
  </si>
  <si>
    <t>One Countryman Chili|City|HK-HiFi|DAB|LED|Navi|MFL</t>
  </si>
  <si>
    <t>Cooper S E ALL4 Countryman ALL4 aut. / CHILI + N</t>
  </si>
  <si>
    <t>Aut. - 1 Hand - LED ///</t>
  </si>
  <si>
    <t>Mini 5-trg. Cooper</t>
  </si>
  <si>
    <t>3-trg.Chilli HUD LED 17Zoll Navi  Chili</t>
  </si>
  <si>
    <t>2.0 178 PS Autom Facelift</t>
  </si>
  <si>
    <t>Cabrio Cooper 1.5 136 PS Facelift 2 Automatik</t>
  </si>
  <si>
    <t>One Cabrio LED Navi Komfortzg PDCv+h Driveas 16"</t>
  </si>
  <si>
    <t>2.0 Sidewalk Trim LED PDC SHZ GR</t>
  </si>
  <si>
    <t>310 km (Ort)</t>
  </si>
  <si>
    <t>ALL4+Navi+LED+Leder</t>
  </si>
  <si>
    <t>Clubman Cooper D DAB Mini Connect SHZ</t>
  </si>
  <si>
    <t>Cooper D Countryman AHK ACC DA PA HK HUD RFK</t>
  </si>
  <si>
    <t>HUD Navi RFK PDC SHZ 18 Zoll Alu Spoke schwarz RTT</t>
  </si>
  <si>
    <t>3-TÃ¼rer Trim M RFK PDC Navi DAB</t>
  </si>
  <si>
    <t>One Countryman*DAB*LED*Navi*Komfortzg.*Temp.*</t>
  </si>
  <si>
    <t>5-T. Aut. HUD Navi ACC DA LED RFK 18''</t>
  </si>
  <si>
    <t>294 km (Ort)</t>
  </si>
  <si>
    <t>Trim XL/Navi/Pano/HUD/Leder/Kamera</t>
  </si>
  <si>
    <t>S E All4 Aut.</t>
  </si>
  <si>
    <t>All4 Aut. Trim, RÃ¼ckfahrkamera, Leder</t>
  </si>
  <si>
    <t>259 km (Ort)</t>
  </si>
  <si>
    <t>SE MINI Yours Trim</t>
  </si>
  <si>
    <t>Cooper Cabrio John Cooper Works Trim 18'/SHZ Aut</t>
  </si>
  <si>
    <t>5trg. Essential Trim*Navi*Pano*Kamera*LED</t>
  </si>
  <si>
    <t>Chili // Leder/LED/Parkassistent</t>
  </si>
  <si>
    <t>234 km (Ort)</t>
  </si>
  <si>
    <t>32,6kWh Aut.</t>
  </si>
  <si>
    <t>Trim Navi Har/Kar R-Kamera Led</t>
  </si>
  <si>
    <t>John Cooper Works ALL4 Countryman Glasdach Head-Up</t>
  </si>
  <si>
    <t>One Countryman / UPE 36.050â‚¬</t>
  </si>
  <si>
    <t>RÃ¼Kam+Sitzhzg+Lenkrad heizb.</t>
  </si>
  <si>
    <t>Cooper D Automatik Countryman Head-Up DAB LED</t>
  </si>
  <si>
    <t>ALL4 HUD Pano Nav ACC</t>
  </si>
  <si>
    <t>Aut. RFK HeadUp Navi Tempomat Sitzh.</t>
  </si>
  <si>
    <t>152 l/100 km</t>
  </si>
  <si>
    <t>Cabrio Aut. Yours Trim, RFK, SHZ, Komfortzugang, A</t>
  </si>
  <si>
    <t>3-TÃ¼rer S-Aut. NAVI/LED/RFK</t>
  </si>
  <si>
    <t>3-TÃ¼rer Classic Trim Navi RFK Exklusivpaket</t>
  </si>
  <si>
    <t>Cooper Cabrio JCW Trim Australian Open Edition</t>
  </si>
  <si>
    <t>Head-Up Pan.Dach Pack. Premium Plus</t>
  </si>
  <si>
    <t>Classic Trim *PDC*LED*SHZ*Virtual Cockpit* 100â€¯...</t>
  </si>
  <si>
    <t>mitsubishi</t>
  </si>
  <si>
    <t>Mitsubishi Galant</t>
  </si>
  <si>
    <t>2400 GDI GLS Avance*SEHR*GEPFLEGT*GARAGE*</t>
  </si>
  <si>
    <t>Mitsubishi Carisma</t>
  </si>
  <si>
    <t>GDI  1,8 Klima</t>
  </si>
  <si>
    <t>Mitsubishi Space Gear</t>
  </si>
  <si>
    <t>2,0 Motion</t>
  </si>
  <si>
    <t>Mitsubishi Space Star</t>
  </si>
  <si>
    <t>Mitsubishi Space Runner</t>
  </si>
  <si>
    <t>2,0 Cool</t>
  </si>
  <si>
    <t>Space Star 1300</t>
  </si>
  <si>
    <t>Mitsubishi L200</t>
  </si>
  <si>
    <t>Mitsubishi Grandis</t>
  </si>
  <si>
    <t>2.4 * Mit 6-Sitzen * AHK * Klima *</t>
  </si>
  <si>
    <t>Mitsubishi Lancer</t>
  </si>
  <si>
    <t>Evolution IX *Original Zustand* 96Tkm TÃœV</t>
  </si>
  <si>
    <t>Mitsubishi Colt</t>
  </si>
  <si>
    <t>Mitsubishi Outlander</t>
  </si>
  <si>
    <t>Colt 1.5 DI-D Automatik Invite</t>
  </si>
  <si>
    <t>2.0 DI-D Intense*AHK*6 Sitze*TÃ¼v:01/2024</t>
  </si>
  <si>
    <t>Mitsubishi ASX</t>
  </si>
  <si>
    <t>Mitsubishi</t>
  </si>
  <si>
    <t>SUV-Star 2WD</t>
  </si>
  <si>
    <t>2.0 PHEV "TOP" 4WD Metallic</t>
  </si>
  <si>
    <t>2.0 MIVEC SUV-Star 2WD EUR6</t>
  </si>
  <si>
    <t>1.6 Sportback Basis NAVI ALUFELGEN DAB</t>
  </si>
  <si>
    <t>L 200 Plus Doppelkabine 4WD  NAVI-KAMERA-AHK-SHZ</t>
  </si>
  <si>
    <t>TOP 1.6 DI-D AHK XENON NAVI SHZ FRK</t>
  </si>
  <si>
    <t>Mitsubishi Pajero</t>
  </si>
  <si>
    <t>3.2 DI-D Edition 100</t>
  </si>
  <si>
    <t>3.2 DI-D Final Edition Nr.:329 1.Hd.S-Heftgepflegt</t>
  </si>
  <si>
    <t>PHEV Top 4WD Schiebedach Leder Navi</t>
  </si>
  <si>
    <t>Mitsubishi Eclipse Cross</t>
  </si>
  <si>
    <t>1,6i Intense PANO/XENON/NAVI/KAM/SITZHZG</t>
  </si>
  <si>
    <t>L 200 4x4 2.4 Edition 100 AHK DAB SHZ GRA Kamera A</t>
  </si>
  <si>
    <t>Mitsubishi Eclipse</t>
  </si>
  <si>
    <t>Cross TOP LED Leder ACC 360Â° Navi DAB</t>
  </si>
  <si>
    <t>2.0 MIVEC Active Automatik EU6d-T Klima</t>
  </si>
  <si>
    <t>Cross Active+ 4WD *LED|360Â°CAM|ACC|AHK*</t>
  </si>
  <si>
    <t>1.6 MIVEC Diamant Edition+ 2WD</t>
  </si>
  <si>
    <t>2,4 ltr.Intro Ed.AHK 1Hd.</t>
  </si>
  <si>
    <t>Diamant Edition Klimaanlage SR+WR</t>
  </si>
  <si>
    <t>Plug-In Hybrid Outlander 2.4 4WD TOP</t>
  </si>
  <si>
    <t>1.0 Diamant Edition *KLIMA*GARANTIE*</t>
  </si>
  <si>
    <t>Cross Spirit+ 1,5 T-MIVEC 2WD</t>
  </si>
  <si>
    <t>1.5 T-MIVEC (ClearTec) 2WD Basis</t>
  </si>
  <si>
    <t>Cross Basis 2WD Klima 8 x Reifen</t>
  </si>
  <si>
    <t>PLUS 2,4 DI-D+ CC Klima AnhÃ¤ngerkupplung</t>
  </si>
  <si>
    <t>PHEV Outlander PLUS mit SPIRIT P. SDA inkl. Navi</t>
  </si>
  <si>
    <t>Diamant</t>
  </si>
  <si>
    <t>Plug-in Hybrid Diamant PLUS+Navi+360Â°</t>
  </si>
  <si>
    <t>Plug-in Hybrid Outlander Intro Edition |AHK |LED</t>
  </si>
  <si>
    <t>CROS TOP 2WD T-MIVEC 160 GLASDACHSCHIEBDACH</t>
  </si>
  <si>
    <t>Diamant Edition   NUR 16.500Km</t>
  </si>
  <si>
    <t>Basis Doka 4WD 2,2 Klima AHK BT Shzg 37TKM</t>
  </si>
  <si>
    <t>81 g/km</t>
  </si>
  <si>
    <t>1.0 Navi</t>
  </si>
  <si>
    <t>2.0 MIVEC Intro Edition  EURO 6</t>
  </si>
  <si>
    <t>Spirit Doppelkabine 4WD (KL0/KJ0)</t>
  </si>
  <si>
    <t>Eclipse Cross Plug-In Hybrid 4WD To</t>
  </si>
  <si>
    <t>Doppelkabine 4WD 4x4 2 DC 2.2D Spirit NAVI LED SHZ</t>
  </si>
  <si>
    <t>PHEV PLUS *8 Jahre Garantie*Navi*LED*Sitzheiz.*18</t>
  </si>
  <si>
    <t>2.4 MIVEC PLUS|NAV|LED|SHZG|Kamera</t>
  </si>
  <si>
    <t>PHEV</t>
  </si>
  <si>
    <t>PHEV Select #LED+4xSHZ+Soundsyst.#</t>
  </si>
  <si>
    <t>2.4 PLUG-IN HYBRID PLUS</t>
  </si>
  <si>
    <t>Top 1,6 Hybrid *NAVI*KAMERA*CARPLAY*ACC*SHZ*LED*</t>
  </si>
  <si>
    <t>Top Hybrid</t>
  </si>
  <si>
    <t>Select+ Magic Schwarz</t>
  </si>
  <si>
    <t>Space Star 1.2 71PS PLUS Klima RÃƒÂ¼ckf.Kamera R</t>
  </si>
  <si>
    <t>nissan</t>
  </si>
  <si>
    <t>Nissan Almera Tino</t>
  </si>
  <si>
    <t>1.5i TÃœV 1.24</t>
  </si>
  <si>
    <t>Nissan Micra</t>
  </si>
  <si>
    <t>1.3 RARITÃ„T- 75 PS*Auf Wunsch TÃœV-ALLES-NEU</t>
  </si>
  <si>
    <t>Nissan Serena</t>
  </si>
  <si>
    <t>1.6 LX Benzin/Erdgas // Klima</t>
  </si>
  <si>
    <t>Nissan Almera</t>
  </si>
  <si>
    <t>Nissan Primastar</t>
  </si>
  <si>
    <t>Primastar  dCi 100 L1H1</t>
  </si>
  <si>
    <t>Nissan Primera</t>
  </si>
  <si>
    <t>Nissan Terrano</t>
  </si>
  <si>
    <t>II 3.0 Outdoor **Nur87tkm**</t>
  </si>
  <si>
    <t>Nissan Navara</t>
  </si>
  <si>
    <t>Nissan 350Z</t>
  </si>
  <si>
    <t>350 Z Premium Pack</t>
  </si>
  <si>
    <t>Nissan</t>
  </si>
  <si>
    <t>1.8 acenta mit TÃœV/AU-Neu,Service-Neuâ€¦â€¦</t>
  </si>
  <si>
    <t>1.4 acenta</t>
  </si>
  <si>
    <t>1.5 Klima/ Sitzheizung/ 5.TÃ¼ren/ TÃœV/AU NEU!</t>
  </si>
  <si>
    <t>1.8 visia Klima RÃ¼ckfahrkamera,Alufelgen</t>
  </si>
  <si>
    <t>1.8 Sehr gepflegt! AHK  RF-Kamera AC</t>
  </si>
  <si>
    <t>Nissan X-Trail</t>
  </si>
  <si>
    <t>*Automatik*Klima*Navi*Tempomat*AHK*PDC*</t>
  </si>
  <si>
    <t>Nissan Note</t>
  </si>
  <si>
    <t>Nissan Pathfinder</t>
  </si>
  <si>
    <t>Acenta Plus Klimaautomatik</t>
  </si>
  <si>
    <t>350 Z Roadster Premium Pack</t>
  </si>
  <si>
    <t>Nissan Murano</t>
  </si>
  <si>
    <t>3.5 LPG Gasanlage Leder Navi e-Sitze RÃ¼ckfahrkam.</t>
  </si>
  <si>
    <t>Acenta plus (V10M)</t>
  </si>
  <si>
    <t>Nissan Qashqai</t>
  </si>
  <si>
    <t>C+C 1.4</t>
  </si>
  <si>
    <t>Lpg Gas TÃœV 06/2024</t>
  </si>
  <si>
    <t>2.2 dCi 4x4 Leder Klima Navi SHZ Neue TÃ¼v</t>
  </si>
  <si>
    <t>Acenta 4X4|AHK|Panorama|Klimaaut!</t>
  </si>
  <si>
    <t>1.5 dci tekna  * TÃœV Neu *</t>
  </si>
  <si>
    <t>Nissan Patrol</t>
  </si>
  <si>
    <t>3.0 dCi  Automatik</t>
  </si>
  <si>
    <t>2.5 4x4 Aut. Elegance</t>
  </si>
  <si>
    <t>AUTOMATIK+NAVIGATION+KAMERA+AHK 2.5 dCi Elegance</t>
  </si>
  <si>
    <t>Nissan Kubistar</t>
  </si>
  <si>
    <t>dCi70 Comfort Klima</t>
  </si>
  <si>
    <t>Nissan Pixo</t>
  </si>
  <si>
    <t>1.0 acenta</t>
  </si>
  <si>
    <t>Nissan Qashqai+2</t>
  </si>
  <si>
    <t>Nissan Pick Up</t>
  </si>
  <si>
    <t>NP300 ALLRAD 4*4</t>
  </si>
  <si>
    <t>Nissan Tiida</t>
  </si>
  <si>
    <t>1.6 acenta TÃ¼v neu.</t>
  </si>
  <si>
    <t>Acenta / 1,0 / Klima / wenig KM</t>
  </si>
  <si>
    <t>DPF Autm. LE **19% Mwst ausweisbar**</t>
  </si>
  <si>
    <t>Nissan Evalia</t>
  </si>
  <si>
    <t>Nissan Juke</t>
  </si>
  <si>
    <t>Tekna*4X4*7 Sitzer*Navi*Pano*Leder*</t>
  </si>
  <si>
    <t>PREMIUM "7-SITZER+KLIMA+SCHIEBEX2+EURO 5"</t>
  </si>
  <si>
    <t>Nissan NV200</t>
  </si>
  <si>
    <t>Note 1.5 dci DPF tekna</t>
  </si>
  <si>
    <t>Acenta</t>
  </si>
  <si>
    <t>Acenta Wagen Nr.:083</t>
  </si>
  <si>
    <t>Nissan Leaf</t>
  </si>
  <si>
    <t>Nissan NV400</t>
  </si>
  <si>
    <t>1.6 dCi DPF Start/Stop acenta</t>
  </si>
  <si>
    <t>3.0 dCi  V6  Aut. LE  4x4</t>
  </si>
  <si>
    <t>2.5 dCi LE</t>
  </si>
  <si>
    <t>Nissan 370Z</t>
  </si>
  <si>
    <t>370 Z Roadster Pack*AUTOMATIK*NAVI*KAMERA*ALU20"</t>
  </si>
  <si>
    <t>1.6 DCI Acenta+Klima++PDC+Ahk+7 Sitzer</t>
  </si>
  <si>
    <t>360Â°</t>
  </si>
  <si>
    <t>Visia (J11E) 1,5 dci *Felgen*TÃœV NEU*</t>
  </si>
  <si>
    <t>L2H2 2,3 DCI 3,5t Comfort KLIMA-PDC</t>
  </si>
  <si>
    <t>Acenta (E12) Klima Alu Tempomat</t>
  </si>
  <si>
    <t>Visia (E12)</t>
  </si>
  <si>
    <t>1.5 dCi ACENTA* 360Â°* NAVI*</t>
  </si>
  <si>
    <t>1.2 "Team" *1.HAND/KLIMA/5-TÃœRER*</t>
  </si>
  <si>
    <t>Nissan Pulsar</t>
  </si>
  <si>
    <t>1.5 dCi Acenta Connect</t>
  </si>
  <si>
    <t>Nissan GT-R</t>
  </si>
  <si>
    <t>3.8 V6 Black Edition LEDER-BOSE-TEMP-KAM</t>
  </si>
  <si>
    <t>Basis/Leder/Navi/Automatik/Xenon/Alufelgen/Klima</t>
  </si>
  <si>
    <t>1.2 N-Tec AUTOMATIK NAVI PDC SHZ BT TEMPOM</t>
  </si>
  <si>
    <t>N-Tec Navi SHz PDC Kamera FSA</t>
  </si>
  <si>
    <t>Acenta/1Hd/SHZ/17"Alu/Klima/Tempo</t>
  </si>
  <si>
    <t>Tekna*Tempomat*Sitzheizung*Klimaautomatik</t>
  </si>
  <si>
    <t>Pickup King Cab 4X4 Pritsche</t>
  </si>
  <si>
    <t>8-fach Alufelgen, Turbo Diesel, TÃœV neu,</t>
  </si>
  <si>
    <t>Tekna mit Batterie |Leder |Navi |Bose | LED</t>
  </si>
  <si>
    <t>Nissan E-NV200</t>
  </si>
  <si>
    <t>120 km Reichweite</t>
  </si>
  <si>
    <t>TEKNA 1.5 dCi (*NAVI*KAMERA*SITZHEIZUNG*)</t>
  </si>
  <si>
    <t>Roadster Pack Nav Sitzklima el.Sitze Kam</t>
  </si>
  <si>
    <t>Tekna Double Cab 4x4 Navara Webasto Standhzg. AHK</t>
  </si>
  <si>
    <t>Track Edition inspired by Nismo</t>
  </si>
  <si>
    <t>Nissan NP300</t>
  </si>
  <si>
    <t>4x4 2.3 dCi Acenta King Cab (Euro 6)</t>
  </si>
  <si>
    <t>1,5l Diesel</t>
  </si>
  <si>
    <t>Visia 1.2 +Klima+TÃœV NEU+wenig km+</t>
  </si>
  <si>
    <t>N-Connecta Double Cab 4x4 | NAVI | 360Â°</t>
  </si>
  <si>
    <t>Tekna Double Cab 4x4 Navara (D23M)</t>
  </si>
  <si>
    <t>1.6 dCi 4x2 Tekna</t>
  </si>
  <si>
    <t>E-NV 200</t>
  </si>
  <si>
    <t>1.6l N-Connecta/Navi,Klima,Tel., SHZ,PDC,Kamera</t>
  </si>
  <si>
    <t>/Evalia Tekna*Navigation*7-Sitzer*AHK*</t>
  </si>
  <si>
    <t>1.5 dCi N-Connecta RÃ¼ckfahrtkamera,</t>
  </si>
  <si>
    <t>N-Connecta 1.6 dCi Navi Mehrzonenklima 2-Zonen-Kli</t>
  </si>
  <si>
    <t>1.5 dCi Acenta *Navi*Bluetooth*Kamera*LMF*</t>
  </si>
  <si>
    <t>N-Connecta 1.2 DIG-T 6MT</t>
  </si>
  <si>
    <t>L1H1 2,8t PRO Kastenwagen *Klima*PDC*Kam*AHK*</t>
  </si>
  <si>
    <t>Tekna 1,5 dCi 7-Sitzer Kamera+GJR</t>
  </si>
  <si>
    <t>Acenta NAVI/R.KAMERA/ALU/WINTERRÃ„DER</t>
  </si>
  <si>
    <t>DC 4x4 EU6 S</t>
  </si>
  <si>
    <t>Nissan NV300</t>
  </si>
  <si>
    <t>120 km (Ort)</t>
  </si>
  <si>
    <t>1,5 dCi AHK KLIMA RADIO BLUETOOTH USB</t>
  </si>
  <si>
    <t>370 Z Aut. Pack</t>
  </si>
  <si>
    <t>1.2 DIG-T N-Connecta.AHK.NAVI.Voll-LED</t>
  </si>
  <si>
    <t>NP300 Tekna Double Cab 4x4 2.3 dCi</t>
  </si>
  <si>
    <t>N-Connecta 150 40 KWh Navi PDC 360 Kamera</t>
  </si>
  <si>
    <t>1.2l N-Connecta 4x2 /Navi,Tel,SHZ,18" LM,Spurass.</t>
  </si>
  <si>
    <t>40 kWh TEKNA</t>
  </si>
  <si>
    <t>1,2 DIG-T Tekna/Leder/Navi/Sitzheizung/ Klimaautom</t>
  </si>
  <si>
    <t>1.5 dCi  Euro-6, KLIMA, 1.HAND, TOP....</t>
  </si>
  <si>
    <t>L1H1 2,8t Premium Kombi (X62)</t>
  </si>
  <si>
    <t>1.6 DIG-T N-Connecta Navi LED PDC Shz</t>
  </si>
  <si>
    <t>Tekna+ !! **360Kamera**Start&amp;Stop**LED**</t>
  </si>
  <si>
    <t>Kombi L1H1 2,7t COMFORT 120 PS " Klima, Ka</t>
  </si>
  <si>
    <t>Track Edition +RÃœCKFAHRK.+TITANAUSPUFF+NAVI</t>
  </si>
  <si>
    <t>1.0 IG-T N-WAY Apple|Android Sitzheizung | 1.Hand</t>
  </si>
  <si>
    <t>385 km Reichweite</t>
  </si>
  <si>
    <t>Doppelkabine 3,5t dCi 170 DPF Automatik Klima AHZV</t>
  </si>
  <si>
    <t>e-NV200 Comfort</t>
  </si>
  <si>
    <t>1.3 DIG-T N-Way EU6d-T Navi Pano Klima PDC</t>
  </si>
  <si>
    <t>Kombi L1H1 Automatik PREMIUM</t>
  </si>
  <si>
    <t>528 km (Ort)</t>
  </si>
  <si>
    <t>62 kWh e+ N-Connecta Winter/Zweifarbenlack.</t>
  </si>
  <si>
    <t>N-Connecta 1.0 DCT Winter-Paket Navi-Paket</t>
  </si>
  <si>
    <t>1.3 DIG-T Acenta Navi Kamera Sitzheizung LED</t>
  </si>
  <si>
    <t>NV 300 Kombi 2,9t dCi L2H1 Premium</t>
  </si>
  <si>
    <t>Nissan NV250</t>
  </si>
  <si>
    <t>COMFORT L1H1 2,0 116PS (*PARKSENSOREN*)</t>
  </si>
  <si>
    <t>DAB</t>
  </si>
  <si>
    <t>39.900 km</t>
  </si>
  <si>
    <t>1.3DIG-T N-Connecta DCT</t>
  </si>
  <si>
    <t>Tekna 4x4 Vollausstattung</t>
  </si>
  <si>
    <t>Comfort Trennwand ohne Fenster Klimaautomatik</t>
  </si>
  <si>
    <t>Kombi L1H1 DCT Premium *8S/NAVI/SHZ*</t>
  </si>
  <si>
    <t>1.5 dCi DCT TEKNA NAVI LED BOSE ProPilot</t>
  </si>
  <si>
    <t>Tekna Bose, 360Â° Kamera, Klima, SH, Navi</t>
  </si>
  <si>
    <t>L2H1 2,9 dCi 145 Comfort</t>
  </si>
  <si>
    <t>L2H1 2,2 dCi 115 Comfort *18.990,00 â‚¬ netto*</t>
  </si>
  <si>
    <t>2.3 dCi Acenta King Cab 4x4 Hardtop AHK</t>
  </si>
  <si>
    <t>1.0 DIG-T N-Connecta</t>
  </si>
  <si>
    <t>1.0 IG-T N-Design *Navi-App/Sitzhzg/Tempomat/PDC/1</t>
  </si>
  <si>
    <t>1.0 IG-T Tekna Navi Bose AroundView Safety-Paket</t>
  </si>
  <si>
    <t>MICRA 1.0 IG-T X-Tronik 92 PS N-DESIGN NC TP SP</t>
  </si>
  <si>
    <t>Nissan Ariya</t>
  </si>
  <si>
    <t>Tekna Hybrid, Bose, NissanConnect, Allwetterreifen</t>
  </si>
  <si>
    <t>533 km (Ort)</t>
  </si>
  <si>
    <t>Ariya 87KW Evolve Pack Vollausstattung</t>
  </si>
  <si>
    <t>1.0 IG XTRONIC N-DESIGN Navi,SHZ,Kamera</t>
  </si>
  <si>
    <t>18.990 km</t>
  </si>
  <si>
    <t>1.3 DIG-T MHEV Acenta</t>
  </si>
  <si>
    <t>Nissan Townstar</t>
  </si>
  <si>
    <t>1.5 VC-T e-4orce Tekna Bose PGD</t>
  </si>
  <si>
    <t>1.3DIG-T AUTOMATIK+RÃœCKFAHRKAMERA+*WINTERPAKET</t>
  </si>
  <si>
    <t>Nissan Interstar</t>
  </si>
  <si>
    <t>Kastenwagen L3H2 DoKa 3,5t N-Connecta</t>
  </si>
  <si>
    <t>40 kWh Tekna Bose Premium</t>
  </si>
  <si>
    <t>Kasten 2,0 dci/L2H1/Klima/PDC/Tempomat</t>
  </si>
  <si>
    <t>KASTEN L1 2,0T N-CONNECTA TEMPOMAT KLIMA KEYLESS</t>
  </si>
  <si>
    <t>450 km (Ort)</t>
  </si>
  <si>
    <t>e-Townstar L1 N-Connecta NAVI KLIMAAUT. R-KAMERA</t>
  </si>
  <si>
    <t>1.5 VC-T MHEV EU6d, Tekna (EURO 6d) 7.Sitzer</t>
  </si>
  <si>
    <t>1,5VC-T e-Power</t>
  </si>
  <si>
    <t>3.5 Platinum AHK/Bose/ProPilot/HeadUp</t>
  </si>
  <si>
    <t>Frontier 3.8 AT CrewCab LongBed AHK/LED/SHZ/ACC</t>
  </si>
  <si>
    <t>Nissan Frontier</t>
  </si>
  <si>
    <t>3.8 AT CrewCab LongBed AHK/LED/SHZ/ACC</t>
  </si>
  <si>
    <t>1.5 VC-T e-Power Acenta 4x2 Familie</t>
  </si>
  <si>
    <t>L1 Tekna Townstar Kombi</t>
  </si>
  <si>
    <t>DIG-T 130 Kombi N-Connecta *Navi,Kamera,I-Key,LED*</t>
  </si>
  <si>
    <t>3.8 AT PRO-4X Crew Cab LUXURY PACKAGE</t>
  </si>
  <si>
    <t>Kombi N-Connecta 130 DIG-T *sofort*</t>
  </si>
  <si>
    <t>Frontier 3.8 AT PRO-4X Crew Cab LUXURY PACKAGE</t>
  </si>
  <si>
    <t>523 km (Ort)</t>
  </si>
  <si>
    <t>Ariya 63 kWh NAVI APPLE-CARPLAY SITZHEIZUNG R-KAM</t>
  </si>
  <si>
    <t>Seaside 170 dCi 7DCT Camper 360Â° NAVI</t>
  </si>
  <si>
    <t>L1H1 2,8 dCi 110 (9-Si.) Acenta KLIMA R-KAMERA LED</t>
  </si>
  <si>
    <t>X-TRAIL 1.5 e-POWER N-Connecta LED ProPilot HUD</t>
  </si>
  <si>
    <t>TOWNSTAR KOMBI 1.3 DIG-T L1 2.0T N-DESIGN NAVI</t>
  </si>
  <si>
    <t>Primastar L2H1 Tekna 9-Sitzer Automatik Design</t>
  </si>
  <si>
    <t>L2H1 Tekna 9-Sitzer Automatik Design</t>
  </si>
  <si>
    <t>N-Connecta 1,3 MHEV 4x4 Xtronic,Winter</t>
  </si>
  <si>
    <t>1.990 km</t>
  </si>
  <si>
    <t>ProPilot</t>
  </si>
  <si>
    <t>1.6 Hybrid N-Connecta 4AMT</t>
  </si>
  <si>
    <t>Kasten 3,5t dCi 135PS DPF L2H2 Acenta AC DAB</t>
  </si>
  <si>
    <t>531 km (Ort)</t>
  </si>
  <si>
    <t>531 km Reichweite</t>
  </si>
  <si>
    <t>87 kWh Evolve Pack PANODACH NAVI SITZHEIZUNG BOSE</t>
  </si>
  <si>
    <t>opel</t>
  </si>
  <si>
    <t>Opel Tigra</t>
  </si>
  <si>
    <t>Opel Corsa</t>
  </si>
  <si>
    <t>1.4i Grand Slam 1.Hand Scheckheftgepflegt</t>
  </si>
  <si>
    <t>Opel Astra</t>
  </si>
  <si>
    <t>Opel Omega</t>
  </si>
  <si>
    <t>Opel Vectra</t>
  </si>
  <si>
    <t>2.5 V6 CD Reflection Automatik</t>
  </si>
  <si>
    <t>Opel Frontera</t>
  </si>
  <si>
    <t>3.2 Limited</t>
  </si>
  <si>
    <t>Opel Zafira</t>
  </si>
  <si>
    <t>Opel Combo</t>
  </si>
  <si>
    <t>Caravan 2.2 16 V</t>
  </si>
  <si>
    <t>Opel</t>
  </si>
  <si>
    <t>2.2 Limited</t>
  </si>
  <si>
    <t>1.6 |ZR 2022 NEU| |60.904 km| |HU:04 25|</t>
  </si>
  <si>
    <t>Opel Agila</t>
  </si>
  <si>
    <t>2.6 V6 Elegance 1.Hd/Liebhaber/Xenon/Autom</t>
  </si>
  <si>
    <t>Omega 2.2 16 V</t>
  </si>
  <si>
    <t>Opel Speedster</t>
  </si>
  <si>
    <t>2.2 16V SPORT Edition 2000 Cool*</t>
  </si>
  <si>
    <t>Opel Movano</t>
  </si>
  <si>
    <t>A Selection Free 1.HAND 7 Sitzer</t>
  </si>
  <si>
    <t>C Lim. 1.8 Elegance PDC+KLIMA+ALU</t>
  </si>
  <si>
    <t>Targa</t>
  </si>
  <si>
    <t>B Selection Automatik*Klimaautomatik*Einparkhilfe</t>
  </si>
  <si>
    <t>Opel Astra 1.6 Klima TÃœV 4/2025</t>
  </si>
  <si>
    <t>Opel Vivaro</t>
  </si>
  <si>
    <t>Opel Meriva</t>
  </si>
  <si>
    <t>Opel Signum</t>
  </si>
  <si>
    <t>Vectra-C-Signum 2.2 DTI</t>
  </si>
  <si>
    <t>Edition Lim. B</t>
  </si>
  <si>
    <t>2.0  Life / 1.Hand / Tisch / Bett</t>
  </si>
  <si>
    <t>1.6 Easytronic</t>
  </si>
  <si>
    <t>1.9 CDTI</t>
  </si>
  <si>
    <t>1.9 CDTI Caravan</t>
  </si>
  <si>
    <t>Tour</t>
  </si>
  <si>
    <t>Twin Top 1.8 Enjoy Klima 16" 4Season</t>
  </si>
  <si>
    <t>B Edition</t>
  </si>
  <si>
    <t>2.8 V6 Turbo Automatik Edition*NAVI*TEMPOMAT</t>
  </si>
  <si>
    <t>Sport Cabrio</t>
  </si>
  <si>
    <t>2.2 Automatik Sport/GTS</t>
  </si>
  <si>
    <t>2.2 Direkt Edition</t>
  </si>
  <si>
    <t>Twin Top 1.4 Easytronic (Enjoy) cabrio</t>
  </si>
  <si>
    <t>1.4 Edition</t>
  </si>
  <si>
    <t>1.0 12V.Klima.HU &amp; AU bis 06.2024.</t>
  </si>
  <si>
    <t>opel corsa c 1.0 liter</t>
  </si>
  <si>
    <t>1.2 Edition</t>
  </si>
  <si>
    <t>Edition B</t>
  </si>
  <si>
    <t>Twin Top Sport,Klima</t>
  </si>
  <si>
    <t>Astra H GTC 1.6 Sport</t>
  </si>
  <si>
    <t>Opel Antara</t>
  </si>
  <si>
    <t>1.9 CDTI Cosmo Bi-Xenon-Kurvenlicht Unfallfrei</t>
  </si>
  <si>
    <t>1.9 CDTI Caravan Sport</t>
  </si>
  <si>
    <t>1.9 CDTI DPF Cosmo</t>
  </si>
  <si>
    <t>Opel GT</t>
  </si>
  <si>
    <t>Cosmo 4x4-Automatik-PDC</t>
  </si>
  <si>
    <t>Twin Top Twin Top 1.3 CDTI</t>
  </si>
  <si>
    <t>Edition AUTOMATIK XENON KLIMAAUTOMATIK SH EPH</t>
  </si>
  <si>
    <t>Vectra 1.9 CDTI Caravan Cosmo Plus</t>
  </si>
  <si>
    <t>Opel Insignia</t>
  </si>
  <si>
    <t>1.0 ecoFLEX Edition KLIMA ALU</t>
  </si>
  <si>
    <t>Cabrio 2 Hand Klima TÃ¼v/Au NEU</t>
  </si>
  <si>
    <t>Agila 1.0 Edition</t>
  </si>
  <si>
    <t>Basis B</t>
  </si>
  <si>
    <t>Astra GTC Coupe</t>
  </si>
  <si>
    <t>Insignia 2.0 Turbo Sport</t>
  </si>
  <si>
    <t>Meriva 1.4 Edition</t>
  </si>
  <si>
    <t>D Color Edition</t>
  </si>
  <si>
    <t>Cosmo 4x4 V6 Aut.*Navi*Leder*eGSD*PDC*SHZ</t>
  </si>
  <si>
    <t>1.Hand 3Sitze Klima TÃœV 06/2025 LKW AnhÃ¤nger</t>
  </si>
  <si>
    <t>B Design Edition</t>
  </si>
  <si>
    <t>D Satellite</t>
  </si>
  <si>
    <t>1.3 CDTI ecoflex KLIMA 1.HAND/ FESTPREIS !!!!!!!!!</t>
  </si>
  <si>
    <t xml:space="preserve"> KLIMA/ MFL/ SunSet/ LMF/ GJR/</t>
  </si>
  <si>
    <t>Opel Zafira Tourer</t>
  </si>
  <si>
    <t>1,4 L,  Klima, Alu, 4 - 5 TÃ¼rig, 8 x bereift</t>
  </si>
  <si>
    <t>KLIMA SHZ GRA PDC SUNSET</t>
  </si>
  <si>
    <t>Opel Ampera</t>
  </si>
  <si>
    <t>J 2.0 CDTI ST Innovation*OPC-LINE*NAVI*XEN</t>
  </si>
  <si>
    <t>150 Jahre Opel/ TÃœV neu/ Inspektion neu/Garantie</t>
  </si>
  <si>
    <t>2.2 CDTI Cosmo 4x4</t>
  </si>
  <si>
    <t>1.4 Sports Tourer ecoFLEX Selection Klimaanlage AL</t>
  </si>
  <si>
    <t>C Tourer Innovation</t>
  </si>
  <si>
    <t>Opel Mokka</t>
  </si>
  <si>
    <t>Edition C Tourer</t>
  </si>
  <si>
    <t>Opel Adam</t>
  </si>
  <si>
    <t>2.0 CDTI ST 150 Jahre Opel - Xenon, 8J x 18 LM</t>
  </si>
  <si>
    <t>Opel Cascada</t>
  </si>
  <si>
    <t>-2.0CDTI-Automatik-Leder-Navi-Standheiz.</t>
  </si>
  <si>
    <t>2.0 CDTI 121kW INNOVATION Automatik</t>
  </si>
  <si>
    <t>1.4 Turbo ecoFLEX Start/Stop Active</t>
  </si>
  <si>
    <t>1.4 Start/Stop Jam</t>
  </si>
  <si>
    <t>1.4 Turbo (ecoFLEX) Start/Stop Edition</t>
  </si>
  <si>
    <t xml:space="preserve"> KLIMAAUT/AHK/GJR</t>
  </si>
  <si>
    <t>Zafira C Tourer Edition Plus</t>
  </si>
  <si>
    <t>C Tourer Edition Plus</t>
  </si>
  <si>
    <t>Opel Mokka X</t>
  </si>
  <si>
    <t>B Kasten/Kombi Ka L1H1 2,8t AHK KLIMA</t>
  </si>
  <si>
    <t>2.0 Turbo Country Tourer 4x4</t>
  </si>
  <si>
    <t>Innovation 1.6 SIDI Turbo*1HD*Leder*Xeno</t>
  </si>
  <si>
    <t>2.8 V6 Turbo 4x4 Aut. OPC</t>
  </si>
  <si>
    <t>C Tourer Active /NAVI*PDC*AHK*</t>
  </si>
  <si>
    <t>Lim. OPC 2.8 V6 Turbo 4x4 Automatik</t>
  </si>
  <si>
    <t>1.2 Start/Stop Glam</t>
  </si>
  <si>
    <t>127.500 km</t>
  </si>
  <si>
    <t xml:space="preserve"> Steuerkette Neu</t>
  </si>
  <si>
    <t>1.0 ecoFLEX EURO-5 SERVICE OPEL 20tkm</t>
  </si>
  <si>
    <t>1.6 Selection KLIMA LM HU 04/2023 WENIG KM</t>
  </si>
  <si>
    <t>(1.Hand/Voll Opel Service/7-Sitze)</t>
  </si>
  <si>
    <t>A Lim. Innovation Leder Navi HU/AU Neu</t>
  </si>
  <si>
    <t>Rocks ecoFlex</t>
  </si>
  <si>
    <t>Innovation*LRH*E-SITZE*LEDER*TEMPO*NAVI*</t>
  </si>
  <si>
    <t>Ultra-All-Inclusive Zafira Tourer 1.6 mit Euro6</t>
  </si>
  <si>
    <t>Adam 1.0 Start/Stop Slam</t>
  </si>
  <si>
    <t>Zafira C Tourer 1.6 CDTI Innovation*OPC-Line*7Si</t>
  </si>
  <si>
    <t>Design Edition 4x2*STARTSTOP*SHZ*AHK*TEMP</t>
  </si>
  <si>
    <t>Cosmo 4x4 Leder / Navi/ AHK</t>
  </si>
  <si>
    <t>1.6 CDTI ecoFLEX Start/Stop Active</t>
  </si>
  <si>
    <t>1.4 Bi-Xenon Navi Klimaautomatik Fle</t>
  </si>
  <si>
    <t>Active B // A.H.K. // Scheckheftgepflegt //</t>
  </si>
  <si>
    <t>2.0 CDTI Automatik Edition</t>
  </si>
  <si>
    <t>Cosmo 4x4 Xenon Leder SD PDC Sitzh. Allw.</t>
  </si>
  <si>
    <t>B Innovation,Euro6,Modell 2015,unfallfrei</t>
  </si>
  <si>
    <t>Opel Karl</t>
  </si>
  <si>
    <t>KARL Edition 1.0 ecoFLEX, LHZ, SHZ, PDC, Klima</t>
  </si>
  <si>
    <t>1.6 CDTI ecoflex  Edition, Lenkrad &amp; Sitz</t>
  </si>
  <si>
    <t>1.6 CDTI 4x4 Innovation Navi/Xenon/Kamera</t>
  </si>
  <si>
    <t>K 1,4 Turbo Edition Klima TÃ¼vfrei guter Zustand</t>
  </si>
  <si>
    <t>Cascada 2.0 CDTI ecoFLEX Start/Stop Innovation</t>
  </si>
  <si>
    <t>1.0 Exklusiv 1xPDC Teilleder LHZ SHZ Klima</t>
  </si>
  <si>
    <t>87.265 km</t>
  </si>
  <si>
    <t xml:space="preserve"> wenig KM</t>
  </si>
  <si>
    <t>Slam *115 Turbo PS</t>
  </si>
  <si>
    <t>2.0 CDTI ecoFLEX Start/Stop Innovation 7-Sitzer</t>
  </si>
  <si>
    <t>Edition 1.0 Klima USB</t>
  </si>
  <si>
    <t>1.4 Turbo ''Innovation'' Xenon Parksensoren Sitzhe</t>
  </si>
  <si>
    <t>1.6 Turbo ''Innovation'' RÃ¼ckfahrkamera Xenon Klim</t>
  </si>
  <si>
    <t>Opel Corsa-e</t>
  </si>
  <si>
    <t>Corsa E 1.0 Turbo Innovation</t>
  </si>
  <si>
    <t>C Edition 1.6 CDTI Navi/SHZ/PDC</t>
  </si>
  <si>
    <t>C CDTI ecoFLEX</t>
  </si>
  <si>
    <t>Mokka 1.4 Turbo Automatik Edition</t>
  </si>
  <si>
    <t>Tourer Edition*NAVI*AHK*EURO 6*7.SITZER*</t>
  </si>
  <si>
    <t>Active 1.4 Kamera+Telefon+Tempomat+PDC</t>
  </si>
  <si>
    <t>1,4 *Unlimited*SHZ*PDZ*IntelliLink*</t>
  </si>
  <si>
    <t>Astra 1.6 D (CDTI) Business</t>
  </si>
  <si>
    <t>1.6 CDTI DPF ecoFLEX Start/Stop Edition</t>
  </si>
  <si>
    <t>B drive 1.4 Turbo</t>
  </si>
  <si>
    <t>2.0 CDTI Innovation ecoFlex S/S</t>
  </si>
  <si>
    <t>Edition C Tourer 1,6 cdti / Euro 6 / Klima</t>
  </si>
  <si>
    <t>B Edition,Navigation</t>
  </si>
  <si>
    <t>Kasten L1H1 2,7t B Kasten/Kombi</t>
  </si>
  <si>
    <t>Innovation Start/Stop</t>
  </si>
  <si>
    <t>1.4 Turbo KLIMA/NAVI/PDC vo+hi+cam</t>
  </si>
  <si>
    <t>MOKKA X 1.6 CDTI INNOVATION BI-XENON+RFK+SHZ+LHZ</t>
  </si>
  <si>
    <t>1.0 Enjoy BLUETOOTH ISOFIX USB TEMPOMAT ZV</t>
  </si>
  <si>
    <t>Innovation ecoFlex Kamera Leder SHZ Navi</t>
  </si>
  <si>
    <t>17.660 km</t>
  </si>
  <si>
    <t>Edition *NUR 17000KM</t>
  </si>
  <si>
    <t>B Combi L2H1 2,9t  Ultra-All-Inclusive</t>
  </si>
  <si>
    <t>Excite*SHZ/PDC/Beheizbares Lenkrad</t>
  </si>
  <si>
    <t>K ON Ausstattung Start/Stop NAVI Garantie</t>
  </si>
  <si>
    <t>Opel Grandland X</t>
  </si>
  <si>
    <t>Opel Grandland</t>
  </si>
  <si>
    <t>1.4 TURBO 4x4 Edition Tempomat Klima</t>
  </si>
  <si>
    <t>Opel Crossland X</t>
  </si>
  <si>
    <t>Opel Crossland</t>
  </si>
  <si>
    <t>1.4 Active /</t>
  </si>
  <si>
    <t>1.2 Turbo INNOVATION LED Navi DAB Sitz</t>
  </si>
  <si>
    <t>Corsa S ecoFlex 1.4 Turbo OPC Xenon</t>
  </si>
  <si>
    <t>E Innovation, XENON, SITZHEIZG, LenkHeiz,</t>
  </si>
  <si>
    <t>Combi B  Sport*9 Sitze*Navi*Nur 27.000 KM</t>
  </si>
  <si>
    <t>B HKa L3H2 3,5t SORTIMO WERKSTATT+Stangen</t>
  </si>
  <si>
    <t>1.0 Edition **Klimaanlage*Bluetooth**</t>
  </si>
  <si>
    <t>Turbo Edition**IntelliLink**SHZ LHZ**</t>
  </si>
  <si>
    <t>INNOVATION</t>
  </si>
  <si>
    <t>1.2 Innovation, Sitz-+Lenkradheizung, PDC vo+hi, S</t>
  </si>
  <si>
    <t>1.6 CDTI Innovation LED, NAVI,  LEDER</t>
  </si>
  <si>
    <t>Van</t>
  </si>
  <si>
    <t>1.2 Aut. INNOVATION+LED+AGR+DAB+</t>
  </si>
  <si>
    <t>Opel Combo Life</t>
  </si>
  <si>
    <t>Ultimate</t>
  </si>
  <si>
    <t>ST 1.6 CDTI Bus. Innov. Navi HuD BOSE</t>
  </si>
  <si>
    <t>INNOVATION SHZ</t>
  </si>
  <si>
    <t>Opel Combo-e Life</t>
  </si>
  <si>
    <t>Innovation ecoFlex++NAVI++</t>
  </si>
  <si>
    <t>C Business Edition NAVI LED KAMERA AHK</t>
  </si>
  <si>
    <t>ST 1.6 CDTI Dynamic Automatik EU6d-T Klima PDC</t>
  </si>
  <si>
    <t>1.0 Selection Klima Radio</t>
  </si>
  <si>
    <t>2.0 CDTI ST OPC Ultimate 4x4 Pano LED</t>
  </si>
  <si>
    <t>1.2 Turbo Start/Stop RFK AnhÃ¤ngerkupplung SHZ</t>
  </si>
  <si>
    <t>1.6 Ultimate FlexRide Leder Navi Xenon</t>
  </si>
  <si>
    <t>74.432 km</t>
  </si>
  <si>
    <t>Ultimate *AUTOMATIK</t>
  </si>
  <si>
    <t>Crossland 1.5 CDTI Edition/TÃœV/AUTO/KLIMA/1.HAND</t>
  </si>
  <si>
    <t>1.2 Turbo INNOVATION *LED*SHZ*PDC*LM*KLIMA*ASSI...</t>
  </si>
  <si>
    <t>1.6 CDTI Business Edition LED NAVI SHZ</t>
  </si>
  <si>
    <t>1.2 Business Innov. Leder Navi LED</t>
  </si>
  <si>
    <t>Ultimate 1.6 D*Navi*LED Scheinw*1. HD*</t>
  </si>
  <si>
    <t>INNOVATION 2Hand</t>
  </si>
  <si>
    <t>E Cargo Edition Klima PDC Bluetooth</t>
  </si>
  <si>
    <t>1.4 Jam Navi PDC Alu ZV</t>
  </si>
  <si>
    <t>1.2 Start/Stop Automatik Ultimate</t>
  </si>
  <si>
    <t>INNOVATION KAMERA~NAVI~AHK~SHZ</t>
  </si>
  <si>
    <t>Rocks Komfortpaket Multimediapaket 1.0 54 kW (7...</t>
  </si>
  <si>
    <t>E Cargo SelectionÂ°3.SitzeÂ°NAVIÂ°Cool&amp;Sound</t>
  </si>
  <si>
    <t>B  HKa L3H2 3,5t*Navi*Kamera*AHK*PDC*</t>
  </si>
  <si>
    <t>1.6 Turbo Innovation Navi HiFi Rfk</t>
  </si>
  <si>
    <t>Opel Zafira Life</t>
  </si>
  <si>
    <t>2.0 D Edition(L2) Klimaautomatik Navi Kamera  AHK</t>
  </si>
  <si>
    <t>Edition 1.2 81kW (110PS) AT6</t>
  </si>
  <si>
    <t>120 Jahr Edition</t>
  </si>
  <si>
    <t>X 1.5D AT Busin. Innovation LED/DAB/Grip Control</t>
  </si>
  <si>
    <t>120 JAHRE+BLUETOOTH+KLIMA+SITZ-/LENKRADHEIZUNG+LED</t>
  </si>
  <si>
    <t>E 1.4 ''120 Jahre'' Parksensoren Sitzheizung Apple</t>
  </si>
  <si>
    <t>D NAVI.KAMERA.KLIMAAUT.ANHÃ„NGERZUG</t>
  </si>
  <si>
    <t>GS Innovation *Automatik*Massage*</t>
  </si>
  <si>
    <t>E Cargo Tempomat, Parkpilot, Klima</t>
  </si>
  <si>
    <t>1.4 Open Air 120 Jahre PDC SHZ LHZ App</t>
  </si>
  <si>
    <t>1.5 Diesel Edition</t>
  </si>
  <si>
    <t>120 Jahre APP-NAVI SITZ+LENKRADHEIZUNG PDC</t>
  </si>
  <si>
    <t>1.4 ECOTEC Start/Stop 120 Jahre</t>
  </si>
  <si>
    <t>1.5 CDTI Edition L1H1*2xPDC*LED*1.Hd*</t>
  </si>
  <si>
    <t>Edition M*Aut.*Bi-Xenon*AHK*DAB</t>
  </si>
  <si>
    <t>1.5D **9-Sitzer** Multimedia/Parkpilot</t>
  </si>
  <si>
    <t>1.2 Turbo ''Ultimate'' RÃ¼ckfahrkamera Sitzheizung</t>
  </si>
  <si>
    <t>INNOVATION 1,2TSI Autom. 96kW Navi</t>
  </si>
  <si>
    <t>E Cargo Selection XL</t>
  </si>
  <si>
    <t>1.6 D EcoTec 120 Jahre NAV+PP+KAMERA+SHZ</t>
  </si>
  <si>
    <t>1.2 Turbo ''Innovation'' RÃ¼ckfahrkamera Sitzheizun</t>
  </si>
  <si>
    <t>337 km Reichweite</t>
  </si>
  <si>
    <t>L2 Kombi 1,5 cdti, 9 Sitzer, Navi, Klima vo. + hi.</t>
  </si>
  <si>
    <t>1.5 D Edition Autom *AHK*FlÃ¼geltÃ¼ren*</t>
  </si>
  <si>
    <t>Crossland X Sondermodell 2020</t>
  </si>
  <si>
    <t>E Life Innov.,1.5D AT,AHK,Navi,Kamera</t>
  </si>
  <si>
    <t>1.5 Selection L2 Klima PDCv+h SHZ Temp Navi</t>
  </si>
  <si>
    <t>Kombi L 8Sitzer Navi</t>
  </si>
  <si>
    <t>1.2 DI Turbo Edition  / NAVI, KAMERA</t>
  </si>
  <si>
    <t>Opel Mokka-E</t>
  </si>
  <si>
    <t>1.2 Turbo ''Ultimate'' RÃ¼ckfahrkamera Head-Up Sitz</t>
  </si>
  <si>
    <t>Life E Edition Rollst./Behind/el.Seilwinde</t>
  </si>
  <si>
    <t>1.2 Turbo Ultimate S/S EUR 6</t>
  </si>
  <si>
    <t>1.6T Hybrid 4 Navi,360GradK,PDC</t>
  </si>
  <si>
    <t>E Edition Toter-Winkel,Kamera</t>
  </si>
  <si>
    <t>1.5D Cargo Edition/Navi/PDC/Klima/Sitzh.</t>
  </si>
  <si>
    <t>1.6 Hybrid INNOVATION LED, Navi, BT</t>
  </si>
  <si>
    <t>2,3 CDTI  Maxi L3-H2 *Garantie*</t>
  </si>
  <si>
    <t>Grandland 2.0D 130KW(177PS) 2to.AnhÃ¤ngelast/Navi</t>
  </si>
  <si>
    <t>F 1.2 Turbo GS Line Autom. LED Navi Kamera S</t>
  </si>
  <si>
    <t>337 km (Ort)</t>
  </si>
  <si>
    <t>1.2 Turbo ''Elegance'' RÃ¼ckfahrkamera Navi Sitzhei</t>
  </si>
  <si>
    <t>15,8 kWh/100 km</t>
  </si>
  <si>
    <t>B ST ELEGANCE 2.0 Diesel 128kW GS*NAVI*AGR*SHZ*LHZ</t>
  </si>
  <si>
    <t>Elegance Start/Stop++NAVIPAKET++</t>
  </si>
  <si>
    <t>ST ELEGANCE 2.0l 200PS AT9 S/S*8"NAVI*PDC*AGR*LED</t>
  </si>
  <si>
    <t>1.5 D Edition NAVI/KAMERA/PDC/SHZ/USB</t>
  </si>
  <si>
    <t>Elegance KAMERA TEMPOMAT KLIMA USB -</t>
  </si>
  <si>
    <t>Elegance AHZV</t>
  </si>
  <si>
    <t>Plug-In-Hybrid GS Line Navi/IntelliLux/Head-Up</t>
  </si>
  <si>
    <t>1.5D  Cargo Edition 3-Si Klima Tempom PDC</t>
  </si>
  <si>
    <t>GS Line Top Gepflegt AHK Kamera uvm ....</t>
  </si>
  <si>
    <t>E EDITION+NAVI+LENKRADHEIZUNG+DAB+RÃœCKFAHRKAMERA</t>
  </si>
  <si>
    <t>ELEGANCE 1.2 T 96kW 8AT *DAB*RFK*PDC*BT*MATRIX LED</t>
  </si>
  <si>
    <t>1.2 Turbo Ultimate *NAVI*PDC*SHZ*</t>
  </si>
  <si>
    <t>1.5 D Business Elegance *SHZ*FLA*360*</t>
  </si>
  <si>
    <t>Corsa Corsa-e GS Line</t>
  </si>
  <si>
    <t>1.2 Turbo ''Innovation'' Navi Parksensoren Sitzhei</t>
  </si>
  <si>
    <t>1.2 Edition, Sitzhzg., Navi, Parkpilot, RÃ¼ckkam</t>
  </si>
  <si>
    <t>GS Line  Winter Paket</t>
  </si>
  <si>
    <t>Elegance Lim. 5-trg.</t>
  </si>
  <si>
    <t>496 km (Ort)</t>
  </si>
  <si>
    <t>70 km (Ort)</t>
  </si>
  <si>
    <t>Ultimate Paket 1.6 Turbo 180 AT8 Hybrid</t>
  </si>
  <si>
    <t>2.0 Tourer M L2 IRMSCHER HUD PANO</t>
  </si>
  <si>
    <t>Busi1.6 Turbo Hybrid 4 FLA SpurW LED</t>
  </si>
  <si>
    <t>3,5 2,2L CDTI L4H2+SOFORT+KAMERA+TEMPOMAT</t>
  </si>
  <si>
    <t>1.5 Diesel GS Line NAVI LEDER GRA MFL LED KAMERA</t>
  </si>
  <si>
    <t>13.500 km</t>
  </si>
  <si>
    <t>Kamera</t>
  </si>
  <si>
    <t>Business Elegance Plug-in-Hybrid</t>
  </si>
  <si>
    <t>Opel Campo</t>
  </si>
  <si>
    <t>COMBO LIFE Automatik +7 Sitzer+langer Radstand</t>
  </si>
  <si>
    <t>Edition 1.2 Turbo 130 NAVI, PDC</t>
  </si>
  <si>
    <t>legance 1.2T 130PS Navi/Kamera/Voll-Led/Winterp.</t>
  </si>
  <si>
    <t>Ultimate 1.6 T Plug-in-Hybrid ALLRAD</t>
  </si>
  <si>
    <t>GS</t>
  </si>
  <si>
    <t>C Combi L 2.0D 9-Sitzer Navi AHK Kamera</t>
  </si>
  <si>
    <t>3.5 L3H2 Heavy Navi Kamera sofort verfÃ¼gb</t>
  </si>
  <si>
    <t>1.6 Hybrid Business Elegance Auto</t>
  </si>
  <si>
    <t>Grandland 1.6 PHEV4 GS Line+Sofort VerfÃ¼gbar+</t>
  </si>
  <si>
    <t>Elegance Automatik Navi LED Matrix</t>
  </si>
  <si>
    <t>1.2 Turbo GS Line,AUTOMATIK,KEYLESS,ALLWETTERREIFE</t>
  </si>
  <si>
    <t>GS-Line ELEKTRO Charger 3-phasig</t>
  </si>
  <si>
    <t>100 km</t>
  </si>
  <si>
    <t xml:space="preserve"> DAB</t>
  </si>
  <si>
    <t>1.2 Turbo Edition LED</t>
  </si>
  <si>
    <t>F Elegance 1.2 AUTOMATIK *VTR Umbau*</t>
  </si>
  <si>
    <t>leg.1.2T 130PS Aut.Navi/Kamera/Voll-Led/Winterp.</t>
  </si>
  <si>
    <t>dition 1,2 100PS 16*Alu/Temp/Kamera   **</t>
  </si>
  <si>
    <t>Opel Mokka GS Line 1,2T 130PS Aut.LED/ACC/Kamera *</t>
  </si>
  <si>
    <t>Kipp-Pritsche L2H1, Klima, 3.5t AHK ......</t>
  </si>
  <si>
    <t>Opel Vivaro-e</t>
  </si>
  <si>
    <t>328 km (Ort)</t>
  </si>
  <si>
    <t>M (50-kWh) SOFORT VERFÃœGBAR | BAFA PrÃ¤mie</t>
  </si>
  <si>
    <t>peugeot</t>
  </si>
  <si>
    <t>Peugeot 206</t>
  </si>
  <si>
    <t>75 Style,Klima</t>
  </si>
  <si>
    <t>Peugeot 807</t>
  </si>
  <si>
    <t>HDi 110 Esplanade  TÃœV 07/2024</t>
  </si>
  <si>
    <t>Peugeot 307</t>
  </si>
  <si>
    <t>SW Tendance</t>
  </si>
  <si>
    <t>Peugeot Partner</t>
  </si>
  <si>
    <t>HDi eco 70 Filou</t>
  </si>
  <si>
    <t>Peugeot 406</t>
  </si>
  <si>
    <t>Break HDi  2.0</t>
  </si>
  <si>
    <t>SW 110 Premium  2.Hand  TÃœV neu  1J. Garantie</t>
  </si>
  <si>
    <t>HDi 110 Tendance/KLIMA/SHD/WEBASTO</t>
  </si>
  <si>
    <t>Peugeot 407</t>
  </si>
  <si>
    <t>206 SW HDi eco 70 Filou</t>
  </si>
  <si>
    <t>Break 110 Grand Filou (Kupplungsatz neu)</t>
  </si>
  <si>
    <t>CC Filou Cabriolet</t>
  </si>
  <si>
    <t>Tendance, TÃ¼v,AHK</t>
  </si>
  <si>
    <t>Peugeot 1007</t>
  </si>
  <si>
    <t>Coupe V6 210 Platinum</t>
  </si>
  <si>
    <t>HDi 70 Filou</t>
  </si>
  <si>
    <t>Peugeot Boxer</t>
  </si>
  <si>
    <t>Peugeot 107</t>
  </si>
  <si>
    <t>TÃœV, Kupplung,Reifen neu,gepfl.,Irmscher,Finanz.</t>
  </si>
  <si>
    <t>1007 90 Filou</t>
  </si>
  <si>
    <t>Peugeot 207</t>
  </si>
  <si>
    <t>75 Filou</t>
  </si>
  <si>
    <t>CC 1.6 Autogas LPG! HU 06/2024</t>
  </si>
  <si>
    <t>1.6 HDi Grand Filou Cool *2.Hand/TÃœV 09-24*</t>
  </si>
  <si>
    <t>Peugeot 607</t>
  </si>
  <si>
    <t>HDI 135 Premium</t>
  </si>
  <si>
    <t>70 Filou</t>
  </si>
  <si>
    <t>HDi 135 Platinum</t>
  </si>
  <si>
    <t>Peugeot 308</t>
  </si>
  <si>
    <t>Peugeot 4007</t>
  </si>
  <si>
    <t>Sport*4x4*7-Sitzer*Leder*</t>
  </si>
  <si>
    <t>Peugeot</t>
  </si>
  <si>
    <t>SW HDi eco 70 Grand Filou Cool</t>
  </si>
  <si>
    <t>HDi 335 L3</t>
  </si>
  <si>
    <t>Urban Move|SHZ|Klima|2.Hand|8fach|HU/AU neu</t>
  </si>
  <si>
    <t>Premium*KLIMA*PDC*TEMPOMAT*</t>
  </si>
  <si>
    <t>Peugeot Expert</t>
  </si>
  <si>
    <t>207 SW 110 HDi "Sport", TÃœV 04/25, gepflegt</t>
  </si>
  <si>
    <t>1.6/SHEFT/KLIMA/PDC/TEMP/SPORTSITZE/</t>
  </si>
  <si>
    <t>SW 95 VTi Urban Move</t>
  </si>
  <si>
    <t>Peugeot 3008</t>
  </si>
  <si>
    <t>Peugeot 5008</t>
  </si>
  <si>
    <t>107 70 Filou</t>
  </si>
  <si>
    <t>206 + Limousine 5 TÃ¼ren</t>
  </si>
  <si>
    <t>206+ 60</t>
  </si>
  <si>
    <t>Platinum Navi Kamera Leder Sitzheizung 7 Sitzer</t>
  </si>
  <si>
    <t>Platinum Xenon/7-SitzplÃ¤tze/Sitzheizung/PDC</t>
  </si>
  <si>
    <t>1.6L Tepee Outdoor 7 Sitzer Klima AHK</t>
  </si>
  <si>
    <t>Peugeot Bipper</t>
  </si>
  <si>
    <t>Peugeot RCZ</t>
  </si>
  <si>
    <t>Platinum CC Cabrio-Coupe *Klima *Lichtsensor</t>
  </si>
  <si>
    <t>2,0 HDI 163ps-Xenon-Leder-Navi-Eur5-19''-COC</t>
  </si>
  <si>
    <t>Bipper Tepee HDi 70 Outdoor</t>
  </si>
  <si>
    <t>Peugeot 508</t>
  </si>
  <si>
    <t>98G HDi FAP 90, Klimaanlage</t>
  </si>
  <si>
    <t>Tempo/Xenon/Sitzheizung/Leder/Memory/PDC/USB</t>
  </si>
  <si>
    <t>SW 2.0 hdi 16v Business Ciel 140cv</t>
  </si>
  <si>
    <t>1.6 200 THP</t>
  </si>
  <si>
    <t>Premium SW    LPG Prinsgasanlage</t>
  </si>
  <si>
    <t>Peugeot 208</t>
  </si>
  <si>
    <t>(70) 68 Access"1.Hand"Allwetter bereift"TÃ¼v Neu</t>
  </si>
  <si>
    <t>Peugeot 2008</t>
  </si>
  <si>
    <t>HDi 160 Allure</t>
  </si>
  <si>
    <t>Automatik, Isofix, Klima, Nichtraucher</t>
  </si>
  <si>
    <t>Active Klima-Automatik-35tkm-Garantie</t>
  </si>
  <si>
    <t>Peugeot 108</t>
  </si>
  <si>
    <t>VTi 120 Allure Navi Panorama Sitzheizung</t>
  </si>
  <si>
    <t>2.0 HDi*LEDER*NAVI*</t>
  </si>
  <si>
    <t>TÃœV 10/24 2.HAND Werk.geprÃ¼ft inkl.1jG</t>
  </si>
  <si>
    <t>Basis - 1.3 HDI - sehr gepflegt!</t>
  </si>
  <si>
    <t>Peugeot 4008</t>
  </si>
  <si>
    <t>HDI FAP 150 Stop &amp; Start Allure</t>
  </si>
  <si>
    <t>Peugeot Camper</t>
  </si>
  <si>
    <t>Karmann Davis 590 Winter Packet</t>
  </si>
  <si>
    <t>Active/PANO/TEMPOMAT/SITZHEIZUNG/NOTBREMSST</t>
  </si>
  <si>
    <t>1.6 Blue-HDi Active*TEMPO*NAVI*PDC*SHZ*</t>
  </si>
  <si>
    <t>Active Tepee</t>
  </si>
  <si>
    <t>1.2 PureTech 110 Active (EURO 6) Active Stop&amp;</t>
  </si>
  <si>
    <t>333 L3H2*Klima*Standheizung*TÃ¼v neu*Garantie*</t>
  </si>
  <si>
    <t>Active+KLIMAANLAGE+EURO6+</t>
  </si>
  <si>
    <t>L2H1 Premium Vollausstattung</t>
  </si>
  <si>
    <t>Peugeot Traveller</t>
  </si>
  <si>
    <t>L1 Premium*Klima*Tempomat*Bluetooth</t>
  </si>
  <si>
    <t>L2 Kombi- 8 Sitzer. Aus 2 Hand . km 103.202</t>
  </si>
  <si>
    <t>HDi 333 L1H1 Active</t>
  </si>
  <si>
    <t>1.2 PureTech Active 5-Sitze Klima</t>
  </si>
  <si>
    <t>1.2 PureTech 110 SW Active AHK Allwetter Alu</t>
  </si>
  <si>
    <t>Peugeot Rifter</t>
  </si>
  <si>
    <t>333 L1H1 Active Blue-HDi 130</t>
  </si>
  <si>
    <t>L2 1.5 BlueHDi 120 Active</t>
  </si>
  <si>
    <t>PureTech 130 GPF Active Klimaautomatik Tempomat PD</t>
  </si>
  <si>
    <t>Kasten Premium L2*NAVI*TOTWINKEL*KAMERA*</t>
  </si>
  <si>
    <t>(Testfahrzeug) BlueHDI 100 L1 Active</t>
  </si>
  <si>
    <t>L2/8 Sitze/Klima/TÃ¼v Neu/Garantie</t>
  </si>
  <si>
    <t>Active L2 HDi 120</t>
  </si>
  <si>
    <t>1.5 BlueHDI 9 SITZE KLIMA,AHK,STANDHZ</t>
  </si>
  <si>
    <t>PURETECH SIGNATURE+NAVI+CARPLAY+PANO+SITZHEIZUNG+K</t>
  </si>
  <si>
    <t>1.6 HDI KASTEN 3 SITZE AUTOMATIK,KLIMA</t>
  </si>
  <si>
    <t>150 km Reichweite</t>
  </si>
  <si>
    <t>BlueHDi 130 Active</t>
  </si>
  <si>
    <t>SW Allure PureTech 180 EAT8</t>
  </si>
  <si>
    <t>PureTech Allure  GT-Line Klimaaut/AHK/Sitzhzg</t>
  </si>
  <si>
    <t>(Testfahrzeug) PureTech 110 L1 Allure</t>
  </si>
  <si>
    <t>L3 2.0 BlueHDI 150 Allure * Navi, Head-Up, AHZV *</t>
  </si>
  <si>
    <t>Kasten 333 L1H1 Pro BlueHDi 160</t>
  </si>
  <si>
    <t>Allure Klima Radio DAB Sitzheizung Alufelgen</t>
  </si>
  <si>
    <t>VTI 72 StopStart Top! Collection</t>
  </si>
  <si>
    <t>1.5 Blue-HDI KLIMAAUT NAVI CAM PDC</t>
  </si>
  <si>
    <t>Active L1 Blue HDI 100 EPH Klima</t>
  </si>
  <si>
    <t>1.0 Style S S TOP el. Faltdach+SHZ+R-Kam+DAB+</t>
  </si>
  <si>
    <t>Collection72/Klimaautom/elSpiegel/Sitzh/CarPlay/An</t>
  </si>
  <si>
    <t>HDi 333 L3</t>
  </si>
  <si>
    <t>BlueHDi 100 Allure inkl. GT-Line</t>
  </si>
  <si>
    <t>GT Hybrid4 300 e-EAT8*AHZV*Pano-Dach*Focal</t>
  </si>
  <si>
    <t>Allure 1.Hand Carplay LED Kamera Garantie</t>
  </si>
  <si>
    <t>37.500 km</t>
  </si>
  <si>
    <t xml:space="preserve"> ACC</t>
  </si>
  <si>
    <t>GT BlueHDi 180 EAT8 Panoramadach</t>
  </si>
  <si>
    <t>Hybrid4 300 e-EAT8 GT+PANO+NAVI+LM-Felgen</t>
  </si>
  <si>
    <t>Allure GT-Line Aut. LED~ACC~KAMERA~NAVI</t>
  </si>
  <si>
    <t>PureTech 100 Allure Pack</t>
  </si>
  <si>
    <t>GT AUTOMATIK SPORTPAK Kamera Virtual PANO</t>
  </si>
  <si>
    <t>1.5 BlueHDi 130 Allure|AHK|NAVI|RFK|PARK-AS</t>
  </si>
  <si>
    <t>Hybrid 225 Allure Pack+NAVI+KAMERA+LM-FELG</t>
  </si>
  <si>
    <t>GT 1.5 BLUE HDI ALLURE LED|NAV|LED|7SIT|1H</t>
  </si>
  <si>
    <t>BlueHDi 130 1.5 CarPlay*Tempomat</t>
  </si>
  <si>
    <t>GT 2.0 BlueHDi 180 EAT8 Navi Kamera ACC AHK 7-S...</t>
  </si>
  <si>
    <t>GT 2.0 BlueHDi 180 EAT8</t>
  </si>
  <si>
    <t>Active Pack (EURO 6d) 1.2 PureTech 75 5T</t>
  </si>
  <si>
    <t>Allure Pack BlueHDi 130 EAT8|KEYLESS|NAVI|</t>
  </si>
  <si>
    <t>Hybrid 225 GT Pano Night Vision RÃ¼ck.kam</t>
  </si>
  <si>
    <t>SW Hybrid 225 Allure Plug-In EU6d Navi 360 Kamera</t>
  </si>
  <si>
    <t>1.5 BlueHDi 130 FAP Allure Pack SHZ*FLA*360</t>
  </si>
  <si>
    <t>Peugeot 308 1,2 Pure Tech GT Pack AHK,Panoramadach</t>
  </si>
  <si>
    <t>Allure VTi 72 EU6d Shz,Klimaauto,Apple,8-fach</t>
  </si>
  <si>
    <t>Active Pack 75 SHZ / Einparkhilfe</t>
  </si>
  <si>
    <t>L3 2.0 BHDi 180 EAT8 BUSINESS +GRB+NAV</t>
  </si>
  <si>
    <t>Allure Pack 1.6 Hybrid4 300 7,4kW SHZ Nav 220â€¯k...</t>
  </si>
  <si>
    <t>53.793 km</t>
  </si>
  <si>
    <t xml:space="preserve"> Allwetter</t>
  </si>
  <si>
    <t>SW GT Night Vision</t>
  </si>
  <si>
    <t>SW Hybrid 225 Allure Pack PHEV Teilleder Kamer</t>
  </si>
  <si>
    <t>L1 Allure BlueHDI 130</t>
  </si>
  <si>
    <t>Active L2 HDI 145 Navi 8-Sitze</t>
  </si>
  <si>
    <t>Peugeot 408</t>
  </si>
  <si>
    <t>Allure **Autotmaitk** Navi** RKF**SHZ**</t>
  </si>
  <si>
    <t>Allure Pack PT130 EAT8 , ACC, Kamera, 7Sitze, LED</t>
  </si>
  <si>
    <t>Hybrid 225 GT Pack*AHK*ACC*SHZ*7,4KW*Navi*</t>
  </si>
  <si>
    <t>Hybrid 225 e-EAT8 GT  Pack</t>
  </si>
  <si>
    <t>Active Pack SW (P5)</t>
  </si>
  <si>
    <t>Hybrid 225 GT</t>
  </si>
  <si>
    <t>SW NEW GT HYBRID 180 EAT8</t>
  </si>
  <si>
    <t>SW Allure Pack HYBRID 225 e-EAT8</t>
  </si>
  <si>
    <t>Allure L2 BHDi 180 EAT8*ACC*Kamera*SHZ</t>
  </si>
  <si>
    <t>SW SW GT HYBRID 180 e-EAT8</t>
  </si>
  <si>
    <t>Hybrid 225 GT *Matrix*Navi*Sitzheizung*</t>
  </si>
  <si>
    <t>GTAutomatik **RFK**Komfort-Paket Plus**</t>
  </si>
  <si>
    <t>1.2 PureTech 130 AT LED Navi SHZ Kam VC</t>
  </si>
  <si>
    <t>GT Plug-In Hybrid 225 e-EAT8</t>
  </si>
  <si>
    <t>2.0 BlueHDi 145 EAT8 Safety-Paket, Laderaumausbau</t>
  </si>
  <si>
    <t>PureTech 130 LED SHZ Kam ACC VC</t>
  </si>
  <si>
    <t>PureTech 130 EAT8 Allure Pack *sofort*</t>
  </si>
  <si>
    <t>BHDI 130 L1 ALLURE PACK +180Â°RFK+NAVI+SHZ+ACC+16L</t>
  </si>
  <si>
    <t>PT 130 EAT8 ALLURE PACK +360Â°RFK+S/LHZ+NAV++</t>
  </si>
  <si>
    <t>L2H1 Pro (V)</t>
  </si>
  <si>
    <t>porsche</t>
  </si>
  <si>
    <t>Porsche 911</t>
  </si>
  <si>
    <t>Porsche 993</t>
  </si>
  <si>
    <t>911 Allrad 4x4 Schalter Historie Wertgutachten</t>
  </si>
  <si>
    <t>/ 911 Carrera Cabriolet</t>
  </si>
  <si>
    <t>Porsche Boxster</t>
  </si>
  <si>
    <t>Carrera Cabriolet Automatik schwarz /schwarz</t>
  </si>
  <si>
    <t>Porsche 996</t>
  </si>
  <si>
    <t>Carrera CoupÃ© DEUTSCHES FAHRZEUG/UNFALLFREI</t>
  </si>
  <si>
    <t>Carrera Cabriolet</t>
  </si>
  <si>
    <t>Porsche Cayenne</t>
  </si>
  <si>
    <t>911/996 Targa*KLIMA+TEMPOMAT+PANORAMA+SPORT</t>
  </si>
  <si>
    <t>911 Carrera 4S Cabriolet/TOP/BI-XENON/DT.FZG./</t>
  </si>
  <si>
    <t>Porsche Targa</t>
  </si>
  <si>
    <t>911 996 Carrera2 XAA AERO-KIT II CUP GT3 ab Werk</t>
  </si>
  <si>
    <t>Porsche 997</t>
  </si>
  <si>
    <t>Porsche Carrera GT</t>
  </si>
  <si>
    <t>911 Carrera Cabrio</t>
  </si>
  <si>
    <t>Porsche Cayman</t>
  </si>
  <si>
    <t>3,6 Leder Sitzhzg. Bi-Xenon Alu 20 Zoll</t>
  </si>
  <si>
    <t>S Kamera Leder Autom.</t>
  </si>
  <si>
    <t>S Navi PCM Leder Auto 911erSitze Insp.v.290km TOP</t>
  </si>
  <si>
    <t>Basis Cabrio Tiptronic NAVI~LEDER~XENON</t>
  </si>
  <si>
    <t>Cayman</t>
  </si>
  <si>
    <t>4S TARGA TiPTRONiC *PCM*BOSE*PASM*19"SPORT*</t>
  </si>
  <si>
    <t>Porsche Panamera</t>
  </si>
  <si>
    <t>Porsche 991</t>
  </si>
  <si>
    <t>911 Carrera Coupe SPORT ABGAS</t>
  </si>
  <si>
    <t>PDK</t>
  </si>
  <si>
    <t>911 Carrera GTS Coupe S.-Dach Leder TOP-Zustand</t>
  </si>
  <si>
    <t>911 4S~CABRIO~PDK~BOSE~SPORTABGAS</t>
  </si>
  <si>
    <t>Porsche Macan</t>
  </si>
  <si>
    <t>Porsche 918</t>
  </si>
  <si>
    <t>Spyder | Weissach-Package | service new</t>
  </si>
  <si>
    <t>Turbo Facelift / Voll Ausstattung</t>
  </si>
  <si>
    <t>Spyder WEISSACH PAKET MAGNESIUM FELGEN</t>
  </si>
  <si>
    <t>GTS *Burmester*Pano*Approved* 21"Carbon</t>
  </si>
  <si>
    <t>911 Targa 4 GTS*Bose*ACC*KeyLess*BelÃ¼ftung*LED</t>
  </si>
  <si>
    <t>Targa 4 GTS*BOSE*ACC*KeyLess*SitzbelÃ¼ftung</t>
  </si>
  <si>
    <t>911 4 PDK</t>
  </si>
  <si>
    <t>59.850 km</t>
  </si>
  <si>
    <t>18-Wege</t>
  </si>
  <si>
    <t>911 Carrera 4 GTS Cabrio Burmester</t>
  </si>
  <si>
    <t>Carrera 4S 991 Cabriolet, Carbon, Burmester</t>
  </si>
  <si>
    <t>GTS SPORT STHZ MFL KLIMA PDC KAMERA NAVI</t>
  </si>
  <si>
    <t>GTS BOSE Surr.View Keyless Chrono SAGA</t>
  </si>
  <si>
    <t>GT4 | 1. Hand | D-Fzg | 17.400 km |</t>
  </si>
  <si>
    <t>GT4*Clubsport Paket*Vollschalen*Approved*</t>
  </si>
  <si>
    <t>Carrera   911 CABRIO 3.0L *VOLLE AUSSTATTUNG</t>
  </si>
  <si>
    <t>Targa 4 GTS *EinzelstÃ¼ck*/Individual/VOLL...</t>
  </si>
  <si>
    <t>Porsche 718</t>
  </si>
  <si>
    <t>4S</t>
  </si>
  <si>
    <t>Boxster PASM PCM ParkAssistent Sportabgasanlage...</t>
  </si>
  <si>
    <t>S*970*TECHART*Neuwagenzustand*NAVI*</t>
  </si>
  <si>
    <t>S 718 LED*Leder*Navi*BI Xenon*BOSE*</t>
  </si>
  <si>
    <t>911 GT3 Sportabgasanlage Vollschalensitze</t>
  </si>
  <si>
    <t>718 BOSE Sportabgas el.Sportsitze 18-Wege</t>
  </si>
  <si>
    <t>Turbo Chrono+ Leder Luft Pano LED</t>
  </si>
  <si>
    <t>108.500 km</t>
  </si>
  <si>
    <t>Garantie</t>
  </si>
  <si>
    <t>GTS*SPORT-CHRONO*CARBON*PANORAMA*BOSE*21</t>
  </si>
  <si>
    <t>911 4 GTS</t>
  </si>
  <si>
    <t>Macan PDK</t>
  </si>
  <si>
    <t>911 GT3 RS Nur 1.851 km **** bis zu 36M Approved</t>
  </si>
  <si>
    <t>921 Targa 4S</t>
  </si>
  <si>
    <t>911 Turbo Top Extras, wie neu!</t>
  </si>
  <si>
    <t>(991.2) TURBO S - EXCLUSIVE SERIES - 447 KM VAT Q</t>
  </si>
  <si>
    <t>Turbo S Exclusive Series LIFT BURMESTER ACC</t>
  </si>
  <si>
    <t>Sport Turismo 4 Pano Bose Kamera TOP</t>
  </si>
  <si>
    <t>GTS Panorama LED Matrix Bose Winterreifen</t>
  </si>
  <si>
    <t>Turbo Tiptronic S SHZ PANO BILED</t>
  </si>
  <si>
    <t>911 Targa 4S PDK (Typ 991)</t>
  </si>
  <si>
    <t>911 GT2 RS*WEISSACH*LINDGRÃœN*KAMERA*LIFT*APPROVE</t>
  </si>
  <si>
    <t>GTS - Approved 03/25 -neue Wartung/Reifen</t>
  </si>
  <si>
    <t>GTS Pano Navi LED Servo Heckklappe Soundsystem Le</t>
  </si>
  <si>
    <t>Turbo Appr GARANTIE 12/23 Pano New Model</t>
  </si>
  <si>
    <t>37.100 km</t>
  </si>
  <si>
    <t xml:space="preserve"> 2.Hd</t>
  </si>
  <si>
    <t>Carrera 4 Cabriolet Approved 11/23</t>
  </si>
  <si>
    <t>991 Carrera 4 Cabriolet Approved 11/23</t>
  </si>
  <si>
    <t>GT2 RS Weissach Lift PDLS Carbon Privacy Mag</t>
  </si>
  <si>
    <t>Porsche</t>
  </si>
  <si>
    <t>911 Carrera 4 GTS Schiebedach Approved 08.2024</t>
  </si>
  <si>
    <t>718 2.0 RÃ¼ckfahrkamera BOSE PASM 20-Zoll</t>
  </si>
  <si>
    <t>Porsche 992</t>
  </si>
  <si>
    <t>S Approved Dez. 24  AHK 14 Wege Sitze PDLS+</t>
  </si>
  <si>
    <t>911 Targa 4 GTS I Lenkradheizung I LED-Hauptschein</t>
  </si>
  <si>
    <t>(911) Carrera Cabriolet Sportabgas.,90l,BOSE</t>
  </si>
  <si>
    <t>4 E-Hybrid StHz AIRMATIC NAVI Klimaaut. LM SHZ L</t>
  </si>
  <si>
    <t>Turbo Clubleder HA-Lenkung LED 22-Zoll</t>
  </si>
  <si>
    <t>Carrera S Cabriolet PDK</t>
  </si>
  <si>
    <t>Sportabgasanlage Erstbesitz 29.458km</t>
  </si>
  <si>
    <t>911 Turbo S 3.8 LED-Matrix Liftsystem-VA</t>
  </si>
  <si>
    <t>Porsche Taycan</t>
  </si>
  <si>
    <t>(911) Carrera | Sportabgasanlage | BOSE |</t>
  </si>
  <si>
    <t>Cayman GT4 Clubsport Approved bis 12/2025</t>
  </si>
  <si>
    <t>HAL</t>
  </si>
  <si>
    <t>33.150 km</t>
  </si>
  <si>
    <t>Standhzg.</t>
  </si>
  <si>
    <t>GTS PDCC</t>
  </si>
  <si>
    <t>Cayman GT4,Clubsportpaket,Recaro,Schalter,LED,Navi</t>
  </si>
  <si>
    <t>718 GT4 I Navigation inkl Porsche Connect I</t>
  </si>
  <si>
    <t>Turbo APPROVED|CHRONO|PCCM|PANO|PANO|</t>
  </si>
  <si>
    <t>Porsche 718 Spyder</t>
  </si>
  <si>
    <t>718 Boxster Spyder</t>
  </si>
  <si>
    <t>Cayman GT4 Clubsport Keramikbremse Approved Schale</t>
  </si>
  <si>
    <t>4S E-Hybrid</t>
  </si>
  <si>
    <t>12.520 km</t>
  </si>
  <si>
    <t>BOSE</t>
  </si>
  <si>
    <t>4S E-Hybrid  Soft Cl.</t>
  </si>
  <si>
    <t>Taycan 1.Hand dt.Fzg.</t>
  </si>
  <si>
    <t>911 Turbo S</t>
  </si>
  <si>
    <t>GT4 PDK 718 Clubsport,Chrono,Bose,Carbon</t>
  </si>
  <si>
    <t>911 Carrera 4 GTS Vollschale Lift PCCB PDCC Matrix</t>
  </si>
  <si>
    <t>Carrera Cabriolet 4S</t>
  </si>
  <si>
    <t>Targa 4S Heritage PTS Brewstergreen SportDe.</t>
  </si>
  <si>
    <t>TAYCAN TURBO S CROSS TURISMO*360Â°*SPORTCHRONO*</t>
  </si>
  <si>
    <t>718 Spyder</t>
  </si>
  <si>
    <t>Cayman GT4</t>
  </si>
  <si>
    <t>E-Hybrid Coupe nur 8.896km Clubleder LED</t>
  </si>
  <si>
    <t>Luftfed.</t>
  </si>
  <si>
    <t>13.610 km</t>
  </si>
  <si>
    <t>Perf. Batterie Plus</t>
  </si>
  <si>
    <t>GT3 Touring *Carbon,Lift,Chrono,LED,Keramik*</t>
  </si>
  <si>
    <t>Turbo S nur 250 km PCCB InnoDrive PVTS+</t>
  </si>
  <si>
    <t>GT3 CLUBSPORT-PAKET*LIFT*CARBON*BOSE*MATRIX*</t>
  </si>
  <si>
    <t>911 Targa 4S SPORTDESIGN-/CHRONO-/ABGASANLAGE*21TU</t>
  </si>
  <si>
    <t>911 Carrera 4S LED-Matrix Sportabgasanlage</t>
  </si>
  <si>
    <t>CAYENNE TURBO+CARBON+3D BURMESTER+ CERAMIC BRAKE</t>
  </si>
  <si>
    <t>718 Cayman GT4 RS Weissach, Lift, Bose, GT4RS</t>
  </si>
  <si>
    <t>484 km (Ort)</t>
  </si>
  <si>
    <t>Performance Plus WÃ¤rmepumpe Luftfederung</t>
  </si>
  <si>
    <t>718 GTS 4.0, 18-WEGE, BOSE, PDLS+, NAVI</t>
  </si>
  <si>
    <t>T blau-sw/Pano/1BK/LED/360/ACC/Bose/Spu/20</t>
  </si>
  <si>
    <t>554 km (Ort)</t>
  </si>
  <si>
    <t>443 km Reichweite</t>
  </si>
  <si>
    <t>Cross Turismo 4S Pano/4+1/Inno/21"/*voll* Navi</t>
  </si>
  <si>
    <t>GTS | Farbe nach Wahl olivgrÃ¼n |</t>
  </si>
  <si>
    <t>Carrera GTS PDK LEICHTBAU-PAKET/CARBON/CERAMIC/LED</t>
  </si>
  <si>
    <t>2.9 4S E-HYBRID MATRIX LED/SPORT DESIGN PAKET SCHW</t>
  </si>
  <si>
    <t>6.500 km</t>
  </si>
  <si>
    <t>PDCC</t>
  </si>
  <si>
    <t>911 Carrera 4S Sportabgas</t>
  </si>
  <si>
    <t>718 Spyder PDK Bose Navi LED Kamera</t>
  </si>
  <si>
    <t>4 Cross Turismo,20,ACC,Pano,Komfortzugang</t>
  </si>
  <si>
    <t>| Abstandsregeltempostat | Luftfederung |</t>
  </si>
  <si>
    <t>Turbo S 1. Hand, unfallfrei, DE</t>
  </si>
  <si>
    <t>ACC</t>
  </si>
  <si>
    <t>in papayamet.,RÃ¼ckfahrk.,Panoramad.,LED</t>
  </si>
  <si>
    <t>Coupe Tiptronic S Platinum Edition</t>
  </si>
  <si>
    <t>GTS Coupe PCCB SportDesign Luftfeder Inn</t>
  </si>
  <si>
    <t>492 km Reichweite</t>
  </si>
  <si>
    <t>T*PDK,Navi,Connect,Tempostat,SOFORT*</t>
  </si>
  <si>
    <t>PDK, Bose, Classicpaket, vollfoliert, Klimaautom.</t>
  </si>
  <si>
    <t>Turbo S Sport Turismo in amethystmet.</t>
  </si>
  <si>
    <t>911  Carrera GTS Burmester Matrix Lift InnoDrive</t>
  </si>
  <si>
    <t>LED-Matrix Luftfederung Abstandstempomat</t>
  </si>
  <si>
    <t>proton</t>
  </si>
  <si>
    <t>Proton 316</t>
  </si>
  <si>
    <t>316 GLSi Yellow 2</t>
  </si>
  <si>
    <t>renault</t>
  </si>
  <si>
    <t>Renault Megane</t>
  </si>
  <si>
    <t>Renault Kangoo</t>
  </si>
  <si>
    <t>Renault Scenic</t>
  </si>
  <si>
    <t>Renault Espace</t>
  </si>
  <si>
    <t>Renault Twingo</t>
  </si>
  <si>
    <t>Renault Master</t>
  </si>
  <si>
    <t>2.5 D  LKW zu</t>
  </si>
  <si>
    <t>Renault Laguna</t>
  </si>
  <si>
    <t>Renault Clio</t>
  </si>
  <si>
    <t>Renault</t>
  </si>
  <si>
    <t>II Emotion</t>
  </si>
  <si>
    <t>1.5 dCi Expression</t>
  </si>
  <si>
    <t>1.6 16V Luxe Privilege</t>
  </si>
  <si>
    <t>Dynamique II (B/CB0)</t>
  </si>
  <si>
    <t>Sehr gerÃ¤umig/Ãœbersichtlich</t>
  </si>
  <si>
    <t>Renault Modus</t>
  </si>
  <si>
    <t>IV 3.5i Privilege</t>
  </si>
  <si>
    <t>Kangoo Expression 1.6 16V Automatik</t>
  </si>
  <si>
    <t>Dynamique * TÃœV + AU NEU / Garantie *</t>
  </si>
  <si>
    <t>Renault Trafic</t>
  </si>
  <si>
    <t>Grand 1,2 16V</t>
  </si>
  <si>
    <t>TÃ¼v 01/24</t>
  </si>
  <si>
    <t>Renault Grand Espace</t>
  </si>
  <si>
    <t>2.0 Privilege</t>
  </si>
  <si>
    <t>1.2 16V Dynamique</t>
  </si>
  <si>
    <t>Renault Grand Scenic</t>
  </si>
  <si>
    <t>1.6 16V -102000 KM-</t>
  </si>
  <si>
    <t>2.0 16V Exception</t>
  </si>
  <si>
    <t>Authentique II Grandtour 1,9dCi TÃœV+Service neu</t>
  </si>
  <si>
    <t>Avantage*1.Hand*Klima*TÃ¼v Neu*</t>
  </si>
  <si>
    <t>Dynamique</t>
  </si>
  <si>
    <t>Renault Vel Satis</t>
  </si>
  <si>
    <t>3.0 dCi Initiale</t>
  </si>
  <si>
    <t>Renault Koleos</t>
  </si>
  <si>
    <t>Renault Grand Modus</t>
  </si>
  <si>
    <t>Eco II</t>
  </si>
  <si>
    <t>3.5 V6 Initiale</t>
  </si>
  <si>
    <t>Dynamique TÃ¼v-Neu</t>
  </si>
  <si>
    <t>Renault Rapid</t>
  </si>
  <si>
    <t>TWINGO *TÃœV NEU*ALLWETTERREIFEN NEU*WENIG KM*</t>
  </si>
  <si>
    <t>2.0 dCi 115 FAP L1H1 /Kastenwagen/TÃœV NEU</t>
  </si>
  <si>
    <t>Renault Wind</t>
  </si>
  <si>
    <t>TCe 100 Dynamique</t>
  </si>
  <si>
    <t>1.5 dCi FAP Dynamique</t>
  </si>
  <si>
    <t>1.5 dCi 105 FAP Luxe</t>
  </si>
  <si>
    <t>1.2 Expression III</t>
  </si>
  <si>
    <t>Sportway III Grandtour</t>
  </si>
  <si>
    <t>SONDERMODELL"Night"SPORTSITZE*SITZHEIZUNG*LM-FELGE</t>
  </si>
  <si>
    <t>Dynamique III Lim. 5-trg.</t>
  </si>
  <si>
    <t>III 2.0 Grandtour*Klimaaut.*SR+LMF*WR*TÃœV</t>
  </si>
  <si>
    <t>BOSE Edition III</t>
  </si>
  <si>
    <t>TCe 100 Night and Day</t>
  </si>
  <si>
    <t>Renault Latitude</t>
  </si>
  <si>
    <t>Basis voll</t>
  </si>
  <si>
    <t>1.5 dCi FAP Night and Day</t>
  </si>
  <si>
    <t>Grandtour dCi 150 FAP GT</t>
  </si>
  <si>
    <t>1.2 Grandtour Night &amp; Day + Navi +</t>
  </si>
  <si>
    <t>Dynamique IIIÂ°7SITZE Â°NAVI Â°KLIMA Â°AHK</t>
  </si>
  <si>
    <t>Espace 2.0 dCi Expression</t>
  </si>
  <si>
    <t>Renault Twizy</t>
  </si>
  <si>
    <t>Renault ZOE</t>
  </si>
  <si>
    <t>Renault Captur</t>
  </si>
  <si>
    <t>CoupÃ© 1,5 dCi  110 Automatik/Navi/Xenon</t>
  </si>
  <si>
    <t>1.2 16V Radio MP3 USB Bluetooth Allwetter</t>
  </si>
  <si>
    <t>1.6 dCi 90 L1H1 Basis</t>
  </si>
  <si>
    <t>Renault Kadjar</t>
  </si>
  <si>
    <t>1.5 dCi 110 4x4 Navi Temp PDC Klimaaut.</t>
  </si>
  <si>
    <t>RS TCe 200 EDC NAVI KEYLESS LED BASS-REFLEX</t>
  </si>
  <si>
    <t>Intens V</t>
  </si>
  <si>
    <t>Renault R 6</t>
  </si>
  <si>
    <t>GrandScenic 1.6 dCi 130 BOSE Edition ENERGY EURO 6</t>
  </si>
  <si>
    <t>Renault Talisman</t>
  </si>
  <si>
    <t>Limited (F/KW0)</t>
  </si>
  <si>
    <t>IV Grandtour Dynamique*AUTOMATIK***</t>
  </si>
  <si>
    <t>TÃœV AU NEU/MULTI/KLIMA/TEMPOMAT/PDC/AW-REIFEN</t>
  </si>
  <si>
    <t>Experience</t>
  </si>
  <si>
    <t>Intens LED,Navi,Massage,Kamera,PDC,keyl</t>
  </si>
  <si>
    <t>1.5 dCi 90 ecoÂ² EU6 Life ENERGY</t>
  </si>
  <si>
    <t>Energy dCi 1,6 Initiale</t>
  </si>
  <si>
    <t>0.9 TCe 90 Experience Klima R&amp;Go</t>
  </si>
  <si>
    <t>1.5 dCi Intens Camera Bose Leer Xenon Ambient Navi</t>
  </si>
  <si>
    <t>SCe 70 Start&amp;Stop Experience Faltschiebedach</t>
  </si>
  <si>
    <t>TÃ¼v neu, 1.Hand, viele Wartungen erledigt</t>
  </si>
  <si>
    <t>Rapid Extra, Leiterklappe Scheckheft 1 Hd</t>
  </si>
  <si>
    <t>TCe 120 Grandtour Intens Navi AAC PDC SHZ</t>
  </si>
  <si>
    <t>Grandtour 1.6 dCi 130 Energy Intens</t>
  </si>
  <si>
    <t>Kasten L2H2 2,3dCi 165 3,5t AnhÃ¤ngerkupp Klima</t>
  </si>
  <si>
    <t>Rapid Extra 2-Sitzer Klima elektr. Paket</t>
  </si>
  <si>
    <t>ENERGY dCi 130 LIFE</t>
  </si>
  <si>
    <t>ENERGY dCi 110 EXPERIENCE</t>
  </si>
  <si>
    <t>Grand Intens dCi 130</t>
  </si>
  <si>
    <t>ENERGY dCi 110 EDC ALU NAVI 7-SITZE</t>
  </si>
  <si>
    <t>IV Intens 1.5 dCi 90 EDC  eco</t>
  </si>
  <si>
    <t>IV Grand Intens 1.6 dCi NAVI+SPURHALTEASS</t>
  </si>
  <si>
    <t>Grandtour Intens Automatik</t>
  </si>
  <si>
    <t>Business Edition dCi 130</t>
  </si>
  <si>
    <t>IV Edition 1.5 Energy ENERGY dCi 110 EDC BOSE EDIT</t>
  </si>
  <si>
    <t>TCe 90 Intens</t>
  </si>
  <si>
    <t>1.6 dCi **Navi*HUD*SHZ*Spur*Temp**</t>
  </si>
  <si>
    <t>Kombi L2H2 3,3t, 9 Sitze, FlÃ¼geltÃ¼ren</t>
  </si>
  <si>
    <t>Intens Energy dCi 175</t>
  </si>
  <si>
    <t>ENERGY dCi 125 Combi Authentique 8-Sitzer Standh.</t>
  </si>
  <si>
    <t>1.5DCI"ENERGY-Experience"KEYLESS*EURO-6*</t>
  </si>
  <si>
    <t>Combi 2,9t  Expression*9 Sitze*Klima*TÃœV*</t>
  </si>
  <si>
    <t>Experience TCE 130 EDC Automatik GJR PDC NAVI</t>
  </si>
  <si>
    <t>ENERGY dCi 160 EDC BOSE EDITION</t>
  </si>
  <si>
    <t>ENERGY TCe 130 BOSE EDITION</t>
  </si>
  <si>
    <t>Scenic IV Grand Experience/Automatik/7-Sitze</t>
  </si>
  <si>
    <t>Grandtour Tce 130 Intense/ Navi, Tel, PDC, 18" LMF</t>
  </si>
  <si>
    <t>Energy dCi 130 Intens</t>
  </si>
  <si>
    <t>2.0 dCi Energy Intens 4x4 *LED*NAVI*CAM*</t>
  </si>
  <si>
    <t>1.5 DCI Experience Klima Standheizung AHK</t>
  </si>
  <si>
    <t>Cosmic,Sitzheizung v.AZV abnehmbar,</t>
  </si>
  <si>
    <t>Initiale Paris 1.2TCe Energy/Panor./Leder</t>
  </si>
  <si>
    <t>ENERGY dCi 160 EDC INITIALE PARIS</t>
  </si>
  <si>
    <t>1.2TCe 130 Initiale Paris LED Navi Sitzhz A</t>
  </si>
  <si>
    <t>V Life dCi 130 SHZ LMF ParkAssist</t>
  </si>
  <si>
    <t>Grandtour ElysÃ©e PANO 360Â° LED El. HK</t>
  </si>
  <si>
    <t>IV 1.5 dCi Intens Energy/LED/HEAD-UP/EU6</t>
  </si>
  <si>
    <t>(ohne Batterie) 22 kwh Life Bluetooth Navi</t>
  </si>
  <si>
    <t>(ohne Batterie) 41 kwh Life</t>
  </si>
  <si>
    <t>Kangoo Rapid 1.5 dCi 75 Klima Radio CD USB</t>
  </si>
  <si>
    <t>Scenic IV Grand BOSE Edition Klima Navi</t>
  </si>
  <si>
    <t>IV Intens*Klimaautomatik*Massage TCe 130</t>
  </si>
  <si>
    <t>Energy TCe 130 EDC XMOD</t>
  </si>
  <si>
    <t>Renault Alpine A110</t>
  </si>
  <si>
    <t>PremiÃ¨re Ã‰dition 1021/1955</t>
  </si>
  <si>
    <t>Renault Alaskan</t>
  </si>
  <si>
    <t>Life Double Cab 4x4</t>
  </si>
  <si>
    <t>2.3 dCi Intens Doka 4x4 /LED/Navi/Leder</t>
  </si>
  <si>
    <t>ENERGY dCi 130 Intens AHK LED Navi 18Zoll</t>
  </si>
  <si>
    <t>Energy TCe 130 Limited Navigation Leder AHK RÃ¼ckfa</t>
  </si>
  <si>
    <t>IV Intens 20LM/MASSAGE/S-HEFT/AMBIENTE/2H</t>
  </si>
  <si>
    <t>Expression- NAVI /9SIT/Style Packet/Eur6</t>
  </si>
  <si>
    <t>1.5 dCi Energy Life DAB PDC Navi Sitzheiz</t>
  </si>
  <si>
    <t>Life Energy dCi 130</t>
  </si>
  <si>
    <t>/ Kangoo Extra 1,5 Holzboden Trenngitter B</t>
  </si>
  <si>
    <t>1.3 TCe Intens Automatik EU6d-T LED Navi PDC</t>
  </si>
  <si>
    <t>V Initiale Paris 1.8 TCe 225/Panorama/Navi</t>
  </si>
  <si>
    <t>2.0 dCi 177PS 4WD X-tronic Limited 1.Hand</t>
  </si>
  <si>
    <t>1.7 BLUE dCi Limited Deluxe 150 PS Kamera</t>
  </si>
  <si>
    <t>Grandtour TCe 225 EDC GPF INITIALE PARIS</t>
  </si>
  <si>
    <t>V Intens 1.3 TCe 130 EDC RS Line/ Navi,PDC,Cam,17"</t>
  </si>
  <si>
    <t>TCe 150 GPF INTENS</t>
  </si>
  <si>
    <t>316 km (Ort)</t>
  </si>
  <si>
    <t>Limited 4x4</t>
  </si>
  <si>
    <t>1.3 TCe 140 Limited GPF Intens</t>
  </si>
  <si>
    <t>Intens, Automatik mit Sitzheizung, Allwetterreifen</t>
  </si>
  <si>
    <t>Life Limited KLIMA PDC KAMERA BOSE NAVI</t>
  </si>
  <si>
    <t>TCe 140 GPF BOSE EDITION</t>
  </si>
  <si>
    <t>TCe 225 EDC GPF LIMITED</t>
  </si>
  <si>
    <t>(ohne Batterie) 41 kwh Life + LIMITED Paket</t>
  </si>
  <si>
    <t>TCe 140 GPF LIMITED DELUXE NAVI RKAM SHZ GJRPDC</t>
  </si>
  <si>
    <t>(mit Batterie) Z.E. 50 INTENS</t>
  </si>
  <si>
    <t>IV 1.3 TCe 115 Limited GPF</t>
  </si>
  <si>
    <t>ENERGY dCi 170 EDC L2H1 3,0t Komfort</t>
  </si>
  <si>
    <t>II Intens 1.6 E-TECH Plug-in Hybrid 160 EU6d</t>
  </si>
  <si>
    <t>Kasten L1H1 2,8t Komfort Sortimo SR5, LED</t>
  </si>
  <si>
    <t>386 km Reichweite</t>
  </si>
  <si>
    <t>2.0 dCi 9-Sitzer EU6d-T LED Klima PDC</t>
  </si>
  <si>
    <t>TCe 115 Zen GPF KLIMA PDC SHZ NAVI LED</t>
  </si>
  <si>
    <t>Edition One Hybrid 116 kW E-Tech</t>
  </si>
  <si>
    <t>Kasten L2H1 3,0t Komfort</t>
  </si>
  <si>
    <t>386 km (Ort)</t>
  </si>
  <si>
    <t>GrandtourE-TECH Plug-in 160 ZEN</t>
  </si>
  <si>
    <t>0.9l Intens /Klima,SHZ,Tel.,e.FH,eASP,PDC,Cam,LMF</t>
  </si>
  <si>
    <t>Limited DCI 200 EDC</t>
  </si>
  <si>
    <t>BLUE dCi 150 X-tronic LIMITED</t>
  </si>
  <si>
    <t>Kasten L1H1 3,0t Komfort LED AHK KlimaDAB</t>
  </si>
  <si>
    <t>Life /  Inkl. Scheiben</t>
  </si>
  <si>
    <t>Edition One E-TECH Plug-In Hybrid 160</t>
  </si>
  <si>
    <t>3 g/km</t>
  </si>
  <si>
    <t>BLUE dCi 115 EDC INTENS LED KAMERA NAVI PDC LEDER</t>
  </si>
  <si>
    <t>Master dCi 150 L3H2</t>
  </si>
  <si>
    <t>1.3 TCe 160 Limited LED Navi Kamera Leder</t>
  </si>
  <si>
    <t>Kasten 3.0t 2.0 dCi 120 ENERGY L2H1</t>
  </si>
  <si>
    <t>INTENS E-TECH PLUG-IN 160 NAVI SHZ PDC BT</t>
  </si>
  <si>
    <t>270 km (Ort)</t>
  </si>
  <si>
    <t>Electric VIBES</t>
  </si>
  <si>
    <t>1.3 TCe Limited EU6d Navi Klima PDC</t>
  </si>
  <si>
    <t>Grandtour Limited De Luxe TCE 160 EDC</t>
  </si>
  <si>
    <t>Renault Arkana</t>
  </si>
  <si>
    <t>1.6 Intens PDC SHZ KAMERA NAVI LED ACC</t>
  </si>
  <si>
    <t>Grandtour Intens E-TECH Plug-In 160 SHZ</t>
  </si>
  <si>
    <t>375 km Reichweite</t>
  </si>
  <si>
    <t>100 km (Ort)</t>
  </si>
  <si>
    <t>(mit MIETBATTERIE) Life  45km/h AIRBAG</t>
  </si>
  <si>
    <t>Grandtour ZEN TCe 140 EDC GPF</t>
  </si>
  <si>
    <t>IV Lim 5-trg. R.S. Trophy LED Facelift</t>
  </si>
  <si>
    <t>Renault Express</t>
  </si>
  <si>
    <t>1.5l dCi Extra+PDC+DAB+BLUETOOTH</t>
  </si>
  <si>
    <t>Business Edition TCe 140 GPF *KLIMAAUTOMATIK*NAVI*</t>
  </si>
  <si>
    <t>Experience TCe 140 *Klima*PDC*Navi*</t>
  </si>
  <si>
    <t>Black Edition TCe 140 EDC  +Bose+2-Zonen-Klima+PDC</t>
  </si>
  <si>
    <t>ZEN  TCe 90*KLIMA*NAVI*PDC*LED*</t>
  </si>
  <si>
    <t>S Heritage Vert Normand Nr.007/110</t>
  </si>
  <si>
    <t>4 R.S. Line 5-trg. 160 Plug-In</t>
  </si>
  <si>
    <t>Intens E-Tech 145 City-Paket/Winter-Paket</t>
  </si>
  <si>
    <t>ll LPG PDC*LED*APP*17 Zoll*SHZ</t>
  </si>
  <si>
    <t>INTENS E-TECH 145 RÃ¼ckfahrkamera Navi Klimaautomat</t>
  </si>
  <si>
    <t>Life R110 Z.E. 50 (inkl. Batterie)</t>
  </si>
  <si>
    <t>Kasten Doka Mixto L3H2 HKa 3,5t 7-Sitze</t>
  </si>
  <si>
    <t>IV Grandtour Intens 1.6 E-TECH Plug-in Hybrid 160</t>
  </si>
  <si>
    <t>IV Intens 1.6 E-TECH Plug-in Hybrid 160 EU6d</t>
  </si>
  <si>
    <t>Electric INTENS +KAMERA+NAVI</t>
  </si>
  <si>
    <t>HYBRID E-Tech 145PS Intens  Klima/Navi/Alus/PDC/</t>
  </si>
  <si>
    <t>IV Grandtour Intens E-TECH PLUG-IN 160</t>
  </si>
  <si>
    <t>Renault Austral</t>
  </si>
  <si>
    <t>Renault Megane E-Tech</t>
  </si>
  <si>
    <t>50 km</t>
  </si>
  <si>
    <t xml:space="preserve"> Klimaauto</t>
  </si>
  <si>
    <t>Zoe Evolution *SOFORT</t>
  </si>
  <si>
    <t>Zen TCE 140 EDC GPF *Klima*Sitzheizung*PCD vorne &amp;</t>
  </si>
  <si>
    <t>Techno Esprit Alpine TCe 160 Mild-Hybrid</t>
  </si>
  <si>
    <t>Kasten 3,5t ENERGY dCi 150 L3H3 (PDC, KLIMA)</t>
  </si>
  <si>
    <t>E-TECH 145 E-TECH engineerd</t>
  </si>
  <si>
    <t>Intens 1.6 E-TECH Hybrid 145 Leder-Paket</t>
  </si>
  <si>
    <t>EV60 220hp optimum charge Techno</t>
  </si>
  <si>
    <t>Plug-in 160 Fenster el.</t>
  </si>
  <si>
    <t>TECHNO TCe 90 X-Tronic *PDC*SITZHEIZUNG*KLIMA*Allw</t>
  </si>
  <si>
    <t>529 km (Ort)</t>
  </si>
  <si>
    <t>Iconic EV60 220hp  Leder Google-System Kamera LED</t>
  </si>
  <si>
    <t>E-TECH Plug-in Hybrid 160 TECHNO</t>
  </si>
  <si>
    <t>Techno E-Tech Full Hybrid 200</t>
  </si>
  <si>
    <t>R.S. Line E-Tech 145 Schiebedach Navi</t>
  </si>
  <si>
    <t>Mild Hybrid 140 Equilibre AUTOMATIK</t>
  </si>
  <si>
    <t>E-Tech engineered Full Hybrid 145 Kamera</t>
  </si>
  <si>
    <t>TCe 160 EDC R.S. LINE RKAM SHZ NAVI BOSE LED TEMP.</t>
  </si>
  <si>
    <t>Iconic E-TECH Hybrid 200 Head-UP Navi Soundsystem</t>
  </si>
  <si>
    <t>S MY22 Sabelt+ Focal+Micorfaser+PDC+</t>
  </si>
  <si>
    <t>1.5 dCi 95 Klima BT DAB</t>
  </si>
  <si>
    <t>Alpine A110</t>
  </si>
  <si>
    <t>TCe 160 EDC R.S. LINE R-KAM NAVI LED KLIMAAUT BOSE</t>
  </si>
  <si>
    <t>S 300 AERO-PAKET SOFORT VERFÃœGBAR</t>
  </si>
  <si>
    <t>rover</t>
  </si>
  <si>
    <t>Rover MINI</t>
  </si>
  <si>
    <t>Mini 1,3i SPI British Open</t>
  </si>
  <si>
    <t>Rover 416</t>
  </si>
  <si>
    <t>Rover 620</t>
  </si>
  <si>
    <t>Si LUXUS MITTELKASSE ~1. HAND ~SAMMLERZUSTAND ~TOP</t>
  </si>
  <si>
    <t>Rover 416 Si // Originaler KM stand! // Aus 2 Hand</t>
  </si>
  <si>
    <t>MPI restauriert John Player Design</t>
  </si>
  <si>
    <t>Si Lux</t>
  </si>
  <si>
    <t>Rover 75</t>
  </si>
  <si>
    <t>2.5 V6 Charme</t>
  </si>
  <si>
    <t>Rover Rover</t>
  </si>
  <si>
    <t>Rover 25</t>
  </si>
  <si>
    <t>1.4 Classic / D 4 / TÃ¼v neu</t>
  </si>
  <si>
    <t>Rover 45</t>
  </si>
  <si>
    <t>1.6  KLIMA SERVO</t>
  </si>
  <si>
    <t>1.8 CharmeKlimatronic*SH*PDC*Huneu*</t>
  </si>
  <si>
    <t>75 2.5 V6 Charme COPS AUTO TÃœV 08 2024</t>
  </si>
  <si>
    <t>1.4 STREETWISE / 1.Hand/TÃœV/AU 07/2024</t>
  </si>
  <si>
    <t>45 1.6 Classic</t>
  </si>
  <si>
    <t>2.0 CDTi Celeste *TÃœV NEU*KUPPLUNG NEU*2.HAND</t>
  </si>
  <si>
    <t>1.8 T Charme</t>
  </si>
  <si>
    <t>Rover Streetwise</t>
  </si>
  <si>
    <t>R1 Klima/Teil-Leder/CD/LM/UNFALLFREI/TÃœV NEU...</t>
  </si>
  <si>
    <t>Range Sport P400e Autobiographic *PANO*PIXEL*21 ZO</t>
  </si>
  <si>
    <t>saab</t>
  </si>
  <si>
    <t>Saab 900</t>
  </si>
  <si>
    <t>2.0 Turbo Cabrio SE aus 2. Hand</t>
  </si>
  <si>
    <t>900 2.0 Turbo Cabrio SE</t>
  </si>
  <si>
    <t>Saab 9000</t>
  </si>
  <si>
    <t>9000 2.0 Turbo CSE</t>
  </si>
  <si>
    <t>2.3 Turbo CSE -Leder-Klimaautomatik-Schiebedach-</t>
  </si>
  <si>
    <t>2.0i S Cabriolet</t>
  </si>
  <si>
    <t>Saab 9-5</t>
  </si>
  <si>
    <t>Saab 9-3</t>
  </si>
  <si>
    <t>2.3i SE*VOLLLEDER*INSPEKTION*8 FACH BEREIFT..</t>
  </si>
  <si>
    <t>900 2.0i SE Talladega Edition HU neu</t>
  </si>
  <si>
    <t>3.0t V6 Griffin/TÃ¼v NEU/LEDER/AUTOMATIK</t>
  </si>
  <si>
    <t>2.0t Ecopower SE Automatik</t>
  </si>
  <si>
    <t>9-5 3.0t V6</t>
  </si>
  <si>
    <t>900 2.5 V6 Automatik SE</t>
  </si>
  <si>
    <t>Saab 93</t>
  </si>
  <si>
    <t>9-3 2.0 Turbo Aero</t>
  </si>
  <si>
    <t>9-3 2.0 T Vector TÃœV NEU~EURO 4 ~ GrÃ¼neplakette~</t>
  </si>
  <si>
    <t>2.0 Turbo SE Automatik |Leder| |Sitzheiz.|</t>
  </si>
  <si>
    <t>3.0t V6 Arc*Klima*MFL*Radio*TÃœV 05/23</t>
  </si>
  <si>
    <t>9-3 2.0 t SE Anniversary</t>
  </si>
  <si>
    <t>Sport-Kombi 2.2 TiD Linear **Scheckheft**</t>
  </si>
  <si>
    <t>1.8 t Arc</t>
  </si>
  <si>
    <t>1.8 T Linear Edition</t>
  </si>
  <si>
    <t>9-5 Kombi 2.0t</t>
  </si>
  <si>
    <t>1.9 Sport Kombi TiD DPF Vector</t>
  </si>
  <si>
    <t>9-3 2.0 T Vector Anniversary Cabrio/Hirsch Tuning</t>
  </si>
  <si>
    <t>Sport Combi 2.8 Turbo V6 Automatik</t>
  </si>
  <si>
    <t>2.8 Turbo V6 Cabrio Aero</t>
  </si>
  <si>
    <t>1.9 TiD Vector in top Zustand</t>
  </si>
  <si>
    <t>Aero 1,9 TTiD</t>
  </si>
  <si>
    <t>2.0TiD Vector Hirsch Harman Kardon</t>
  </si>
  <si>
    <t>2.0T Special Edition Cabriolet Autom.</t>
  </si>
  <si>
    <t>Saab 9-4X</t>
  </si>
  <si>
    <t>Premium 3.0 V6 XWD</t>
  </si>
  <si>
    <t>2.0TTiD Aero</t>
  </si>
  <si>
    <t>2.0T Aero</t>
  </si>
  <si>
    <t>seat</t>
  </si>
  <si>
    <t>SEAT Ibiza</t>
  </si>
  <si>
    <t>SEAT Toledo</t>
  </si>
  <si>
    <t>SEAT Arosa</t>
  </si>
  <si>
    <t>1.0 MPI*TÃœV : 11-2023</t>
  </si>
  <si>
    <t>SEAT Cordoba</t>
  </si>
  <si>
    <t>SEAT Leon</t>
  </si>
  <si>
    <t>SEAT Altea</t>
  </si>
  <si>
    <t>Prima Plus/Servolenkung/Ganzjahresreifen</t>
  </si>
  <si>
    <t>1.4-16V Stella Airco Radio/CD Zondag a.s. open!</t>
  </si>
  <si>
    <t>Stella (6H1)  TÃœV AU BIS 12-2024</t>
  </si>
  <si>
    <t>SEAT Alhambra</t>
  </si>
  <si>
    <t>SEAT Altea XL</t>
  </si>
  <si>
    <t>SEAT Exeo</t>
  </si>
  <si>
    <t>1.4 TSI Style</t>
  </si>
  <si>
    <t>XL Stylance / Style</t>
  </si>
  <si>
    <t>2.0 TDI CR Reference</t>
  </si>
  <si>
    <t>"ST Style" 2,0TDI</t>
  </si>
  <si>
    <t>1.2 TSI Good Stuff</t>
  </si>
  <si>
    <t>1.6 TDI DPF CR Ecomotive Reference</t>
  </si>
  <si>
    <t>ST Reference</t>
  </si>
  <si>
    <t>XL Style Eco 2.HD Klimaauto. Isofix PDC</t>
  </si>
  <si>
    <t>Stylance / Style (5P5)</t>
  </si>
  <si>
    <t>ST Sport 2,0 Ltr.*NaviMMI*Klimaaut*Bi-Xenon</t>
  </si>
  <si>
    <t>XL Reference Ecomotive-Klima-Tempomat</t>
  </si>
  <si>
    <t>1.2 TDI Reference lim.</t>
  </si>
  <si>
    <t>SEAT Mii</t>
  </si>
  <si>
    <t>1.6 TDI DPF CR Ecomotive  Copa</t>
  </si>
  <si>
    <t>Altea XL 1.6 TDI DPF CR Reference</t>
  </si>
  <si>
    <t>ST Reference  *KLIMA*SHZ*ALU*</t>
  </si>
  <si>
    <t>1.0 Ecomotive Style</t>
  </si>
  <si>
    <t>SEAT Ateca</t>
  </si>
  <si>
    <t>Style Klima SHZ Allwetterreifen Scheckheft</t>
  </si>
  <si>
    <t>Style Salsa</t>
  </si>
  <si>
    <t>XL 2.0 TDI Stylance / Style *NAVIGATION*</t>
  </si>
  <si>
    <t>Style Salsa/Automatik/Navi/74'000 km</t>
  </si>
  <si>
    <t>1.0 Ecofuel Start CNG</t>
  </si>
  <si>
    <t>1.4TSI Style Navi Kamera SHZ Tempomat</t>
  </si>
  <si>
    <t>1.2 TSI 4You*1.Hand/Klimaautomatik/SitzHz*</t>
  </si>
  <si>
    <t>1.2 TSI Style /1.Hd/Navi/Klimaautomatik</t>
  </si>
  <si>
    <t>1.6 TDI 66kW Style SC</t>
  </si>
  <si>
    <t>Style 1.4 TDI NAVI/SHZ/PDC/TEMPOMAT</t>
  </si>
  <si>
    <t>2.0 TDI Style XENON+NAVI+AHK 7-Sitzer</t>
  </si>
  <si>
    <t>ST Style AUTOMATIK Navi Freisprech LED</t>
  </si>
  <si>
    <t>1.4 TSI DSG XCELLENCE*LED*Navi+*AHK*DAB*PDC*Keyles</t>
  </si>
  <si>
    <t>2.0 TDI Ecomotive 7 Sitze AHK Navi</t>
  </si>
  <si>
    <t>2.0TDI DSG STYLE PLUS/ 7-SITZER /AHK/CL</t>
  </si>
  <si>
    <t>1.4 TSI *Xcellence*4Drive*LED*Tagfahrlicht</t>
  </si>
  <si>
    <t>ST Style 1,6 TDI / NAVI / LED / TEILLEDER /</t>
  </si>
  <si>
    <t>Leon ST 2.0 TDI FR, Pano, Temp.</t>
  </si>
  <si>
    <t>Style 1.6 TDI KLIMA ALU</t>
  </si>
  <si>
    <t>1.2 TSI Style *LED*PDC*KLIMA*GRA*MEDIA*BT* 81â€¯k...</t>
  </si>
  <si>
    <t>FR-Line/Panorama/AHK</t>
  </si>
  <si>
    <t>1.0 Reference *WINTER-PAKET*SHZ*KLIMA*BT*MEDIA*...</t>
  </si>
  <si>
    <t>3,7 kg/100 km</t>
  </si>
  <si>
    <t>Xcellence 2.0 TDI DSG 4Drive*VOLL* PANO*AH</t>
  </si>
  <si>
    <t>SEAT</t>
  </si>
  <si>
    <t>SEAT Arona</t>
  </si>
  <si>
    <t>Style (KG3) 1,0 TSI</t>
  </si>
  <si>
    <t>SC 1.0 MPI Reference/Klima/Alu/wenig KM</t>
  </si>
  <si>
    <t>Style 2.0 TDI DSG STYLE*KAMERA*NAVI*PDC*</t>
  </si>
  <si>
    <t>1.0 TSI Xcellence Navi ACC DAB PDC</t>
  </si>
  <si>
    <t>ST 2.0 TSI Cupra 300 T-Leder Navi LED Sound</t>
  </si>
  <si>
    <t>2,9 kg/100 km</t>
  </si>
  <si>
    <t>1,0 EcoFuel "Chic" Klima Alu PDC Sitzheizung</t>
  </si>
  <si>
    <t>1.5 TSI ACT FR-Line Navi LED beats-Sound</t>
  </si>
  <si>
    <t>4,3 kg/100 km</t>
  </si>
  <si>
    <t>1.0 TSI OPF Style</t>
  </si>
  <si>
    <t>1.0 TSI Style</t>
  </si>
  <si>
    <t>SEAT Tarraco</t>
  </si>
  <si>
    <t>ST 1.8 TSI Xcellence Leder Navi LED Pano</t>
  </si>
  <si>
    <t>â€žStyleâ€œ  8-fach bereift</t>
  </si>
  <si>
    <t>1.0 TSI Navi</t>
  </si>
  <si>
    <t>2.0 TDI Style/DAB/SHZ/Kamera/Navi/AHK</t>
  </si>
  <si>
    <t>Reference**Winterreifen**</t>
  </si>
  <si>
    <t>1.0 Style 1.0 EU6 Style</t>
  </si>
  <si>
    <t>ST 1.4 TGI (Benzin + Erdgas) |aus 1.Hand|</t>
  </si>
  <si>
    <t>1.4 TSI Style DSG NAVI PDC SHZ</t>
  </si>
  <si>
    <t>ST Style 1.2 TSI 6-G LED-Scheinwerfer, Sitzheizung</t>
  </si>
  <si>
    <t>2.0 TDI Style Navi Kamera Sitzhzg.1.Hd.</t>
  </si>
  <si>
    <t>*Klima*PDC*ALU*WinterrÃ¤der*HU/AU neu*Tempomat*</t>
  </si>
  <si>
    <t>Style LED Klima PDC Kamera Freisprech.</t>
  </si>
  <si>
    <t>Style 1.0 Allwetter Klima PDC BT SHZ  (195)</t>
  </si>
  <si>
    <t>3,4 kg/100 km</t>
  </si>
  <si>
    <t>ST 1.5TSI XCELLENCE 7-GANG*NAVI*PDC*17-Zoll</t>
  </si>
  <si>
    <t>1.6 TDI*KLIMAAUTO*NAVI*ALU*TEMPO*PDC*Sitzhzg</t>
  </si>
  <si>
    <t>STYLE 1.5TSI LED*Navi*KAMERA*PDC*AHK</t>
  </si>
  <si>
    <t>134,2 g/km</t>
  </si>
  <si>
    <t>Style NAVI+Full-Link</t>
  </si>
  <si>
    <t>1.5 TSI ACT FR-Line Leder Navi Pano LED</t>
  </si>
  <si>
    <t>Style 1.0TGI</t>
  </si>
  <si>
    <t xml:space="preserve"> Totwinkela..</t>
  </si>
  <si>
    <t>64.500 km</t>
  </si>
  <si>
    <t>2.0TDI DSG 4Drive Xcellence AHK+ACC+4SHZ</t>
  </si>
  <si>
    <t>1.0 TGI FR</t>
  </si>
  <si>
    <t>Style 1.0 TSI / Sitzheizung</t>
  </si>
  <si>
    <t>SEAT Leon e-Hybrid</t>
  </si>
  <si>
    <t>1.4 TSI e-HYBRID FR Aut.*LED*VC*CAM*SHZ*</t>
  </si>
  <si>
    <t>1.0 TSI DSG - XCELLENCE *ACC*VOLL-LED*KESSY*Sitzhe</t>
  </si>
  <si>
    <t>Style TSI DSG Navi</t>
  </si>
  <si>
    <t>34.400 km</t>
  </si>
  <si>
    <t xml:space="preserve"> Biomethan</t>
  </si>
  <si>
    <t>FR 1.5TGI Erdgas</t>
  </si>
  <si>
    <t>Style/App-Connect/Tempomat/Eu6d-T/1Hand</t>
  </si>
  <si>
    <t>Cupra 2.0 TSI FPK LED Navi ACC Pano Vollleder</t>
  </si>
  <si>
    <t>Xcellence CAM LED SITZHEIZUNG NAVI</t>
  </si>
  <si>
    <t>2.0 TDI DSG LED Navi AAC ACC VC</t>
  </si>
  <si>
    <t>2.0 TDI DSG Xcellence +Pano+AHK+Leder</t>
  </si>
  <si>
    <t>1.4 e-Hybrid Xcellence LED DSG ACC Kamera Parklenk</t>
  </si>
  <si>
    <t>FR LED CAM LM17 NAVI SITZHEIZUNG</t>
  </si>
  <si>
    <t>1.4 e-Hybrid FR DSG AHK LM 20" LED Navi</t>
  </si>
  <si>
    <t>Sportstourer Xcellence 1.5 eTSI 110KW DSG AHZV, VO</t>
  </si>
  <si>
    <t>Style 1.0 TGI Style</t>
  </si>
  <si>
    <t>1.4 e-HYBRID DSG FR 19 AHK Pano Top View FaPa XL N</t>
  </si>
  <si>
    <t>2.0 TDI DSG Style</t>
  </si>
  <si>
    <t>Formentor Basis e-HYBRID Einparkhilfe. RÃ¼ckfahrkam</t>
  </si>
  <si>
    <t>AUTOMATIK Klima LED.Kamera.Sitzheiz.Parkse</t>
  </si>
  <si>
    <t>FR LEON Sportstourer 1.5 TSI ACT FR 150 PS</t>
  </si>
  <si>
    <t>1.0 S&amp;S *TOP-Ausstattung* NEUES MODELL</t>
  </si>
  <si>
    <t>FR 1.4 e-HYBRID DSG AHK TopView XL</t>
  </si>
  <si>
    <t>123,3 g/km</t>
  </si>
  <si>
    <t>skoda</t>
  </si>
  <si>
    <t>Skoda Fabia</t>
  </si>
  <si>
    <t>Skoda Octavia</t>
  </si>
  <si>
    <t>Skoda Superb</t>
  </si>
  <si>
    <t>Skoda Roomster</t>
  </si>
  <si>
    <t>Cool Edition</t>
  </si>
  <si>
    <t>Roomster 1.9 TDI</t>
  </si>
  <si>
    <t>Skoda Praktik</t>
  </si>
  <si>
    <t>Skoda Yeti</t>
  </si>
  <si>
    <t>1,6 Style Edition AUTOMATIK Comfort-Paket</t>
  </si>
  <si>
    <t>Greenline Combi  mit</t>
  </si>
  <si>
    <t>Style Plus Edition AHK</t>
  </si>
  <si>
    <t>Comfort 1.6 TDI Euro5,Pano,Navi</t>
  </si>
  <si>
    <t>1.2 TSI Ambition</t>
  </si>
  <si>
    <t>Combi 3.6 V6 4x4 DSG Elegance</t>
  </si>
  <si>
    <t>Skoda Citigo</t>
  </si>
  <si>
    <t>Combi 2.0 TDI DSG Ambition</t>
  </si>
  <si>
    <t>1.4 MPI Klima,Zahnriemen gewechs.,1 Besitz</t>
  </si>
  <si>
    <t>Ambition Plus Edition Navi Klimaautomat</t>
  </si>
  <si>
    <t>Lim. Elegance~Klima~WR~Sitz.Hz~</t>
  </si>
  <si>
    <t>Skoda Rapid/Spaceback</t>
  </si>
  <si>
    <t>Ambition Plus Edition 105Ps NUR EXPORT!!!</t>
  </si>
  <si>
    <t>1.0 CNG Active Green tec Klima</t>
  </si>
  <si>
    <t>Greenline</t>
  </si>
  <si>
    <t>Octavia Combi 1.4 TSI Green tec Active</t>
  </si>
  <si>
    <t>Fresh Klima* PDC* AHK* S.Heft*</t>
  </si>
  <si>
    <t xml:space="preserve"> AAC SHZ FSP GRA NAV PDC</t>
  </si>
  <si>
    <t>Adventure 4x4 DSG</t>
  </si>
  <si>
    <t>Cool Edition Combi ABS|AHK|ESP|Klima|Radio-AUX</t>
  </si>
  <si>
    <t>Skoda</t>
  </si>
  <si>
    <t>Rapid 1.4 TDI (Green tec) Active</t>
  </si>
  <si>
    <t>Praktik 1.2 TDI Kasten AHK</t>
  </si>
  <si>
    <t>2.0 TDI Edition</t>
  </si>
  <si>
    <t>1,4 TDI Active Klima Euro6</t>
  </si>
  <si>
    <t>2.0 TDI Green tec Klima/Tempomat/Alu/AHK/CD</t>
  </si>
  <si>
    <t>1.6 TDI Spaceback Drive*1.HD*PDC*XEN*KLIMA</t>
  </si>
  <si>
    <t>Edition, SH, WR, Bi Xenon, Berganfahras.</t>
  </si>
  <si>
    <t>1.2 TSI 63â€¯kW (86â€¯PS), Schaltgetriebe, Frontant...</t>
  </si>
  <si>
    <t>Rapid 1.4 TDI DSG</t>
  </si>
  <si>
    <t>1.6 TDI GreenLine Facelift Klima/AHK/PDC</t>
  </si>
  <si>
    <t>1.2 TSI / *NAVI*PDC*Klima*App-Connect* 66â€¯kW (9...</t>
  </si>
  <si>
    <t>Joy</t>
  </si>
  <si>
    <t>SPACEBACK 1.2 TSI ACTIVE +AHK+RADIO+ZVR++</t>
  </si>
  <si>
    <t>Skoda Kodiaq</t>
  </si>
  <si>
    <t>Skoda Karoq</t>
  </si>
  <si>
    <t>2.0 TDI Drive Xenon*Navi*17Zoll</t>
  </si>
  <si>
    <t>LED NAV AAC KAM PANO</t>
  </si>
  <si>
    <t>Combi 1.4 TSI Style</t>
  </si>
  <si>
    <t>2.0 TDI Drive Bi-Xenon Sitzheizung AHK</t>
  </si>
  <si>
    <t>Kombi 1.4 TSI Style Xenon ACC</t>
  </si>
  <si>
    <t>Yeti Drive *Bi-Xenon, PDC, FSE, SHZ*</t>
  </si>
  <si>
    <t>Combi RS 4x4 2.0TDI DSG LED*NAVI*AHK*19-Zoll</t>
  </si>
  <si>
    <t>1.0 Active *ORIG. 38TKM*KLIMA*COMFORT* 44â€¯kW (6...</t>
  </si>
  <si>
    <t>Rapid SHZ+DAB+KLIMA+TEMPO+BT+SUNSET</t>
  </si>
  <si>
    <t>2.0TDI DSG NAVI*PDC*ALU</t>
  </si>
  <si>
    <t>Rapid SB 1.0 TSI Clever DAB GRA Xenon Smartlink</t>
  </si>
  <si>
    <t>AMBITION 1,6 TDI DSG LED Navi ACC Klimaautomatik D</t>
  </si>
  <si>
    <t>Combi 2.0 TDI DSG PANORAMA*LED*NAVI*PDC</t>
  </si>
  <si>
    <t>2.0TDI DSG NAVI*PDC*AHK*SH</t>
  </si>
  <si>
    <t>Combi 2.0TDI DSG Navi*ACC*PDC*Alu</t>
  </si>
  <si>
    <t>1.0 TSI Spaceback DAB NAVI SHZ XENON</t>
  </si>
  <si>
    <t>1.4 TDI Clever KLIMA ALU PDC BT DAB</t>
  </si>
  <si>
    <t>Skoda 135</t>
  </si>
  <si>
    <t>OCT.COM RS TD135/2.0A6F RS</t>
  </si>
  <si>
    <t>Spaceback Cool Edition 1.0 TSI AHK/KLIMA</t>
  </si>
  <si>
    <t>RAPID SPACEBACK MONTE CARLO 1,0 TSI Xenon Navi Kli</t>
  </si>
  <si>
    <t>2.0TDI DSG AMBITION*NAVI*PDC*ALU</t>
  </si>
  <si>
    <t>Combi 1.6TDI AKTIV*NAVI*PDC*AHK</t>
  </si>
  <si>
    <t>Combi 2.0TDI Ambition 4x4 Lane Assist*PDC</t>
  </si>
  <si>
    <t>Ambition 1.4 TDI Navi SHZ</t>
  </si>
  <si>
    <t>Rapid 1.4 TDI Bi-Xenon Navi Panorama Sitzheizung</t>
  </si>
  <si>
    <t>2,8 kg/100 km</t>
  </si>
  <si>
    <t>1.0 G-TEC Clever</t>
  </si>
  <si>
    <t>Skoda Scala</t>
  </si>
  <si>
    <t>COMBI KLIMAA.SITZHEIZ.LED.PARKSENSORENl</t>
  </si>
  <si>
    <t>Skoda Kamiq</t>
  </si>
  <si>
    <t>Clever Smart-Link, GRA, PDC, SHZ, Climatronic,</t>
  </si>
  <si>
    <t>STYLE DSG+NAVI+AHK+SITZHEIZUNG+LED-SCHEINWERFER+KL</t>
  </si>
  <si>
    <t>1.5 TSI DSG Virtual Cockpit Sportsitze Navi LED P</t>
  </si>
  <si>
    <t>1.0 TSI  *2.HAND *8FACH *BLU *MMI *S-HEFT</t>
  </si>
  <si>
    <t>1.0 Active Klima, PDC, ZV m. FB, DAB,Alls</t>
  </si>
  <si>
    <t>Style 1.5 TSI DSG 110kW *LED*KLIMA*AMUNDSEN*18 ZOL</t>
  </si>
  <si>
    <t>Clever 1.0 MPI Klima Navi LM PDC SHZ</t>
  </si>
  <si>
    <t>70.865 km</t>
  </si>
  <si>
    <t xml:space="preserve"> FSE</t>
  </si>
  <si>
    <t>165,5 g/km</t>
  </si>
  <si>
    <t>Style TS110/1.5A7F LED</t>
  </si>
  <si>
    <t>Monte Carlo.LED.1.Hand.</t>
  </si>
  <si>
    <t>2.0 TSI Soleil 4x4 DSG LED 7 Sitzer</t>
  </si>
  <si>
    <t>Style ACC PANORAMA LED KAMERA LINE ASSIST</t>
  </si>
  <si>
    <t>Ambition 4x4 2.0 TDI PANORAMA*AHK*KAMERA*NAVI*ALU</t>
  </si>
  <si>
    <t>CITIGOe iV Style</t>
  </si>
  <si>
    <t>Kombi 1.0 TSI Style Radio Tempo AHK</t>
  </si>
  <si>
    <t>123 l/100 km</t>
  </si>
  <si>
    <t>1.0 Kombi Ambition TSI Klima Navi Radio</t>
  </si>
  <si>
    <t>1.5 TSI Style LED Navi DAB ACC APP-Connet VC</t>
  </si>
  <si>
    <t>Drive 1.0 TGI DRIVE 125 5JG+LED+SHZ+PD</t>
  </si>
  <si>
    <t>1.0 TSI DSG 85kW MONTE CARLO*PANORAMA*LED</t>
  </si>
  <si>
    <t>Combi TSI iV DSG LED KAMERA NAVI SHZ HYBR</t>
  </si>
  <si>
    <t>TSI DSG MONTE CARLO **LED*ACC*KAMERA*PDC**</t>
  </si>
  <si>
    <t>1.6 TDI Style Navi, LED, Panoramadach</t>
  </si>
  <si>
    <t>Combi Sportline iV Matrix/ACC/Assistenten</t>
  </si>
  <si>
    <t>1.5 TSI Panorama Navi ACC Klima Sitzhzung Sportsi</t>
  </si>
  <si>
    <t>Cool Plus | 1.Hand | Lane | USB</t>
  </si>
  <si>
    <t>Style*NAVI MMI*AHK*LED*</t>
  </si>
  <si>
    <t>14,5 kWh/100 km</t>
  </si>
  <si>
    <t>e iV AMBITION 4-trg CLIMATRONIC DAB BLUETOOTH</t>
  </si>
  <si>
    <t>Combi 1.4 Ambition iV NAVI W-LAN ACC</t>
  </si>
  <si>
    <t>Combi 2,0 TDI 140 kW (190 PS) Scout 4x4</t>
  </si>
  <si>
    <t>Combi SportLine 2.0 TDI 4x4 AHK/Nav/Pano/Assist/AC</t>
  </si>
  <si>
    <t>Skoda Enyaq</t>
  </si>
  <si>
    <t>Enyaq iV 50</t>
  </si>
  <si>
    <t>636 km (Ort)</t>
  </si>
  <si>
    <t>Combi 1.4 TSI iV First Edition Pano LED</t>
  </si>
  <si>
    <t>Combi L&amp;K iV*MATRIX*BEL-SITZE*NAVI*ACC*VIRTUAL</t>
  </si>
  <si>
    <t>iV 60</t>
  </si>
  <si>
    <t>Enyaq iV 80</t>
  </si>
  <si>
    <t>120,6 g/km</t>
  </si>
  <si>
    <t>Style 1.0 TSI G-TEC CNG Erdgas ACC SIDE ASSIST LED</t>
  </si>
  <si>
    <t>Karoq 2.0 TDI SCR DSG Clever</t>
  </si>
  <si>
    <t>Combi Sportline iV 1.4l TSI DSG Klima Navi</t>
  </si>
  <si>
    <t>KAROQ STYLE NAVI LED ALU</t>
  </si>
  <si>
    <t>1.0 TSI Ambition 6-Gang*GRA*LED*PDC*SHZ*</t>
  </si>
  <si>
    <t>iV Coupe  RS Lounge Bluetooth Navi LED Klima</t>
  </si>
  <si>
    <t>1.000 km</t>
  </si>
  <si>
    <t>LED</t>
  </si>
  <si>
    <t>124,6 g/km</t>
  </si>
  <si>
    <t>Combi Style TSI110/1.5 DSG AHK</t>
  </si>
  <si>
    <t>Combi 1.4 TSI iV RS LED Apple/Android</t>
  </si>
  <si>
    <t>AMBITION TSI+NAVI+LED+CARPLAY+KLIMA+DAB+LENKRADHEI</t>
  </si>
  <si>
    <t>1.5 TSI *TOP-Ausstattung* TOUR</t>
  </si>
  <si>
    <t>610 km (Ort)</t>
  </si>
  <si>
    <t>iV 80x</t>
  </si>
  <si>
    <t>Ambition LED SHZ PDC 5J. Garantie</t>
  </si>
  <si>
    <t>Tour 1.5 TSI 7-Gang-Automatik</t>
  </si>
  <si>
    <t>FSE</t>
  </si>
  <si>
    <t>Combi Ambition 1.0 TSI 70 kW 5Gang</t>
  </si>
  <si>
    <t>481 km (Ort)</t>
  </si>
  <si>
    <t>MONTE CARLO TSI+LED-SCHW+RÃœCKFAHRKAMERA+SPORTSITZE</t>
  </si>
  <si>
    <t>Tour, Matrix LED, AHK, ACC, NW Garantie bis 06/27</t>
  </si>
  <si>
    <t xml:space="preserve"> Garantie bis 04.2027/100TKM</t>
  </si>
  <si>
    <t>Ambition IV</t>
  </si>
  <si>
    <t>Tour 1,0 TGI 66 kW 6-Gang G-TEC</t>
  </si>
  <si>
    <t>Monte Carlo 1.0 TSI ACT DSG * PDC LED DAB SHZ P...</t>
  </si>
  <si>
    <t>Monte Carlo "Å  Design" /WR/PDC/5 Jahre Garantie</t>
  </si>
  <si>
    <t>2.0 TDI DSG LED Navi SHZ Kam 7-Sitzer Pano</t>
  </si>
  <si>
    <t>PANO</t>
  </si>
  <si>
    <t>Monte Carlo TSI 81/1.0 M6F LED</t>
  </si>
  <si>
    <t>2.0 TDI Tour KLIMA LED ALU</t>
  </si>
  <si>
    <t>NAV</t>
  </si>
  <si>
    <t>140,4 g/km</t>
  </si>
  <si>
    <t>Ambition TSI 110/1.5 DSG LED</t>
  </si>
  <si>
    <t>Combi Style TSI 110/1.5 DSG LED</t>
  </si>
  <si>
    <t>Ambition TSI 70/1.0 M5F LED</t>
  </si>
  <si>
    <t>smart</t>
  </si>
  <si>
    <t>smart city-coupÃ©/city-cabrio</t>
  </si>
  <si>
    <t>&amp; passion</t>
  </si>
  <si>
    <t>TOP ZUSTAND !</t>
  </si>
  <si>
    <t>Passion, HU/AU neu, Klima, Alwetterreifen</t>
  </si>
  <si>
    <t>Pure HU/AU 07.2024</t>
  </si>
  <si>
    <t>smart fortwo 450 automatik</t>
  </si>
  <si>
    <t>smart forTwo</t>
  </si>
  <si>
    <t>smart roadster</t>
  </si>
  <si>
    <t>BRABUS mit FLÃœGELTÃœREN</t>
  </si>
  <si>
    <t>smart forFour</t>
  </si>
  <si>
    <t>cabrio softtouch pulse cdi</t>
  </si>
  <si>
    <t>smart brabus</t>
  </si>
  <si>
    <t>fortwo coupe</t>
  </si>
  <si>
    <t>coupe Klima Alu HU+AU-NEU</t>
  </si>
  <si>
    <t>Cabrio BRABUS</t>
  </si>
  <si>
    <t>coupe 0.8 cdi+Volldach+</t>
  </si>
  <si>
    <t>coupe softouch pulse</t>
  </si>
  <si>
    <t>coupe passion Automatik Pano Klima Sitzheizung</t>
  </si>
  <si>
    <t>Coupe mhd EU5 passion Servo Klima Pano 33.500 KM</t>
  </si>
  <si>
    <t>smart fortwo cabrio softouch BRABUS</t>
  </si>
  <si>
    <t>138 km (Ort)</t>
  </si>
  <si>
    <t>145 km Reichweite</t>
  </si>
  <si>
    <t>coupe electric drive edition Passion inkl Batterie</t>
  </si>
  <si>
    <t>fortwo coupe twinamic edition asphaltgold</t>
  </si>
  <si>
    <t>fortwo cabrio twinamic Xclusive</t>
  </si>
  <si>
    <t>52 kW twinamic LAST ONE Styling/Autom.</t>
  </si>
  <si>
    <t>155 km Reichweite</t>
  </si>
  <si>
    <t>electric drive EQ RFK SHZ 22kW Bordlader</t>
  </si>
  <si>
    <t>Basis (66kW) coupe</t>
  </si>
  <si>
    <t>fortwo TWINAMIC passion*PANORAMA*TEMPOMAT*LED*</t>
  </si>
  <si>
    <t>66 kW turbo twinamic Sitzhzg+Tempomat</t>
  </si>
  <si>
    <t>175 km (Ort)</t>
  </si>
  <si>
    <t>EQ Passion Cool &amp; Media Navi 2xLadekabel</t>
  </si>
  <si>
    <t>66 kW turbo twinamic Klima</t>
  </si>
  <si>
    <t>coupe !! TÃ¼v-Neu !! 21TKM !! Automatik</t>
  </si>
  <si>
    <t>150 km (Ort)</t>
  </si>
  <si>
    <t>EQ CoupÃ© prime Exclusive 22kW</t>
  </si>
  <si>
    <t>155 km (Ort)</t>
  </si>
  <si>
    <t>EQ passion EXCLUSIVE: VOLL MIT FALTDACH!</t>
  </si>
  <si>
    <t>16 kWh/100 km</t>
  </si>
  <si>
    <t>coupe electric drive / EQ</t>
  </si>
  <si>
    <t>EQ passion EXCLUSIVE/22kW/LED/PANO/RFK++</t>
  </si>
  <si>
    <t>EQ cabrio passion EXC:I JUST LOVE THE RED</t>
  </si>
  <si>
    <t>EQ passion EXCLUSIVE/22kW/VOLL/TOP PREIS</t>
  </si>
  <si>
    <t>EQ passion EXCLUSIVE: ELEKTRISCH+OFFEN!</t>
  </si>
  <si>
    <t>135 km (Ort)</t>
  </si>
  <si>
    <t>135 km Reichweite</t>
  </si>
  <si>
    <t>smart fortwo cabrio EQ passion</t>
  </si>
  <si>
    <t>ssangyong</t>
  </si>
  <si>
    <t>SsangYong Korando</t>
  </si>
  <si>
    <t>E32 Automatik</t>
  </si>
  <si>
    <t>SsangYong REXTON</t>
  </si>
  <si>
    <t>SsangYong Kyron</t>
  </si>
  <si>
    <t>Xdi 2WD Automatik* AHK 2.300KG *Verkauf im Zustand</t>
  </si>
  <si>
    <t>SsangYong Actyon</t>
  </si>
  <si>
    <t>SsangYong Rodius</t>
  </si>
  <si>
    <t>M270 SPR 4x4</t>
  </si>
  <si>
    <t>2.0 e-XDi DPF 4WD Sapphire</t>
  </si>
  <si>
    <t>2.0 l Quartz 2WD Kamera Sitzh. PDC Tempo</t>
  </si>
  <si>
    <t>2.0 e-XDi 200 Quartz+Leder+Klima+7 Sitze+</t>
  </si>
  <si>
    <t>2.0 e-XDi 200 Crystal 2WD 2.Hd/Klima/AHK</t>
  </si>
  <si>
    <t>SsangYong Tivoli</t>
  </si>
  <si>
    <t>1.6 Crystal 4x2 R.Cam Tempomat Klima</t>
  </si>
  <si>
    <t>1.6XDI Leder,Sitzhzg.,Navi,Kamera,TÃœV NEU</t>
  </si>
  <si>
    <t>2.0 Diesel e-XDi 200  Sapphire 4WD/57tkm</t>
  </si>
  <si>
    <t>SsangYong XLV</t>
  </si>
  <si>
    <t>Sports 4 x 4</t>
  </si>
  <si>
    <t>1.6 e-XDi  4WD Automatik/Navi/Klima/2.Hd.</t>
  </si>
  <si>
    <t>2.2 D 7AT Sapphire Executive 4WD AHK NAVI</t>
  </si>
  <si>
    <t>2.2 Diesel e-XDi*7 Sitze*Klima*LMF*AHK*HU</t>
  </si>
  <si>
    <t>TIVOLI SAPPHIRE 1.6</t>
  </si>
  <si>
    <t>e-XGi 160 2WD Tivoli Sondermodell, nur 1460 km!</t>
  </si>
  <si>
    <t>2.2 e-XDi 4WD Quartz Sitzheizung 17" Alu AHK</t>
  </si>
  <si>
    <t>1.6 XLV 1.6 d</t>
  </si>
  <si>
    <t>2.0T Benzin 4WD Automatik Quartz Navi Leder Sitzh.</t>
  </si>
  <si>
    <t>2.2 Sapphire 4x4 NAVI SITZBELÃœFTUNG</t>
  </si>
  <si>
    <t>SsangYong MUSSO</t>
  </si>
  <si>
    <t>2.0 e-XGi200 2WD Quartz</t>
  </si>
  <si>
    <t>1,6 2WD Forward 18" Navi Keyless Kamera Sitzheizg.</t>
  </si>
  <si>
    <t>4WD Autm. Quartz / TOP / WKR / ROLLCOVER / AHK</t>
  </si>
  <si>
    <t>1.5 T-GDi 4WD Aut. Sapphire</t>
  </si>
  <si>
    <t>Grand 2.2D 4WD / KLIMAAUTO / KAMERA</t>
  </si>
  <si>
    <t>Grand Musso Grand Musso Dream 2.2 D Automatik</t>
  </si>
  <si>
    <t>2.2 e-XDi 220 4WDAut. Sapphire 20"  Elegance-Paket</t>
  </si>
  <si>
    <t>SAPPHIRE 2.2 D, 6AT, 4WD, MY22,  SPERRDIFF. ,AHK</t>
  </si>
  <si>
    <t>SsangYong</t>
  </si>
  <si>
    <t>New Grand Musso 2,2D 4x4 Black Edition *Leder-Schi</t>
  </si>
  <si>
    <t>1.6 e-XDi Diesel Quartz 2WD</t>
  </si>
  <si>
    <t>toyota</t>
  </si>
  <si>
    <t>Toyota RAV 4</t>
  </si>
  <si>
    <t>Toyota Corolla</t>
  </si>
  <si>
    <t>Toyota Land Cruiser</t>
  </si>
  <si>
    <t>Toyota Yaris</t>
  </si>
  <si>
    <t>Toyota Corolla Verso</t>
  </si>
  <si>
    <t>Toyota Avensis</t>
  </si>
  <si>
    <t>Toyota Avensis Verso</t>
  </si>
  <si>
    <t>Sol</t>
  </si>
  <si>
    <t>Toyota Hiace</t>
  </si>
  <si>
    <t>D-4D</t>
  </si>
  <si>
    <t>Toyota Aygo</t>
  </si>
  <si>
    <t>Toyota Prius</t>
  </si>
  <si>
    <t>1,4 D4D</t>
  </si>
  <si>
    <t>Toyota</t>
  </si>
  <si>
    <t>Toyota Previa</t>
  </si>
  <si>
    <t>2.4 aut.</t>
  </si>
  <si>
    <t>Toyota Auris</t>
  </si>
  <si>
    <t>EUROPE (B)</t>
  </si>
  <si>
    <t>Cool 1,0 # Klimaanlage</t>
  </si>
  <si>
    <t>2.2 D-4D Sol (R1)</t>
  </si>
  <si>
    <t>Aygo Cool</t>
  </si>
  <si>
    <t>Toyota Hilux</t>
  </si>
  <si>
    <t>Team</t>
  </si>
  <si>
    <t>Ukrainisches Nummernauto Toyota Auris 2008 4D</t>
  </si>
  <si>
    <t>V8 D-4D Automatik Executive</t>
  </si>
  <si>
    <t>Toyota Camry</t>
  </si>
  <si>
    <t>Toyota Verso</t>
  </si>
  <si>
    <t>Toyota Urban Cruiser</t>
  </si>
  <si>
    <t>Toyota iQ</t>
  </si>
  <si>
    <t>1.4 D-4D 4x4 Trek</t>
  </si>
  <si>
    <t>1.4 D</t>
  </si>
  <si>
    <t>1,4-l-D-4D 4x4 Club</t>
  </si>
  <si>
    <t>iQ Basis,TÃœV neu</t>
  </si>
  <si>
    <t>Kombi 1.8 Edition Navi Klima Tempomat</t>
  </si>
  <si>
    <t>Klima+ZV Funk+Scheckheft+4 Sitzer</t>
  </si>
  <si>
    <t>4x2</t>
  </si>
  <si>
    <t>iQ +/Keyless Go/Klimaautomatik/8-Fach Bereift</t>
  </si>
  <si>
    <t>Kombi So / AHK / SCHECKHEFT</t>
  </si>
  <si>
    <t>1.33 4x2 Town orig. 31 tkm</t>
  </si>
  <si>
    <t>2.2 D-4D D-CAT *Vollausstattung*</t>
  </si>
  <si>
    <t>1.3 VVT-i Town+*NAVI*6.G*MFL*PDC+*</t>
  </si>
  <si>
    <t>1.0 + N collection</t>
  </si>
  <si>
    <t>Kasten 2.5 D-4D 70 kW 1.HAND*TOP*</t>
  </si>
  <si>
    <t>Toyota Verso-S</t>
  </si>
  <si>
    <t>Cool 1.HAND! TÃœVNEU!</t>
  </si>
  <si>
    <t>1.4 D-4D 4x4 Life</t>
  </si>
  <si>
    <t>Club Automatik Alufelgen</t>
  </si>
  <si>
    <t>Toyota GT86</t>
  </si>
  <si>
    <t>Supercharged, 300PS</t>
  </si>
  <si>
    <t>Toyota Prius+</t>
  </si>
  <si>
    <t>Hybrid 1.5 VVT-i</t>
  </si>
  <si>
    <t>TEC-Edition Panorama JBL Sound Navi Kamer</t>
  </si>
  <si>
    <t>Toyota Proace</t>
  </si>
  <si>
    <t>Yaris 1.33 Dual-VVTi Edition #Kamera-Einparkhilfe</t>
  </si>
  <si>
    <t>110.000 km</t>
  </si>
  <si>
    <t>2.Hand TÃœV NEU</t>
  </si>
  <si>
    <t>Aygo AYGO Cool Go</t>
  </si>
  <si>
    <t>Kombi 2.0 D DPF Edition Navi Xenon SHZ</t>
  </si>
  <si>
    <t>1.3 Dual-VVTi S, Navi ,Kamera</t>
  </si>
  <si>
    <t>Aygo 1,0l  X-clusiv Klima Kamera 3J Garantie</t>
  </si>
  <si>
    <t>x-play touch</t>
  </si>
  <si>
    <t>1.6 D-4D Comfort *AHK*Navi*SHZ*Kamera*ALU*</t>
  </si>
  <si>
    <t>Comfort Pano*Kamera*Facelift*SHZ*Stop&amp;Go*</t>
  </si>
  <si>
    <t>X - PLAY &amp; TOUCH" 5-tÃ¼rig 1.Hand orig.30tkm</t>
  </si>
  <si>
    <t>Verso S 1.4 D-4D MultiMode Life</t>
  </si>
  <si>
    <t>Auris 1.8 VVT-i Hybrid Automatik Touring Sports Ed</t>
  </si>
  <si>
    <t>Cool (NLP1/NSP1)</t>
  </si>
  <si>
    <t>Toyota Tacoma</t>
  </si>
  <si>
    <t>4x4 OFF ROAD</t>
  </si>
  <si>
    <t>1.8 VVT-i Hybrid Automatik Touring Sports</t>
  </si>
  <si>
    <t>x-cite</t>
  </si>
  <si>
    <t>2.5 Executive USA Verzollt</t>
  </si>
  <si>
    <t>Toyota Aygo X</t>
  </si>
  <si>
    <t>Aygo 1,0-l-VVT-i x-play KLIMAAUT KAMERA BLEUT</t>
  </si>
  <si>
    <t>Aygo x-clusiv *RÃ¼ckfahrkamera*BT Media*</t>
  </si>
  <si>
    <t>Touring Sports 1.6 D-4D</t>
  </si>
  <si>
    <t>1.8 Hybrid NAVI-HUD-CAM-7 SITZE-ALLWETTER</t>
  </si>
  <si>
    <t>1.8 VVT-i Hybrid Automatik Touring Sports Executiv</t>
  </si>
  <si>
    <t>1.6 D-4D 5-Sitzer Start/Stop Skyview Edition</t>
  </si>
  <si>
    <t>Auris Edition 2,0-l-D-4D*AHK*Navi*Kamera*PDC*</t>
  </si>
  <si>
    <t>Auris 1.8 VVT-i Hybrid Automatik</t>
  </si>
  <si>
    <t>AYGO 1.0 x-play touch 8fach bereift RÃ¼ckfahrcam</t>
  </si>
  <si>
    <t>1.6 D-4D 5-Sitzer Start/Stop Comfort</t>
  </si>
  <si>
    <t>1.8 CVT Hybrid Edition-S</t>
  </si>
  <si>
    <t>1.6 D-4D Business Edition Touring Navi LED</t>
  </si>
  <si>
    <t>Touring Sports 2.0 D-4D Comfort</t>
  </si>
  <si>
    <t>1.6l D-4D Comfort*AHK*SITZH*NAVI</t>
  </si>
  <si>
    <t>2.0 Start-Stop Edition *AHK*Kamera*LED*SHZ*</t>
  </si>
  <si>
    <t>1.8 Comfort *AHK*Navi*Pano*Kamera*Xenon*</t>
  </si>
  <si>
    <t>Executive Touring Sports (T27)</t>
  </si>
  <si>
    <t>1,6-l-D-4D Business Ed. Touring Sports</t>
  </si>
  <si>
    <t>Toyota C-HR</t>
  </si>
  <si>
    <t>Toyota Tundra</t>
  </si>
  <si>
    <t>1.6 D-4D 5-Sitzer Start/Stop,NAVI,R-KAMERA.45600KM</t>
  </si>
  <si>
    <t>2.8 D-4D 4x4 3-TÃ¼rer Bluetooth AHK</t>
  </si>
  <si>
    <t>Touring Sports Edition-S Navi Xenon</t>
  </si>
  <si>
    <t>Double Cab Comfort 4x4</t>
  </si>
  <si>
    <t>Executive 1.8 Hybrid 1.HAND|S.HEFT|VOLL</t>
  </si>
  <si>
    <t>1.8 Hybrid Style</t>
  </si>
  <si>
    <t>Toyota Mirai</t>
  </si>
  <si>
    <t>Edition-S (AUR2/ZGR2)</t>
  </si>
  <si>
    <t>x-play touch,Navi,RÃ¼ckfahrkamera</t>
  </si>
  <si>
    <t>2.0 Leder Klimaautom. SHZ XENON Tempomat</t>
  </si>
  <si>
    <t>Compact</t>
  </si>
  <si>
    <t>Hybrid 1.5 VVT-i Style Selection</t>
  </si>
  <si>
    <t>2.8 D-4D TEC-Edition *Leder*360Â°*JBL*</t>
  </si>
  <si>
    <t>Automatik Pure KAMERA LED KLIMA BT</t>
  </si>
  <si>
    <t>1.8 VVT-i Hybrid Automatik Edition S+ KAMERA KLIMA</t>
  </si>
  <si>
    <t>Hybrid Lounge NAVI KAMERA KLIMA</t>
  </si>
  <si>
    <t>2.5 4x2 Hybrid Edition S+</t>
  </si>
  <si>
    <t>2.8 D-4D EXE AUTOM NAVI LEDER eSD AHK *TOP* 1.HAND</t>
  </si>
  <si>
    <t>1.8 VVT-i Hybrid Automatik  2-Zonen-Klimaautom Kli</t>
  </si>
  <si>
    <t>1.5 Energy Edition *Pano*Plus-Paket*Navi*</t>
  </si>
  <si>
    <t>Hybrid Lounge</t>
  </si>
  <si>
    <t>* Originalzustand, Unverbastelt</t>
  </si>
  <si>
    <t>Hybrid Edition-S+ 1.8 Navi SHZ Keyless Klimaautom</t>
  </si>
  <si>
    <t>1.8 Hybrid Comfort *Navi*Kamera*HUD*ACC*</t>
  </si>
  <si>
    <t>LED*Alcantara*Keyless*Scheckheft*2.Hand*Navi</t>
  </si>
  <si>
    <t>4x4 Double Cab Comfort</t>
  </si>
  <si>
    <t>Plug-in Hybrid Solar</t>
  </si>
  <si>
    <t>Yaris 1.0VVT-i Comfort,KLIMA,SH,BLUETOOTH,RFK,ALU</t>
  </si>
  <si>
    <t>Hybrid 1.5 VVT-i Team Deutschland</t>
  </si>
  <si>
    <t>1.8-l-VVT-i</t>
  </si>
  <si>
    <t>2.5 4x2 Hybrid Team Deutschland</t>
  </si>
  <si>
    <t>-WASSERSTOFF -</t>
  </si>
  <si>
    <t>1.8 VVT-i Hybrid Touring Sports Free Style</t>
  </si>
  <si>
    <t>Double Cab Comfort 4x4 2.4 D-4D AHK SHZ</t>
  </si>
  <si>
    <t>1.5 D-4D Comfort XL*1.Hand*30 Tkm*9-Sitze</t>
  </si>
  <si>
    <t>Double Cab Duty Comfort 4x4</t>
  </si>
  <si>
    <t>1.8 Hybrid Team Deutschland</t>
  </si>
  <si>
    <t>-Cite 1.0 Smartphone-Integration 8-fach bereift</t>
  </si>
  <si>
    <t>x-play connect</t>
  </si>
  <si>
    <t>1.2 Turbo Team Deutschland</t>
  </si>
  <si>
    <t>1.8 Hybrid Club KlimaAT LED Technik-Paket</t>
  </si>
  <si>
    <t>1.5 Dual-VVT-iE Y20 Club FLA SpurH KAM LM</t>
  </si>
  <si>
    <t>2.5 Hybrid Executive</t>
  </si>
  <si>
    <t>Hybrid Comfort *Navi*Kamera*Smart-Key*SHZ*</t>
  </si>
  <si>
    <t>Hybrid Club Touring Sports (E21)</t>
  </si>
  <si>
    <t>Toyota Supra</t>
  </si>
  <si>
    <t>GR 3.0</t>
  </si>
  <si>
    <t>Supra GR 3.0, PREMIUM PAKET,AKRAPOVIC,NAVI,KLIMA</t>
  </si>
  <si>
    <t>Verso L2 Family+8SiTZE+NAVI+TMP+PDC V&amp;H</t>
  </si>
  <si>
    <t>2,0l Hybrid Club</t>
  </si>
  <si>
    <t>1.8 Hybrid Style Selection *AHK*Navi*Leder*</t>
  </si>
  <si>
    <t>Hybrid Club 1.8 Bi-LED-Scheinwerfer, PDC, NSW, DAB</t>
  </si>
  <si>
    <t>2.5 Hybrid Executive 1.Hand Navi Kamera SH</t>
  </si>
  <si>
    <t>x-play club</t>
  </si>
  <si>
    <t>Executive *Leder*Navi*Smart-Key*LED*ACC*</t>
  </si>
  <si>
    <t xml:space="preserve"> NavI</t>
  </si>
  <si>
    <t>Touring Sports 1.8 Hybrid Club ACC</t>
  </si>
  <si>
    <t>Verso L2 9 Sitzer AHK PDC Sitzheizung</t>
  </si>
  <si>
    <t>Camry Executive</t>
  </si>
  <si>
    <t>Aygo AYGO x-play club KAMERA~KLIMA~TEMPOMAT~USB</t>
  </si>
  <si>
    <t>PLUG-IN HYBRID COMFORT 1.8/72 KW/1.HAND</t>
  </si>
  <si>
    <t>Hybrid Orange Edition</t>
  </si>
  <si>
    <t>City Verso 1.2 Turbo L1 Team Deutschland</t>
  </si>
  <si>
    <t>2.0 Hybrid Team Deutschland</t>
  </si>
  <si>
    <t>2.5 Hybrid *Leder*Kamera*Klima*Smart-Key*LED*</t>
  </si>
  <si>
    <t>Toyota Proace City</t>
  </si>
  <si>
    <t>L1 1,5-l D-4D S&amp;S Duty Comfort</t>
  </si>
  <si>
    <t>Technik</t>
  </si>
  <si>
    <t>49.000 km</t>
  </si>
  <si>
    <t>1.2 Turbo Team D</t>
  </si>
  <si>
    <t>Hybrid Comfort 1.5*KAMERA*KLIMA*VERFÃœGBAR*</t>
  </si>
  <si>
    <t>Navi Klimaauto Einparkhilfe Comfort Paket</t>
  </si>
  <si>
    <t>GR Legend mit Premium-Paket</t>
  </si>
  <si>
    <t>1.0 x-play Club Klima,Radio,Apple CarPlay,Kamera</t>
  </si>
  <si>
    <t>RAV4 Plug-in-Hybrid Technik-Paket</t>
  </si>
  <si>
    <t>L2 Kasten Meister*3xSitzer*Navi*1.Hand*</t>
  </si>
  <si>
    <t>**NAVIGATION**</t>
  </si>
  <si>
    <t>Yaris 1,5-Dual-VVT-iE Multidrive S Comfort,KLIMA,S</t>
  </si>
  <si>
    <t>Verso 1.5 D-4D L1 Aut Executive Navi beheizte Fron</t>
  </si>
  <si>
    <t>2.5 Hybrid Black Edition *Navi*360Â°*JBL*</t>
  </si>
  <si>
    <t>Hybrid*7SITZE*ABST-TEMP.*NEUWAGEN-GARANTIE*SPURH.*</t>
  </si>
  <si>
    <t>1.8 Hybrid Team D *Technik-Paket*Navi*</t>
  </si>
  <si>
    <t>Toyota MR 2</t>
  </si>
  <si>
    <t>MR 2 Roadster</t>
  </si>
  <si>
    <t>L1 Duty Comfort+KLIMA+TEMPOMAT+DAB</t>
  </si>
  <si>
    <t>Plug-in-Hybrid Technik- und Style Paket</t>
  </si>
  <si>
    <t>1.5 Hybrid Club Aut*ACC*LED*SHZ*CAM*</t>
  </si>
  <si>
    <t>CITY VERSO 1,5D4D TAXI 7SITZER/LEDER/NAVI</t>
  </si>
  <si>
    <t>Toyota Highlander</t>
  </si>
  <si>
    <t>2.5 Hybrid Luxury *AHK*Leder*Navi*JBL*</t>
  </si>
  <si>
    <t>Toyota Yaris Cross</t>
  </si>
  <si>
    <t>Hybrid 1.5 VVT-i Team Deutschland 8 x ALU, Kamera</t>
  </si>
  <si>
    <t>2.5 Plug-In Hybrid Auto AWD + Technik Pake</t>
  </si>
  <si>
    <t>Sports Business 1.8 TS Hybrid Touring Scheinwerfer</t>
  </si>
  <si>
    <t>TRD Pro 4x4 Double Cab</t>
  </si>
  <si>
    <t>Hybrid Executive 7-Sitzer*LED*Navi*</t>
  </si>
  <si>
    <t>Touring Sports Hybrid TEAM D LED PDC</t>
  </si>
  <si>
    <t>Hybrid 1.5 Autom. Selection +. - Navi, LED, SH</t>
  </si>
  <si>
    <t>HYBRID 4X2 STYLE SELECTION NAVI LED eSITZ</t>
  </si>
  <si>
    <t>VVT-i PHEV 4WD AT+TECHNIK-PAKET+ACC+LED+NAVI+ELEKT</t>
  </si>
  <si>
    <t>1.5 Comfort 125PS 6-Gang+Allwetterreifen</t>
  </si>
  <si>
    <t>2.5 Hybrid Luxury AHK</t>
  </si>
  <si>
    <t>4x4 Double Cab Autm. Invincible</t>
  </si>
  <si>
    <t>Verso L1 Team D**NAVIGATION**</t>
  </si>
  <si>
    <t>Double Cab Invincible 4x4 2.8 D-4D EU6d * BODYKIT</t>
  </si>
  <si>
    <t>Verso L2 Automatik Team D  , WKR</t>
  </si>
  <si>
    <t>Corolla 1.8 Hybrid Touring Sports</t>
  </si>
  <si>
    <t>FCEV TaxiausfÃ¼hrung bis â‚¬ 14280 FÃ¶rderung</t>
  </si>
  <si>
    <t>1.0 Pulse,Kamera,Klima,PCS,RSA KLIMA</t>
  </si>
  <si>
    <t>Pulse X</t>
  </si>
  <si>
    <t>GR 3.0 Legend, Navi, ACC, LED</t>
  </si>
  <si>
    <t>CHR Hybrid Team Deutschland inkl. WinterrÃ¤der</t>
  </si>
  <si>
    <t>Aygo X 1.0 Automatik - Pulse</t>
  </si>
  <si>
    <t>2.0 Hybrid Team Deutschland KAMERA NAVI</t>
  </si>
  <si>
    <t>GR86/2.4i/Executive/Manuell/ 06/2023</t>
  </si>
  <si>
    <t>Toyota GR86</t>
  </si>
  <si>
    <t>2.4 D-4D Double Cab Duty 4x4</t>
  </si>
  <si>
    <t>1.0 Pulse CVT KLIMA SHZ RÃœCKFAHRKAMERA</t>
  </si>
  <si>
    <t>LED ASSI CarPlay LEDER KLIMA DAB PDCv+h</t>
  </si>
  <si>
    <t>2.0 D-4D EU6d, L2 Shuttle Comfort</t>
  </si>
  <si>
    <t>1.5 VVT-i hybrid Comfort RFK ACC</t>
  </si>
  <si>
    <t>TEC-Edition /FLA/SHZ/4xSHZ/Leder/LED/</t>
  </si>
  <si>
    <t>GR Dynamic 2.0 EU6d</t>
  </si>
  <si>
    <t>Toyota bZ4X</t>
  </si>
  <si>
    <t>GR86,Tageszul.,Sofort,Sitzh.,Schaltgetriebe</t>
  </si>
  <si>
    <t>547 km (Ort)</t>
  </si>
  <si>
    <t>X-MODE Comfort- und Technik-Paket</t>
  </si>
  <si>
    <t>592 km (Ort)</t>
  </si>
  <si>
    <t>Toyota Corolla Cross</t>
  </si>
  <si>
    <t>1.5 VVT-i Hybrid 4x2 GR Sport ACC</t>
  </si>
  <si>
    <t>Pulse 1.0 VVT-i EU6d *Klima*Kamera*Shz*</t>
  </si>
  <si>
    <t xml:space="preserve"> Kamera</t>
  </si>
  <si>
    <t>Hybrid 2.0 VVT-i Team Deutschland 4x2-Frontantrieb</t>
  </si>
  <si>
    <t>RAV4 Allrad Hybrid Adventure</t>
  </si>
  <si>
    <t>Cross Pulse +3 PAKETE, PDC</t>
  </si>
  <si>
    <t>2.8 D-4D Aut.  Comfort Rel AHK hÃ¶her TRD SOFORT</t>
  </si>
  <si>
    <t>Toyota FJ Cruiser</t>
  </si>
  <si>
    <t>4.0 X-Treme Navi/Leder/Kamera</t>
  </si>
  <si>
    <t>Premium 2.4 EU6d*TEILLEDER*KAMERA*LED*SCHALTER*</t>
  </si>
  <si>
    <t>300 TwinTURBO+415HP+NEU+7SEATS+VOLL+T1</t>
  </si>
  <si>
    <t>bZ4X Comfort- und Technik-Paket</t>
  </si>
  <si>
    <t>LAND CRUISER 150 4.0L V6P 7 SEATS 4X4 FULL 2022</t>
  </si>
  <si>
    <t>2.0 Hybrid H&amp;R Edition LED ACC</t>
  </si>
  <si>
    <t>bZ4X X-MODE Comfort- und Technik-Paket *Sofort*</t>
  </si>
  <si>
    <t>GR Legend 3.0 * HANDSCHALTUNG * AC SCHNITZER * PER</t>
  </si>
  <si>
    <t>Hybrid Team D 2.0 EU6d MY22 Leder digitales Cockpi</t>
  </si>
  <si>
    <t>2.4 LED Apple CarPlay Android Auto Kurvenlicht Sch</t>
  </si>
  <si>
    <t>2.0 Hybrid H&amp;R EDITION ACC SHZ</t>
  </si>
  <si>
    <t>Hybrid Style 1.5 Dual-VVT-iE EU6d HUD Navi Soundsy</t>
  </si>
  <si>
    <t>Autm. Comfort Leder DAB+ LED</t>
  </si>
  <si>
    <t>Elegant Hybrid 1,5 MATRIX-LED KAMERA</t>
  </si>
  <si>
    <t>2.8 Double Cab Invincible 360Â°,JBL,Leder,el.Sitze</t>
  </si>
  <si>
    <t>Crew Max 4x4 3,5 TwinTurbo V6 10-G Autom</t>
  </si>
  <si>
    <t>583 km (Ort)</t>
  </si>
  <si>
    <t>bZ4X mit Comfort-Paket</t>
  </si>
  <si>
    <t>1.5 D-4D L1 Team Deutschland</t>
  </si>
  <si>
    <t>Double Cab Invincible 4x4</t>
  </si>
  <si>
    <t>Hybrid 1.5 VVT-i AWD-i</t>
  </si>
  <si>
    <t>Extra Cab 2.4-l-Diesel Duty 4x4 AHK Cool-Paket</t>
  </si>
  <si>
    <t>Double Cab Invincible 4x4*AHK*JBL*sofort*</t>
  </si>
  <si>
    <t>Verso 1.5 D-4D L1 Team Deutschland</t>
  </si>
  <si>
    <t>2,0 Hybrid Team D</t>
  </si>
  <si>
    <t>2,4L 235PS Apple CarPlay Kamera Tempomat</t>
  </si>
  <si>
    <t>10 km</t>
  </si>
  <si>
    <t>1.5 Hybrid Team D RÃ¼ckfahrkamera</t>
  </si>
  <si>
    <t>1.5 Hybrid AWD Adventure*CARPLAY*NAVI*LED*SOFORT*V</t>
  </si>
  <si>
    <t>X Pulse sofort verfÃ¼gbar*CarPlay*ACC*DAB+</t>
  </si>
  <si>
    <t>bZ4X 4x2 204 PS Comfort-Paket</t>
  </si>
  <si>
    <t>Hybrid 1.5 VVT-i GR SHZ NAVI LED</t>
  </si>
  <si>
    <t>Hybrid 2.0 Team Deutschland Premium-Paket Panorama</t>
  </si>
  <si>
    <t>1.5 VVT-i AAC SHZ Kamera ACC</t>
  </si>
  <si>
    <t>1.2 Turbo L1 Team Deutschland</t>
  </si>
  <si>
    <t>1.5 Hybrid Comfort RÃ¼ckfahrkamera</t>
  </si>
  <si>
    <t>1.8 Hybrid Flow RÃ¼ckfahrkamera</t>
  </si>
  <si>
    <t>1.5 D-4D Meister L1 +PDC +SOFORT VERFÃœGBAR</t>
  </si>
  <si>
    <t>Hybrid 1.5 VVT-i Spicy Edition,</t>
  </si>
  <si>
    <t>X Air Prestige S-CVT Faltdach Sitzheizung Bi-LED N</t>
  </si>
  <si>
    <t>volkswagen</t>
  </si>
  <si>
    <t>Volkswagen T4 Kombi</t>
  </si>
  <si>
    <t>Volkswagen T4 Caravelle</t>
  </si>
  <si>
    <t>Volkswagen T4</t>
  </si>
  <si>
    <t>Transporter 70A 1D2</t>
  </si>
  <si>
    <t>Volkswagen Polo</t>
  </si>
  <si>
    <t>Volkswagen</t>
  </si>
  <si>
    <t>Volkswagen Passat Variant</t>
  </si>
  <si>
    <t>Volkswagen Golf</t>
  </si>
  <si>
    <t>Volkswagen T4 Multivan</t>
  </si>
  <si>
    <t>Volkswagen Corrado</t>
  </si>
  <si>
    <t>2.0 1.Hand Nur 116.000km TÃœV</t>
  </si>
  <si>
    <t>Volkswagen Golf Cabriolet</t>
  </si>
  <si>
    <t>Volkswagen Bus</t>
  </si>
  <si>
    <t>Volkswagen KÃ¤fer</t>
  </si>
  <si>
    <t>Volkswagen T4 Allstar</t>
  </si>
  <si>
    <t>Volkswagen Vento</t>
  </si>
  <si>
    <t>1.8 GLX</t>
  </si>
  <si>
    <t>Volkswagen Golf GTI</t>
  </si>
  <si>
    <t>1,8l CLX Klima ABS</t>
  </si>
  <si>
    <t>Multivan T4 7DC UR2</t>
  </si>
  <si>
    <t>Volkswagen T4 California</t>
  </si>
  <si>
    <t>2,5 TDI, Bj. 96</t>
  </si>
  <si>
    <t>Volkswagen Passat</t>
  </si>
  <si>
    <t>Volkswagen Golf Variant</t>
  </si>
  <si>
    <t>Coach 2.5TDI Aufstelldach TÃ¼v06/24</t>
  </si>
  <si>
    <t>Allstar/Classic 7DC MK2</t>
  </si>
  <si>
    <t>Kult Version VR 8 mit neuem Motor</t>
  </si>
  <si>
    <t>Allstar/Classic 7DC MP2</t>
  </si>
  <si>
    <t>Volkswagen Caddy</t>
  </si>
  <si>
    <t>Volkswagen LT</t>
  </si>
  <si>
    <t>Volkswagen Sharan</t>
  </si>
  <si>
    <t>Volkswagen New Beetle</t>
  </si>
  <si>
    <t>Volkswagen Beetle</t>
  </si>
  <si>
    <t>T4/MULTIVAN/CARAVELLE Transporter TD 7DB 1H2</t>
  </si>
  <si>
    <t>Volkswagen Lupo</t>
  </si>
  <si>
    <t>Transporter TD ECONOMY 9 sitze</t>
  </si>
  <si>
    <t>Volkswagen Bora</t>
  </si>
  <si>
    <t>1.6 mit TÃœV 2/24</t>
  </si>
  <si>
    <t>golf  4      1.9  TDI</t>
  </si>
  <si>
    <t>1.9 TDI Highline</t>
  </si>
  <si>
    <t>Caravelle T4 TDI 7DK2Y2</t>
  </si>
  <si>
    <t>Cabrio 1.8 Classicline</t>
  </si>
  <si>
    <t>Transporter 2,5 1. Hd./TÃœV neu 8-Sitzer</t>
  </si>
  <si>
    <t>Transporter, Camper, WoMo T4 TD 7DJ 1H2</t>
  </si>
  <si>
    <t>Variant 2.8 V6 4motion Aut./Leder/S-Heft</t>
  </si>
  <si>
    <t>Transporter Bus Syncro</t>
  </si>
  <si>
    <t>Caravelle T4 7DC 2C2</t>
  </si>
  <si>
    <t>1.0 *viele Neuteile* TOP-Zustand</t>
  </si>
  <si>
    <t>Volkswagen Polo GTI</t>
  </si>
  <si>
    <t>Syncro GL 7DK 2P5</t>
  </si>
  <si>
    <t>Polo</t>
  </si>
  <si>
    <t>1.9 TDI Trendline</t>
  </si>
  <si>
    <t>Volkswagen Polo Variant</t>
  </si>
  <si>
    <t>Cabrio 1.8 Trendline</t>
  </si>
  <si>
    <t>TDI</t>
  </si>
  <si>
    <t>Golf4 Cabrio</t>
  </si>
  <si>
    <t>Variant 1.6</t>
  </si>
  <si>
    <t>1.9 TDI *1.Hand*SHZ*Klima*</t>
  </si>
  <si>
    <t>2.5 Benzin / LPG Klimaauto Bett 7 Sitzer Tisch DAB</t>
  </si>
  <si>
    <t>Hochdach Reimo 2.Hand</t>
  </si>
  <si>
    <t>T4 Transporter Bus Syncro Caravelle</t>
  </si>
  <si>
    <t>1.0 ALU 1.HAND NEBEL SITZHZ</t>
  </si>
  <si>
    <t>T4 Bus Multivan Generation, 1-Hand,7 Siter</t>
  </si>
  <si>
    <t>Multivan T4 TDI Generation</t>
  </si>
  <si>
    <t>TDI 7DCUX2</t>
  </si>
  <si>
    <t>TÃ¼v 3/24</t>
  </si>
  <si>
    <t>Transporter 7DA1U2</t>
  </si>
  <si>
    <t>Golf Cabrio 2.0 Sportline</t>
  </si>
  <si>
    <t>Transporter Syncro</t>
  </si>
  <si>
    <t>III Cabriolet 2.0 Classicline Highline</t>
  </si>
  <si>
    <t>Golf 1.4 Trendline</t>
  </si>
  <si>
    <t>Polo 1.2</t>
  </si>
  <si>
    <t>Highline  V6 - TÃ¼v 01.2024. - AHK -</t>
  </si>
  <si>
    <t>Transporter 7DJ1R3 Autm.</t>
  </si>
  <si>
    <t>Variant 2.8 V6 4Motion</t>
  </si>
  <si>
    <t>VW Bora Variant Sport 1.9 TDI Pumpe-DÃ¼se Golf 4</t>
  </si>
  <si>
    <t>Volkswagen Phaeton</t>
  </si>
  <si>
    <t>3.2 V6 (5 Sitzer)</t>
  </si>
  <si>
    <t>Westfalia Event 1. Hand 98 tkm</t>
  </si>
  <si>
    <t>Golf 1.6 Champ</t>
  </si>
  <si>
    <t>2.5 TDI Economy Transporter</t>
  </si>
  <si>
    <t>Basis Lim. (1J2),KLIMAA.,TÃœV NEU !!!,EL. FH+SP.</t>
  </si>
  <si>
    <t>Volkswagen Touran</t>
  </si>
  <si>
    <t>T4 Multivan Aufstelldach 2.8 V6 Aut. LPG NAV AHK</t>
  </si>
  <si>
    <t>Volkswagen T5 Multivan</t>
  </si>
  <si>
    <t>Volkswagen Touareg</t>
  </si>
  <si>
    <t>Trendline</t>
  </si>
  <si>
    <t>3.2 V6 Tiptronic LPG-GAS Guter Zustand.</t>
  </si>
  <si>
    <t>Volkswagen up!</t>
  </si>
  <si>
    <t>Volkswagen T5 Transporter</t>
  </si>
  <si>
    <t>Princeton Klima Standheizung mit TÃ¼v</t>
  </si>
  <si>
    <t>T4 Transporter/2.HAND/SEHR GEPFLEGT/9-SITZER</t>
  </si>
  <si>
    <t>5.0 V10 TDI 4MOTION Automatik (4 Sitzer)</t>
  </si>
  <si>
    <t>Sharan 2.8 V6 4Motion Comfortline Family</t>
  </si>
  <si>
    <t>Cabriolet 1.9 TDI Klima Parktr. Leder</t>
  </si>
  <si>
    <t>Transporter T5 7HA142/WF2/ZG1</t>
  </si>
  <si>
    <t>Transporter / Kombi Lang, 1.Hand, nur 58 tkm * 2.0</t>
  </si>
  <si>
    <t>9.999 g/km</t>
  </si>
  <si>
    <t>28 TDI 2DD052/W60</t>
  </si>
  <si>
    <t>Volkswagen Polo Sedan</t>
  </si>
  <si>
    <t>Basis IV (9N2)</t>
  </si>
  <si>
    <t>Ãšltima EdiciÃ³n</t>
  </si>
  <si>
    <t>Volkswagen Golf Plus</t>
  </si>
  <si>
    <t>5 1.6 FSI Comfortline</t>
  </si>
  <si>
    <t>Volkswagen T5 Caravelle</t>
  </si>
  <si>
    <t>Cabriolet 1.4 -Klimaanlage,Persenning</t>
  </si>
  <si>
    <t>Volkswagen T5 Kombi</t>
  </si>
  <si>
    <t>2.0 *VW SH-gepfl.,PDC,Tempo.,Standh.*</t>
  </si>
  <si>
    <t>Comfortline KLIMA NAVI STANDHEIZUNG KINDERSITZ ALU</t>
  </si>
  <si>
    <t>3.2 V6 Automatik/TÃ¼v</t>
  </si>
  <si>
    <t>46 TDI/Pritzsche/ 3 Seiten Kipper/TÃ¼v11.23</t>
  </si>
  <si>
    <t>2.5 R5 TDI Automatik Individual</t>
  </si>
  <si>
    <t>Volkswagen Polo Cross</t>
  </si>
  <si>
    <t>2.5 R5 TDI Automatik</t>
  </si>
  <si>
    <t>Multivan</t>
  </si>
  <si>
    <t>7Sitzer mit Klima/E-Paket/AHK und TÃœV 03/2025</t>
  </si>
  <si>
    <t>Volkswagen T5</t>
  </si>
  <si>
    <t>Wohnmobil / Camper Bulli Style Edition No.1</t>
  </si>
  <si>
    <t>Volkswagen T5 Shuttle</t>
  </si>
  <si>
    <t>1.9TDI Klima 9-Sitzer</t>
  </si>
  <si>
    <t>1.2 TDI 3L</t>
  </si>
  <si>
    <t>Volkswagen Jetta</t>
  </si>
  <si>
    <t>Volkswagen Fox</t>
  </si>
  <si>
    <t>T4 SYNCRO LANG HÃ–HERGELEGT</t>
  </si>
  <si>
    <t>Fox 1.4 TDI</t>
  </si>
  <si>
    <t>Volkswagen T5 California</t>
  </si>
  <si>
    <t>Golf 1.6 FSI Individual</t>
  </si>
  <si>
    <t>Trendline 1.4 16V Metallic</t>
  </si>
  <si>
    <t>R-Line</t>
  </si>
  <si>
    <t>V Comfortline</t>
  </si>
  <si>
    <t>4Motion Transporter Kombi (7H) 2,5 TDI 1. Hd.</t>
  </si>
  <si>
    <t>Cabriolet 1.4 Highline*SHZ*TÃœV01/2025</t>
  </si>
  <si>
    <t>1.6 Goal</t>
  </si>
  <si>
    <t>Volkswagen Eos</t>
  </si>
  <si>
    <t>Goal</t>
  </si>
  <si>
    <t>Volkswagen T2</t>
  </si>
  <si>
    <t>C Top Zustand 43â€¯kW (58â€¯PS), Schaltgetriebe</t>
  </si>
  <si>
    <t>Volkswagen Crafter</t>
  </si>
  <si>
    <t>1.4 TDI (Euro4)</t>
  </si>
  <si>
    <t>Lang (7.Si.) Autm.</t>
  </si>
  <si>
    <t>Eos 2.0 TDI Sportpaket Top Zustand!!</t>
  </si>
  <si>
    <t>Touareg 3.0 V6 TDI DPF</t>
  </si>
  <si>
    <t>1.9 TDI IV (9N3)</t>
  </si>
  <si>
    <t>Volkswagen Transporter</t>
  </si>
  <si>
    <t>1.6 FSI Comfortline/TÃœV NEU/Scheckheft/Tempomat</t>
  </si>
  <si>
    <t>4x4 Expedition Achleitner</t>
  </si>
  <si>
    <t>Volkswagen Tiguan</t>
  </si>
  <si>
    <t>Volkswagen Cross Golf</t>
  </si>
  <si>
    <t>V Plus (5M1)</t>
  </si>
  <si>
    <t>Volkswagen Cross Touran</t>
  </si>
  <si>
    <t>EcoFuel Benzin/CNG/3-Z.-Klimaaut</t>
  </si>
  <si>
    <t>Transporter Kasten- (7H) +49 151 21041549</t>
  </si>
  <si>
    <t>Tour IV (9N3) PDC</t>
  </si>
  <si>
    <t>T5 Transp. Multivan Startline 1 Fahrzeughalter</t>
  </si>
  <si>
    <t>150.000 km</t>
  </si>
  <si>
    <t>1.2 47kW ComfortlineTÃœV 07/24</t>
  </si>
  <si>
    <t>2.0 EcoFuel Trendline Benzin/Gas</t>
  </si>
  <si>
    <t>3.0 V6 TDI DPF 4MOTION Automatik (5 Sitzer)</t>
  </si>
  <si>
    <t>11,2 kg/100 km</t>
  </si>
  <si>
    <t>1.9 TDI Kasten/ Klimaanlage</t>
  </si>
  <si>
    <t>Volkswagen Passat CC</t>
  </si>
  <si>
    <t>Volkswagen Scirocco</t>
  </si>
  <si>
    <t>Plus TSI 1.4 Automatik! Tmat Shz Klima HU 12/2023</t>
  </si>
  <si>
    <t>35 TDI DPF/ 7 Sitze/ 3,50m LadeflÃ¤che</t>
  </si>
  <si>
    <t>W12 Individual LEDER BI-XENON NAVI AHK</t>
  </si>
  <si>
    <t>V6 FSI Highline 4Motion AHK/NAVI</t>
  </si>
  <si>
    <t>Kasten-Kombi lang</t>
  </si>
  <si>
    <t>Fresh (5Z1)</t>
  </si>
  <si>
    <t>1.4 Klima el. Fenster ZV+FB Allwetter</t>
  </si>
  <si>
    <t>3.0 V6 TDI DPF 4MOTION langer Radstand Aut (4 Sitz</t>
  </si>
  <si>
    <t>Caravelle Lang Trendline</t>
  </si>
  <si>
    <t>Eos 1.4 TSI</t>
  </si>
  <si>
    <t>2.0 TDI Sport 18 '' Alufelgen Allwetterreifen neu</t>
  </si>
  <si>
    <t>Euro 5</t>
  </si>
  <si>
    <t>159.400 km</t>
  </si>
  <si>
    <t>2.Hand</t>
  </si>
  <si>
    <t>Basis BlueTDI -SDACH, NAVI -PDC -SHZ</t>
  </si>
  <si>
    <t>Volkswagen CC</t>
  </si>
  <si>
    <t>3.6 V6 4 Motion DSG-2Hand-Scheckheft-Leder-Navi</t>
  </si>
  <si>
    <t>4 Motion R-Line</t>
  </si>
  <si>
    <t>United*1.Hand*TÃœV 05/2025*</t>
  </si>
  <si>
    <t>30 TDI DPF</t>
  </si>
  <si>
    <t>1.6 TDI DPF BlueMotion Technology Comfortline</t>
  </si>
  <si>
    <t>1.6 TDI Lim. BlueMotion *HU/AU NEU*</t>
  </si>
  <si>
    <t>1.8 TSI DSG</t>
  </si>
  <si>
    <t>*2xSchiebetÃ¼re*1.Hand*2.0SDI*Scheckheft</t>
  </si>
  <si>
    <t>Caddy 2.0 SDI</t>
  </si>
  <si>
    <t>35 lang L3 Pritsche (2F) TÃœV/AU NEU</t>
  </si>
  <si>
    <t>1.6 TDI BlueMotion Technology Comfortline</t>
  </si>
  <si>
    <t>Kasten AHK Viele Neuteile</t>
  </si>
  <si>
    <t>2.0 R DSG</t>
  </si>
  <si>
    <t>Golf VI Plus 1.6 TDi Team BMT PDC*Klimaauto*</t>
  </si>
  <si>
    <t>DSG Highline</t>
  </si>
  <si>
    <t>Volkswagen Amarok</t>
  </si>
  <si>
    <t>Polo 1.2 TDI Blue Motion 87g</t>
  </si>
  <si>
    <t>1,2 *Scheckheftgepflegt*</t>
  </si>
  <si>
    <t>T5 Salty Blue Wohnmobil, 2.Hand, Bear Lock</t>
  </si>
  <si>
    <t>Kasten CNG/DPC</t>
  </si>
  <si>
    <t>Multivan T4 TDI 7DCUU2</t>
  </si>
  <si>
    <t>Style, 1 Jahr Garantie</t>
  </si>
  <si>
    <t>Comfortline 4Motion*Top Zustand*Navi</t>
  </si>
  <si>
    <t>Comfortline RNS315 7-Sitzer</t>
  </si>
  <si>
    <t>(7HC) Klima, Standheizung</t>
  </si>
  <si>
    <t>Beach 2.0 TDI Elektr. SchiebetÃ¼r, Standheizung</t>
  </si>
  <si>
    <t>2.0 TDI BlueMotion Technology DSG</t>
  </si>
  <si>
    <t>VI Plus (521)</t>
  </si>
  <si>
    <t>Cabrio 2.0 TDI Aut. SPORT*VOLLLEDER*NAVI*PDC</t>
  </si>
  <si>
    <t>2.0 Diesel 8 Sitzer</t>
  </si>
  <si>
    <t>Jetta 1.6 TDI Comfortline</t>
  </si>
  <si>
    <t>Basis 2.0 TDI Pano SHG PDC Top Zustand AHK</t>
  </si>
  <si>
    <t>Golf Plus1.6 TDI DPF BlueMotion Technology Style</t>
  </si>
  <si>
    <t>1.2 TSI BlueMotion Technology Style</t>
  </si>
  <si>
    <t>T5 Wohnmobil</t>
  </si>
  <si>
    <t>1,4 TSI Sport&amp;Style 4Motion Navi</t>
  </si>
  <si>
    <t>2.0 TDI*Navi*MFL*Bluetooth*VollLeder</t>
  </si>
  <si>
    <t>Trendline VI Parksensoren vorn hinten</t>
  </si>
  <si>
    <t>'R LINE'AHK'SHZ</t>
  </si>
  <si>
    <t>CrossGolf 1.4 TSI</t>
  </si>
  <si>
    <t>Trendline DoubleCab 4Motion</t>
  </si>
  <si>
    <t>3.0 V6 TDI Blue Motion DPF Automatik Exclusive</t>
  </si>
  <si>
    <t>Kombi 35  L1H1 Klima.Navi.PDC HU - 10.24</t>
  </si>
  <si>
    <t>VW Polo Team</t>
  </si>
  <si>
    <t>2.0 TDI BlueMotion Technology</t>
  </si>
  <si>
    <t>1.2 TDI</t>
  </si>
  <si>
    <t>CS Individiual Apollo Ã¤hnlich</t>
  </si>
  <si>
    <t>Caravelle 4M DSG*XENON*6SITZ*2SCHIEBETÃœR*MWST</t>
  </si>
  <si>
    <t>2.0 TDI #9-SITZER #NAVI #KLIMA</t>
  </si>
  <si>
    <t>BMT 2,0 TDI TEMPOMAT*KLIMA</t>
  </si>
  <si>
    <t>1.6 TDI Match Multifunk Leder Pdc Ahk</t>
  </si>
  <si>
    <t>V6 TDI 5-Sitze 4Motion-Standhzg.-AHK-Kam</t>
  </si>
  <si>
    <t>2.0 TDI BlueMotion Technology/Navi/BI-Xenon/2 Hand</t>
  </si>
  <si>
    <t>Basis DoubleCab 4-Motion Sihzg.AHK Mod13</t>
  </si>
  <si>
    <t>(1T3) Pano Navi</t>
  </si>
  <si>
    <t>Volkswagen Passat Alltrack</t>
  </si>
  <si>
    <t>Rockton 4Motion Sperre hinten Seikel Fahrwerk</t>
  </si>
  <si>
    <t>BIFUEL COMFORT KLIMA+2SCHIEBETÃœREN+AHK+TÃœV</t>
  </si>
  <si>
    <t>Volkswagen Golf R</t>
  </si>
  <si>
    <t>Dynaudio+Vollleder+Bi Xenon+Schiebedach+Scheckheft</t>
  </si>
  <si>
    <t>Golf 1.6. STYlLE</t>
  </si>
  <si>
    <t>V Highline MEGA Soundsystem ACR</t>
  </si>
  <si>
    <t>2.0Ltr.-132kw Sport&amp;Style 4Motion</t>
  </si>
  <si>
    <t>1.6 TDI 4Motion BlueMotion Technology Comfortline</t>
  </si>
  <si>
    <t>1.6 TDI DPF BlueMotion Technology MATCH</t>
  </si>
  <si>
    <t>VI Comfortline/LÃ¼ckenlos SH/Klima/Automatik</t>
  </si>
  <si>
    <t>Cabrio 1.6 TDI BlueMotion Technology</t>
  </si>
  <si>
    <t>Volkswagen Golf GTD</t>
  </si>
  <si>
    <t>VI 1.6 TDI DSG MATCH *TÃ¼v neu*Sitzheizung*</t>
  </si>
  <si>
    <t>VI 1.6 TDI #KLIMA #PDC</t>
  </si>
  <si>
    <t>1.4 TSI Match "Rentnerfahrzeug"</t>
  </si>
  <si>
    <t>take up! BMT</t>
  </si>
  <si>
    <t>Golf Cabrio 2.0 TDI Exclusiv ,Kamera,BMT,Leder</t>
  </si>
  <si>
    <t>VI Cabriolet Basis+Alu+Klima</t>
  </si>
  <si>
    <t>Cabrio 2.0 TDI BlueMotion Technology</t>
  </si>
  <si>
    <t>Edition 35</t>
  </si>
  <si>
    <t>Golf VI Match 1,4 L TSI</t>
  </si>
  <si>
    <t>Golf VI Plus Style BMT/Navi/Klimaautom./Sitzh.</t>
  </si>
  <si>
    <t>T5/MULTIVAN/CARAVELLE 7FD162/SC2/WF2/ZP1/1T3 BMT</t>
  </si>
  <si>
    <t>1.4 TSI 90 kW Highline</t>
  </si>
  <si>
    <t>2.0TDI *Navi| Xenon| Panorama| 7-Sitze*</t>
  </si>
  <si>
    <t>V 1.6 TDI CrossPolo*AHK*Tempomat*Navi</t>
  </si>
  <si>
    <t>9 Sitze, 45000 km, Klima,AHK,Unfallfrei,sehr gepfl</t>
  </si>
  <si>
    <t>Golf GTD BlueMotion Technology DSG</t>
  </si>
  <si>
    <t>Match BMT VI (162)</t>
  </si>
  <si>
    <t>Basis BMT</t>
  </si>
  <si>
    <t>Scirocco 2.0 TDI Match</t>
  </si>
  <si>
    <t>1.6 TDI BlueMotion Technology DSG Comfortline</t>
  </si>
  <si>
    <t>VI Highline Hybrid 1.4 TSI SitzHZG PDC v+h DAB Tem</t>
  </si>
  <si>
    <t>2.0 TDI BlueMotion Technology Trendline</t>
  </si>
  <si>
    <t>Comfortline BMT Automatik DSG</t>
  </si>
  <si>
    <t>Basis ,Panodach,RÃ¼ckfahrkamera,Standheizung</t>
  </si>
  <si>
    <t>Golf VII BlueMotion Technology DSG</t>
  </si>
  <si>
    <t>Hybrid Keyless Highline DAB+ Navi Leder XENON</t>
  </si>
  <si>
    <t>BlueMotion Technology DSG</t>
  </si>
  <si>
    <t>2.0 TDI AUSSTELLDACH</t>
  </si>
  <si>
    <t>Volkswagen T6 Caravelle</t>
  </si>
  <si>
    <t>1.4TSI DSG HIGHLINE*PANORAMA*LEDER*NAVI</t>
  </si>
  <si>
    <t>Golf 1.9 TDI GTI</t>
  </si>
  <si>
    <t>Volkswagen Polo R WRC</t>
  </si>
  <si>
    <t>1.4 TSI 90kW DSG BMT Highline</t>
  </si>
  <si>
    <t>2.0 TDI Sport&amp;Style BMT XENON LED LEDER NAVI 1Hand</t>
  </si>
  <si>
    <t>1.4 Hybrid Highline Sorglos Paket Top Zustand</t>
  </si>
  <si>
    <t>2.0 TDI AHK Klima 9-Sitze</t>
  </si>
  <si>
    <t>Last Edition VW Kombi Anos 56</t>
  </si>
  <si>
    <t>Beetle 1.6 TDI Design BMT|2.HAND|NAVI|XENON|LED|</t>
  </si>
  <si>
    <t>T5 KR Camper wie California Ocean Dach KÃ¼che NEU</t>
  </si>
  <si>
    <t>Volkswagen Golf Sportsvan</t>
  </si>
  <si>
    <t>1.6 TDI BlueMotion Technology Cup</t>
  </si>
  <si>
    <t>Scirocco 2.0 TDI (Blue Motion Technologie)</t>
  </si>
  <si>
    <t>Spezial 2.0TDI/Bett Funkt./Std.Hzg.</t>
  </si>
  <si>
    <t>VII Navi Bi-Xenon Light Assist 18"</t>
  </si>
  <si>
    <t>1 6 TDI Blue Motion Technology mit AHK</t>
  </si>
  <si>
    <t>Special 2.0 TDI BlueMotion</t>
  </si>
  <si>
    <t>2.0 | 9-SITZ PDC TEMPOM AHK NEBEL</t>
  </si>
  <si>
    <t>Performance 2.0 BMT VII Lim.</t>
  </si>
  <si>
    <t>Comfortline 1.Hand+Navi+Kamera+</t>
  </si>
  <si>
    <t>217.946 km</t>
  </si>
  <si>
    <t>VII Variant BMT Cup</t>
  </si>
  <si>
    <t>1.6 TDI BlueMotion Comfortline</t>
  </si>
  <si>
    <t>T5*2,0 TDI*Bulli Camper California*VIP*KÃœCHE*WC*</t>
  </si>
  <si>
    <t>The Beetle 1.6 TDI DPF DSG Blue Motion Technologie</t>
  </si>
  <si>
    <t>Touran 2.0 TDI DPF Cross</t>
  </si>
  <si>
    <t>1.6 TDI Comfortline++Navi++PDC++Sitzhzg.</t>
  </si>
  <si>
    <t>1.0 EcoFuel BMT cup up! /SHZ-Klima-SZv.</t>
  </si>
  <si>
    <t>1.4 TSI  Cup Navigation GSD Tempomat PDC Sitzhzg A</t>
  </si>
  <si>
    <t>2.0 TDI (Blue Motion Technologie)</t>
  </si>
  <si>
    <t>CC 2.0 TDI BlueMotion Technology</t>
  </si>
  <si>
    <t>DSG 4 Motion Highline</t>
  </si>
  <si>
    <t>10,4 kg/100 km</t>
  </si>
  <si>
    <t>Volkswagen XL1</t>
  </si>
  <si>
    <t>1of 200</t>
  </si>
  <si>
    <t>CC 2.0 TDI BMT Sport Navi/Xenon/5-Sitzer/6-Gang</t>
  </si>
  <si>
    <t>Volkswagen e-up!</t>
  </si>
  <si>
    <t>Basis BMT, Bi-Xen,Navi,Top</t>
  </si>
  <si>
    <t>1.4 GTE Plug-In-Hybrid DSG</t>
  </si>
  <si>
    <t>1.6 TDI BlueMotion-1.HAND-TOP GEPFLEGT-EURO 6</t>
  </si>
  <si>
    <t>BlueMotion Transporter Bus (7E) E.Rampe Rollstuhl</t>
  </si>
  <si>
    <t>Volkswagen T6 Multivan</t>
  </si>
  <si>
    <t>Volkswagen T6 Transporter</t>
  </si>
  <si>
    <t>1.2 TSI DSG, Scheckheft.</t>
  </si>
  <si>
    <t>1.2 TSI Trendline EU6 1. Hand Klima PDC</t>
  </si>
  <si>
    <t>Panorama 8xfach Bereifung  Sound USW</t>
  </si>
  <si>
    <t>2.0 TDI SCR (BlueMotion Technology) Highline</t>
  </si>
  <si>
    <t>1.6TDI CR BMT Bluemotion 110</t>
  </si>
  <si>
    <t>1.6 TDI SCR BlueMotion Technology DSG Comfortline</t>
  </si>
  <si>
    <t>2.0 TDI BlueMotion Trendline AAC ACC NAVI</t>
  </si>
  <si>
    <t>DSG/NAVI/AHK/7 Sitzer</t>
  </si>
  <si>
    <t>Volkswagen T6 California</t>
  </si>
  <si>
    <t>Design BMT 2.HAND NAVI PDC SHZ BLUETOOTH</t>
  </si>
  <si>
    <t>V 1.4 TDI BMT Lounge Pano</t>
  </si>
  <si>
    <t>Touran 1.6 TDI DPF Comfortline</t>
  </si>
  <si>
    <t>1.4 TDI (Blue Motion Technology)</t>
  </si>
  <si>
    <t>2.0 TDI DSG CUP</t>
  </si>
  <si>
    <t>2.0TDI 132kW BMT 4Motion Aut. LKW</t>
  </si>
  <si>
    <t>Lim. Design BMT*Panorama*aus 1.Hand*</t>
  </si>
  <si>
    <t>*SHZ*Klima*Navi*Tempo*</t>
  </si>
  <si>
    <t>Comf. LR NAVI 8-Sitzer Klima FlÃ¼gelt. PDC</t>
  </si>
  <si>
    <t>Golf VII Variant 1.6 TDI Highline*Xenon*AHK*Navi*P</t>
  </si>
  <si>
    <t>Volkswagen T6 Kombi</t>
  </si>
  <si>
    <t>EcoProfi Transporter Kasten- (SG)</t>
  </si>
  <si>
    <t>Highline R-Line Leder Xenon Navi SH</t>
  </si>
  <si>
    <t>2.0 TDI DSG (BlueMotion Technolog</t>
  </si>
  <si>
    <t>Kasten-Kombi</t>
  </si>
  <si>
    <t>V Lounge 1.2TSI Klima SHZ</t>
  </si>
  <si>
    <t>Polo 1.8 TSI (Blue Motion Technology) DSG GTI</t>
  </si>
  <si>
    <t>Beetle 2.0 TDI Limousine #SPORT #XENON #NAVI</t>
  </si>
  <si>
    <t>2.0 TDI BlueMotion Technology DSG Lounge</t>
  </si>
  <si>
    <t>2.0 TDI DSG 4-Motion Automatik</t>
  </si>
  <si>
    <t>2.0 TDI Club|XENON|NAVI|SHZ|TEMPO|2.HAND</t>
  </si>
  <si>
    <t>NAV AAC SHZ KAM GRA LM</t>
  </si>
  <si>
    <t>VII Lounge</t>
  </si>
  <si>
    <t>Lim. Club BMT Navi/SHZ/PDC 1.Hand</t>
  </si>
  <si>
    <t>HIGHLINE 4MOTION TDI DSG (+EURO6+ACC-R</t>
  </si>
  <si>
    <t>2.0 TSI BM*PDC*CAM*KLIMA*</t>
  </si>
  <si>
    <t>T6, AHV, NAVI, PARKPILOT</t>
  </si>
  <si>
    <t>Volkswagen Golf GTE</t>
  </si>
  <si>
    <t>VII Variant Lounge BMT*Navi*PDC*AHK*</t>
  </si>
  <si>
    <t>V BlueMotion 1,4 TDI-Navi-Klima-Alu-Eur6</t>
  </si>
  <si>
    <t>Passat Variant Alltrack 2.0 TDI 4Motion DSG*AHK*</t>
  </si>
  <si>
    <t>GTE Plug in Hybrid 1,4 l TSI Plug-In-Hybrid</t>
  </si>
  <si>
    <t>Cabriolet Cup BMT</t>
  </si>
  <si>
    <t>Basis BMT VI (517),Klima, Navigation, Sitzheizung</t>
  </si>
  <si>
    <t>Sportsvan VII Lounge BMT/Start-Stopp 1Hand</t>
  </si>
  <si>
    <t>Canyon DoubleCab 4Motion 1 Hand Cam 4x4</t>
  </si>
  <si>
    <t>Pritsche Doppelkabine,Klima,AHK</t>
  </si>
  <si>
    <t>Golf VII Sportsvan 2.0 TDI Bi-Xenon Navi Standhz</t>
  </si>
  <si>
    <t>Lim. Club BMT*EURO 6*NAVI*KAMERA*GARANTIE</t>
  </si>
  <si>
    <t>2.0 TDI Comfortline 89.000km</t>
  </si>
  <si>
    <t>Sportsvan VII Lounge 1,6 TDI/Start-Stopp</t>
  </si>
  <si>
    <t>Navi Sitzh. Multi PDC Xenon 19 Zoll</t>
  </si>
  <si>
    <t>2.0 TDI R-line, DSG, DynamicBlack,AHK,STDHZ,Leder</t>
  </si>
  <si>
    <t>Cross POLO 1.2TSI DSG-F1*NAVI*Xenon-LED</t>
  </si>
  <si>
    <t>Comfortline BMT 2.0 TDI DSG~RFK</t>
  </si>
  <si>
    <t>T6 2.0 TDI Transporter Kombi 8-SITZER |KLIMA*</t>
  </si>
  <si>
    <t>T6 2.0 TDI Kombi 8-SITZER *KLIMA|BLUETOOTH*</t>
  </si>
  <si>
    <t>2.0 TDI Parktronik Navigation Top Motor</t>
  </si>
  <si>
    <t>Generation Six/LED/ACC/Luftstandheizung/2xSchiebet</t>
  </si>
  <si>
    <t>2.0 TDI Comfortline BM Aut.*NAVI*PDC*ACC*</t>
  </si>
  <si>
    <t>Volkswagen e-Golf</t>
  </si>
  <si>
    <t>Comfortline DSG Automatik 7 Gang</t>
  </si>
  <si>
    <t>move up! BMT eco | TEMPOMAT | NAVI | PDC</t>
  </si>
  <si>
    <t>Basis BMT/R-Line/2. Hand/Euro 6</t>
  </si>
  <si>
    <t>Kurz AHK ACC PDC Klima BT-Audio</t>
  </si>
  <si>
    <t>T6 Generation Six DSG Navi LED ACC StandHz. AHK</t>
  </si>
  <si>
    <t>Sharan 2.0 TDI Comfortline, 7 Sitze, Navi, PDC</t>
  </si>
  <si>
    <t>Coast Markise-Tempomat</t>
  </si>
  <si>
    <t>2.0 TDI BlueMotion Technology Dynamic Black</t>
  </si>
  <si>
    <t>2.0 TSI DSG ALLSTAR NAVIGATION</t>
  </si>
  <si>
    <t>Tisch uvm</t>
  </si>
  <si>
    <t>75.700 km</t>
  </si>
  <si>
    <t>DSG</t>
  </si>
  <si>
    <t>The Cabriolet 2.0 TDI DSG BlueMotion Techn. Allsta</t>
  </si>
  <si>
    <t>Golf Sportsvan 2.0 TDI BlueMotion Technology Allst</t>
  </si>
  <si>
    <t>1.6 TDI DSG CL Navi Kamera Climatr GRA LM</t>
  </si>
  <si>
    <t>2.0 TDI*Highline*Navi*PDC*AHK*Xen*SHZ*</t>
  </si>
  <si>
    <t>Kasten EcoProfi | KLIMA</t>
  </si>
  <si>
    <t>V Allstar BMT/Start-Stopp</t>
  </si>
  <si>
    <t>T6 2.0 TDI Kombi EcoProfi Bluetooth Klima</t>
  </si>
  <si>
    <t>*Aus erster Hand*TÃœV Neu*</t>
  </si>
  <si>
    <t>DSG*DPC*AHK*NAVI*SHZ*LEDER*TOP***</t>
  </si>
  <si>
    <t>Ocean ELEKTR.AUFSTELLDACH 1.HAND</t>
  </si>
  <si>
    <t>Passat Variant Alltrack BMT/Start-Stopp 4Motion</t>
  </si>
  <si>
    <t>KR 2,0 TDI EcoProfi*8Sitzer*Bluetooth*</t>
  </si>
  <si>
    <t>VII GTE 1.4TSI DSG AHK Standh ACC Navi Sitz</t>
  </si>
  <si>
    <t>2.0 TDI DoubleCab 4Motion AHK+Hardtop</t>
  </si>
  <si>
    <t xml:space="preserve"> CARPLAY</t>
  </si>
  <si>
    <t>243.431 km</t>
  </si>
  <si>
    <t xml:space="preserve"> LEDER</t>
  </si>
  <si>
    <t>Highline AHK</t>
  </si>
  <si>
    <t>Kasten EcoProfi*KLIMA*AHK*</t>
  </si>
  <si>
    <t>2.0 TDI KR *PDC*KLIMA*9-SITZER*</t>
  </si>
  <si>
    <t>1.4 TGI 2xSCHIEBETÃœR KLIMA TEMPOMAT PDC</t>
  </si>
  <si>
    <t>Maxi Kasten EcoProfi BMT | KLIMA | AHK</t>
  </si>
  <si>
    <t>2.0TDI AHK Sitzheizung Bluetooth Klima</t>
  </si>
  <si>
    <t>(BlueMotion Technology) DSG</t>
  </si>
  <si>
    <t>1.6 TDI BMT DSG Sound * AHK *</t>
  </si>
  <si>
    <t>Volkswagen Arteon</t>
  </si>
  <si>
    <t>Volkswagen T-Roc</t>
  </si>
  <si>
    <t>TDI DSG 4M *AHK*LEDER*NAVI*LED*</t>
  </si>
  <si>
    <t>Multivan DSG Kurz Trendline</t>
  </si>
  <si>
    <t>150 PS 2,0 TDI Euro6 TÃ¼v .Serv.Neu</t>
  </si>
  <si>
    <t>GTE 1.4 TSI Plug-In Hybrid DSG</t>
  </si>
  <si>
    <t>2.0 TDI *DSG*Kombi*9-Sitzer*AHK starr*A</t>
  </si>
  <si>
    <t>1.4 TSI Sound 7-Sitze Navi AHK ACC PDC</t>
  </si>
  <si>
    <t>1.0 TSI Comfortline KAMERA+BEIGE</t>
  </si>
  <si>
    <t>Beetle Design/Panorama/Navi/Euro6/PDC</t>
  </si>
  <si>
    <t>Move 1.0 TSI SOUNDSYSTEM/GRA/PDC</t>
  </si>
  <si>
    <t>Kasten 2.0 TDI AHK NAVI CLIMATR SHZ</t>
  </si>
  <si>
    <t>Trendline BMT/Start-Stopp*7 SITZE</t>
  </si>
  <si>
    <t>T6 KR Camper wie California Ocean Dach KÃ¼che NEU</t>
  </si>
  <si>
    <t>2.0TDI LR 9-Sitzer AHZV PDC KLIMA</t>
  </si>
  <si>
    <t>R-Line 4Motion/LED/DSG/Virtualc.</t>
  </si>
  <si>
    <t>Volkswagen Tiguan Allspace</t>
  </si>
  <si>
    <t>Multivan DSG Kurz Trendline CLIMATRONIC+NAVI+PDC</t>
  </si>
  <si>
    <t>2.0 TDI  4Motion + ACC + LED + Navi+ Sitzh + PDC+</t>
  </si>
  <si>
    <t>DSG*8-SITZ*2xelektr.SCHIEBE*NAVI*</t>
  </si>
  <si>
    <t>1.4 TGI Erdgas DSG Higline BMT Navi AHK Top</t>
  </si>
  <si>
    <t>e-Golf</t>
  </si>
  <si>
    <t>New Cabriolet Design 1.2 TSI NAVI XENON LEDER KAME</t>
  </si>
  <si>
    <t>Kurz Plus Comfortline</t>
  </si>
  <si>
    <t>V 1.8 TSI BMT Navi+Parksensoren v.h.</t>
  </si>
  <si>
    <t>2.0 TDI Highline Navigation Standheizung</t>
  </si>
  <si>
    <t>Comfortline DSG LED Standh. 2 TÃ¼ren</t>
  </si>
  <si>
    <t>IV 2,0 TDi BlueMotion TRENDLINE</t>
  </si>
  <si>
    <t>T6 CALIFORNIA*CAMPER*V.I.P.*KÃœCHE*DUSCHE*WC*</t>
  </si>
  <si>
    <t>1.2 TSI BMT</t>
  </si>
  <si>
    <t>Polo 1.0 TSI DSG Highline</t>
  </si>
  <si>
    <t>1.4 TSI BMT Sound ACT Navi PDC SHZ AHK Pano</t>
  </si>
  <si>
    <t>**CAMPER**Ausstelldach*KÃ¼che*Dusche*</t>
  </si>
  <si>
    <t>*CAMPER*WOHNMOBIL*STANDHEIZUNG*</t>
  </si>
  <si>
    <t>FlÃ¼geltÃ¼ren</t>
  </si>
  <si>
    <t>Comfortline+NAVI+BI-XENON+PDC+DSG+AHK+ALU</t>
  </si>
  <si>
    <t>The Cabriolet 2.0 TDI (BlueMotion Tech) Design</t>
  </si>
  <si>
    <t>2.0 TDI SCR SOUND mit Austauschmotor neu</t>
  </si>
  <si>
    <t>sound up! KLIMAAUTOMATIK, SITZHEIZUNG,PDC</t>
  </si>
  <si>
    <t>1.6 TDI DSG Sound ACC+Navi+Winterpak</t>
  </si>
  <si>
    <t>2.0 TDI KR REGAL+CLIMATIC+STANDHEIZUNG</t>
  </si>
  <si>
    <t>Comfortline    **Navi/ Kamera/PDC**</t>
  </si>
  <si>
    <t>T6 2.0 TDI Doka 4x4 Prtische + Plane LED Navi</t>
  </si>
  <si>
    <t>Touran 1.6 TDI SCR (BlueMotion Technology) DSG SOU</t>
  </si>
  <si>
    <t>1.0 move SHZ Scheckheftgepflegt</t>
  </si>
  <si>
    <t>2.0 TDI DSG Sound 4Motion NAVI 360Â° ACC</t>
  </si>
  <si>
    <t>VW Arteon 2.0 TSI DSG Elegance 190PS</t>
  </si>
  <si>
    <t>The Cabriolet 1.4 TSI DSG (BlueMotion Tech) Dune</t>
  </si>
  <si>
    <t>6,7 kg/100 km</t>
  </si>
  <si>
    <t>Maxi Trendline BMT PKW Erdgas/CNG</t>
  </si>
  <si>
    <t>2.0TDI EcoProfi 9-Sitzer Climatr PD</t>
  </si>
  <si>
    <t>1.5 TSI LED AHK Discover Media Alcantara Alu</t>
  </si>
  <si>
    <t>1.5 TSI PDC</t>
  </si>
  <si>
    <t>Kasten 35*TRENDLINE*LANG*HOCHDACH*KAMER*</t>
  </si>
  <si>
    <t>TDI 4M DSG Comfortline *AHK*Pano</t>
  </si>
  <si>
    <t>Highl./NAVI/LED/AHK/PANO/7-G-DSG</t>
  </si>
  <si>
    <t>Caravelle DSG Lang Comfortline</t>
  </si>
  <si>
    <t>Trendline 1.4 TSI AHK-klappbar AHK Navi Kurvenlich</t>
  </si>
  <si>
    <t>1.0 TSI OPF DSG Comfortline</t>
  </si>
  <si>
    <t>VII Variant Join Start-Stopp KLIMA SHZ PDC</t>
  </si>
  <si>
    <t>Kasten TDI *mit Gebrauchsspuren</t>
  </si>
  <si>
    <t>3.0 TDI Atmosphere 21 HuD PANO MATRIX</t>
  </si>
  <si>
    <t>1.6 TDI DSG High KAMERA PDC ACC KLIMA</t>
  </si>
  <si>
    <t>Transporter T6 Klima,PP,Kamera, 3,0 zGG</t>
  </si>
  <si>
    <t>Kasten EcoProfi Kasten-Kombi (SG)</t>
  </si>
  <si>
    <t>Volkswagen Atlas</t>
  </si>
  <si>
    <t>2.0 TDI DSG 4Motion Comfortline</t>
  </si>
  <si>
    <t>*Exclusive*V.I.P*KÃ¼che*Dusche*WC*</t>
  </si>
  <si>
    <t>2.0 TDI Trendline DSG Tempomat AHK SHZ PDC</t>
  </si>
  <si>
    <t>1.6 TDI Comfortline Navi Telefon PDC Klima</t>
  </si>
  <si>
    <t>Allspace 2.0TDI DSG Comfortline *PANORAMA*Kamera*</t>
  </si>
  <si>
    <t>VII 2.0TDI Join LED Navi SHZ</t>
  </si>
  <si>
    <t>2.0 TDI DSG Generation Six AHK NAVI</t>
  </si>
  <si>
    <t>1,0 AUTOMATIK *ACC *LANE*GARANTIE</t>
  </si>
  <si>
    <t>Var.1.4 TSI GTE-Navi-LED-Virtual-STDHZ-</t>
  </si>
  <si>
    <t>V6 ATMOSPHERE PANO AHK CAM LM19 IQ.LIGHT</t>
  </si>
  <si>
    <t>Comfortline lang*Bi-Color*KLIMA*AHK</t>
  </si>
  <si>
    <t>2.0 TDI 4Motion DSG *Massage*</t>
  </si>
  <si>
    <t>VII Variant Comfortline 1.4 TGI DSG ACC NAVI</t>
  </si>
  <si>
    <t>1.5 TSI DSG HIGHLINE R-LINE EXTERIEUR</t>
  </si>
  <si>
    <t>250 km (Ort)</t>
  </si>
  <si>
    <t>VII Lim. R BMT/Start-Stopp 4Motion APR TUNI</t>
  </si>
  <si>
    <t>2.0 TDI Elegance HEAD+KAM+LED+ACC+MASSAGE</t>
  </si>
  <si>
    <t>AHK"KLIMA"LANG"MOTOR+GETRIEBE=NEU</t>
  </si>
  <si>
    <t>Comfortline 2,0 TDI DSG KLIMA NAV XEN ACC PARKASS</t>
  </si>
  <si>
    <t>VI Highline TDI/DSG Pale Copper</t>
  </si>
  <si>
    <t>T-Roc 1.6 TDI SCR Style</t>
  </si>
  <si>
    <t>Highline VI - NAVI - SITZHEIZUNG - PDC - 59.200 KM</t>
  </si>
  <si>
    <t>Kasten*Klima*4Motion*S-Heft*1.Hd</t>
  </si>
  <si>
    <t>1.6 TDI Navi Telefon Winterpaket PDC Klima</t>
  </si>
  <si>
    <t>T-Roc 1.6 TDI SCR</t>
  </si>
  <si>
    <t>4Motion Elegance 3.0 V6 TDI AHK Panodach</t>
  </si>
  <si>
    <t>Coast 2.0 TDI DSG (AHK,LED,Standhzg.) Klima Navi</t>
  </si>
  <si>
    <t>up! IQ.DRIVE 1.0 BMT PDC SHZ Klima GRA</t>
  </si>
  <si>
    <t>Volkswagen T-Cross</t>
  </si>
  <si>
    <t>Style 1.0TSI Active Info CAM PDC SHZ Alu</t>
  </si>
  <si>
    <t>2,0 TDI SCR DSG Comfortline</t>
  </si>
  <si>
    <t>2.0 TDI Comfl.|Navi|Kamera|Kamera</t>
  </si>
  <si>
    <t>Volkswagen T6.1 Multivan</t>
  </si>
  <si>
    <t>1.4 TSI DSG GTE Panorama LED Leder Alcantara Navi</t>
  </si>
  <si>
    <t>Join 1.5 TSI DSG / Navi, LED, ACC</t>
  </si>
  <si>
    <t>2.0 TDI Comfortline NAVI AID</t>
  </si>
  <si>
    <t>1.0 TSI Life DSG App-Connect Ausparkassi</t>
  </si>
  <si>
    <t>T6 2.0 TDI MIXTO 4 SITZE LANG,LEDER,LED,STANDHZ</t>
  </si>
  <si>
    <t>2.0 TDI SCR DSG, Parkassistent, Tempomat,</t>
  </si>
  <si>
    <t>T6 Kasten 2.0 TDI LR</t>
  </si>
  <si>
    <t>231 km (Ort)</t>
  </si>
  <si>
    <t>1.6TDI Sondernachlass auf Finanzerung</t>
  </si>
  <si>
    <t>1.6 TDI Life*Automatik*1.Hand*Euro6*</t>
  </si>
  <si>
    <t>3.6L V6 4 Motion SE R-LINE</t>
  </si>
  <si>
    <t>220 km (Ort)</t>
  </si>
  <si>
    <t>CCS Navigation LED 1 Hand</t>
  </si>
  <si>
    <t>1.5 TSI DSG Highline BMT/Start-Stopp</t>
  </si>
  <si>
    <t>3.0 TDI 4MOTION Autm. Aventura</t>
  </si>
  <si>
    <t>EcoProfi COMFORT*PDC*EU 6*3 SITZER*1.HAND</t>
  </si>
  <si>
    <t>IQDRIVE*Head-UP*LED*Virtual*360Â°</t>
  </si>
  <si>
    <t>Volkswagen T6.1 California</t>
  </si>
  <si>
    <t>VII 2.0 TSI DSG PERFORMANCE / NAVI-DM</t>
  </si>
  <si>
    <t>146 l/100 km</t>
  </si>
  <si>
    <t>1.6 Comfortline StyleTDI BMT Navi Klima</t>
  </si>
  <si>
    <t>2.0 TSI R-Line OPF #R-Line #Panorama-Ausstell #RÃ¼c</t>
  </si>
  <si>
    <t>2.0 TDI DSG R LINE PANO 7 SITZ LED NAVI</t>
  </si>
  <si>
    <t>Comfortline 2.0 TDI*Head-Up*Kame Comfortline</t>
  </si>
  <si>
    <t>1.0 TSI Life</t>
  </si>
  <si>
    <t>Kasten-Lang*Klima*Holzboden*1 Ha*Temp*2SchiebeT</t>
  </si>
  <si>
    <t>CB Limo GTE 1.4 TSI DSG PANODACH, STANDH.</t>
  </si>
  <si>
    <t>Volkswagen T6.1 Caravelle</t>
  </si>
  <si>
    <t>Volkswagen T6.1 Kombi</t>
  </si>
  <si>
    <t>4M 2x R Line Pano Massage Virtual Kamera</t>
  </si>
  <si>
    <t>Comfortline 2.0TDI AHK NAV KAM</t>
  </si>
  <si>
    <t>1.0 move up! Klima Shz Bluetooth</t>
  </si>
  <si>
    <t>ACHTUNG: CamperbusToyota als Alternative zum VW</t>
  </si>
  <si>
    <t>2.0 TDI IQ.DRIVE*SHZ*ACC*PDC*AHK*R-Kamera KLIMA N</t>
  </si>
  <si>
    <t>Life DSG AHK ACC Navigation DAB PDC</t>
  </si>
  <si>
    <t>Volkswagen ID.3</t>
  </si>
  <si>
    <t>Volkswagen ID.4</t>
  </si>
  <si>
    <t>Performance Upgrade Pro KLIMA EINPARKH.</t>
  </si>
  <si>
    <t>Life Pro Performance WÃ¤rmepumpe ACC M&amp;S</t>
  </si>
  <si>
    <t>Volkswagen T6.1 Transporter</t>
  </si>
  <si>
    <t>e-up United</t>
  </si>
  <si>
    <t>Passat Alltrack  4Motion/Massage/LED/Matrix-Beam</t>
  </si>
  <si>
    <t>langer Radstand 2.0 TDI Navi+AHK+DSG-</t>
  </si>
  <si>
    <t>2.0 TDI DSG 4M HIGHLINE NAVI ST.</t>
  </si>
  <si>
    <t>Style 1.6 TDI AHK|LED|ACC|RFK|PDC|SHZ</t>
  </si>
  <si>
    <t>23,6 g/km</t>
  </si>
  <si>
    <t>VIII 1.4 TSI eHybrid Style IQ DCC AppConnect</t>
  </si>
  <si>
    <t>T-Roc 1.6 TDI SCR IQ.DRIVE PDC Sitzhzg. Klima</t>
  </si>
  <si>
    <t>1.4 TSI Hybrid GTE ACC Discover Pro Digital Cockp</t>
  </si>
  <si>
    <t>e- Style CCS SHZ PDC Maps+More Kamera Bluetooth</t>
  </si>
  <si>
    <t>2.0 TDI DSG 4Mo. PANO AHK DYNAUDIO AREA VIEW NAVI</t>
  </si>
  <si>
    <t>T6.1 Caravelle 2.0 TDI Navi AAC PDC AHK 9 Sitze</t>
  </si>
  <si>
    <t>258 km Reichweite</t>
  </si>
  <si>
    <t>VIII GTE 1.4 eHybrid DSG Navi Pano DAB+</t>
  </si>
  <si>
    <t>1,6 TDI Style KAM LED Klima Einparkhilfe</t>
  </si>
  <si>
    <t>Kasten 2.0TDI AHK Klima GRA PDC</t>
  </si>
  <si>
    <t>California T6.1 DSG Beach Camper Edition</t>
  </si>
  <si>
    <t>35 Kasten Klima Tempomat NAVI AHK R-CAM</t>
  </si>
  <si>
    <t>Allspace DSG 2.0 TDI BMT Comfortline Standh</t>
  </si>
  <si>
    <t>1.4 eHybrid GTE NAVI LED ALCANTAR</t>
  </si>
  <si>
    <t>VIII 2.0 TSI GTI #RÃ¼ckfahrkamera #Navi #Sportfahrw</t>
  </si>
  <si>
    <t>Allspace 2.0 TDI 4Motion DSG Highline AHK 7</t>
  </si>
  <si>
    <t>Lim. GTE DSG R-Line DCC CAM LED NAVI SHZ</t>
  </si>
  <si>
    <t>Generation Six 2.0 TDI NAVI LED LEDER</t>
  </si>
  <si>
    <t>1.4 TSI GTE *Navi*App*SHZ*Kam.</t>
  </si>
  <si>
    <t>Passat Variant DSG 2.0 TDI BMT 4M Alltrack LED Nav</t>
  </si>
  <si>
    <t>Trendline 2.0 TDI DSG LED ACC Navi</t>
  </si>
  <si>
    <t>Pro Business Navi Panoramadach IQ.Light LED</t>
  </si>
  <si>
    <t>Pro Performance Business LED ACC Navi</t>
  </si>
  <si>
    <t>TDI 150 DSG L2 9S Nav PDC AHK Klima</t>
  </si>
  <si>
    <t>GTE Led Naviplus Leder Kamera Ahk ACC 17"</t>
  </si>
  <si>
    <t>R Matrix|HuD|Luft|Virtual|Pano|360Â°</t>
  </si>
  <si>
    <t>2.0 Klima Alu ParkPilot App-Connect</t>
  </si>
  <si>
    <t>T6 2.0 TDI Westfalia Aufstelldach  | Nasszelle</t>
  </si>
  <si>
    <t>2.0 TDI Sport (EURO 6d)</t>
  </si>
  <si>
    <t>Ocean 2.0 TDI 150PS DSG Automatik  StandHZG Navi d</t>
  </si>
  <si>
    <t>2.0 TDI LR | 9-SITZ AHK NAVI DAB PDC</t>
  </si>
  <si>
    <t>T6.1 Kombi 5SITZE FWD AHK+KLIMA+DAB</t>
  </si>
  <si>
    <t>2.0 TDI BMT (5-Si.)</t>
  </si>
  <si>
    <t>Style  OPF  1.0 TSI RÃ¼ckfahrkamera</t>
  </si>
  <si>
    <t>Family 2.0 TDI PDC KLIMA NAVI</t>
  </si>
  <si>
    <t>Volkswagen T7 Multivan</t>
  </si>
  <si>
    <t>DSG Coast</t>
  </si>
  <si>
    <t>EU6d Comfortline 2.0 TDI NAVI PDC Scheinwerferreg.</t>
  </si>
  <si>
    <t>United 2.0 TDI AHK/LED/Nav/Panod/06.26Gar</t>
  </si>
  <si>
    <t>AD 2.0 TDI Beach Stand/Navi/AHK/</t>
  </si>
  <si>
    <t>1.4 TSI (5-Si.) DSG Comfortline</t>
  </si>
  <si>
    <t>T6.1 Transporter Kombi Kombi FWD</t>
  </si>
  <si>
    <t>T6 TRANSPORTER KOMBI 6.1 TDI DSG 9-SITZER 3/3/3 (+</t>
  </si>
  <si>
    <t>Kombi lang FWD 2.0 TDI AHK Navi</t>
  </si>
  <si>
    <t>DSG Edition Luftheizung Gute Nacht Paket Assistenz</t>
  </si>
  <si>
    <t>V Kombi 2.0 TDI AHK, ACC, KLIMA, PDC</t>
  </si>
  <si>
    <t>8 1.4 TSI DSG GTE 18 ACC DAB LED RFK</t>
  </si>
  <si>
    <t>131,3 g/km</t>
  </si>
  <si>
    <t>-Line 1.5 TSI DSG Panoramadach Navi</t>
  </si>
  <si>
    <t>Elegance 1.5 TSI DSG LED, Kamera, Navi</t>
  </si>
  <si>
    <t>T6.1 2.0 TDI Edition</t>
  </si>
  <si>
    <t>315 km (Ort)</t>
  </si>
  <si>
    <t>GTE DSG NAVI LED PDC LM17</t>
  </si>
  <si>
    <t>Comfortline 2.0 TDI NAVI GRA SHZ PDC v+h</t>
  </si>
  <si>
    <t>Volkswagen Taigo</t>
  </si>
  <si>
    <t>Volkswagen Grand California</t>
  </si>
  <si>
    <t>2.0 R-Line BLACK-STYLE PANO AHK Standhzg Leder HuD</t>
  </si>
  <si>
    <t>T6.1 California Ocean FWD*AHK*Markise*Navi*ACC</t>
  </si>
  <si>
    <t>Style (C11)</t>
  </si>
  <si>
    <t>Camper DSG+WIE-CALIFORNIA+KÃœCHE+TOILETTE+BETT 2.0</t>
  </si>
  <si>
    <t>2.0 TDI DSG / AHK / DOPPELKLIMA / DYNAMIKFAHRWERK</t>
  </si>
  <si>
    <t>Pro Perf. Max *LED *HUD *CCS *App-Con.</t>
  </si>
  <si>
    <t>2.0 TDI DSG Comfortline LR | NAVI</t>
  </si>
  <si>
    <t>Multivan T6.1 Kurz Family</t>
  </si>
  <si>
    <t>18.200 km</t>
  </si>
  <si>
    <t xml:space="preserve"> PDC</t>
  </si>
  <si>
    <t>GTI - KAMERA</t>
  </si>
  <si>
    <t>*LED*ACC*SHZ*PDC*2xSchiebetÃ¼ren*</t>
  </si>
  <si>
    <t>2.0 TSI R 4Motion #Akrapovic #Navi #Klima#RÃ¼ckfahr</t>
  </si>
  <si>
    <t>GTE 1.4 TSI Plug-In Hybrid DSG Navi 360 Kamera Mas</t>
  </si>
  <si>
    <t>Style 1.0 TSI OPF "NAVI,LED,ACC"</t>
  </si>
  <si>
    <t>Comfortline 2.0 TDI DSG Navi Scheinwerferreg. Musi</t>
  </si>
  <si>
    <t>Style 1.0 TSI LED Navi ACC RÃ¼ckfahrkam. Fernlichta</t>
  </si>
  <si>
    <t>T6.1 Transporter T6.1 Kurz EcoProfi Klima Sitzhz</t>
  </si>
  <si>
    <t>TIGUAN 1.4 TSI EHYBRID DSG R-LINE NAVI LED LEDER H</t>
  </si>
  <si>
    <t>2.0 TDI Klima Radio AHK Vorb.</t>
  </si>
  <si>
    <t>600 Fahrerass.paket TraileAss. Toilette</t>
  </si>
  <si>
    <t>GTE 1.4 TSI eHybrid DSG Navi LED</t>
  </si>
  <si>
    <t>1.4 TSI DSG eHybrid R-Line | PANO | AHK |</t>
  </si>
  <si>
    <t>Energetic 1.4eHybrid DSG MATRIX NAVI</t>
  </si>
  <si>
    <t>Beach Camper 2.0 TDI DSG 4-Sitze</t>
  </si>
  <si>
    <t>2.0 TDI DSG AHK Navi Privacy Kamera</t>
  </si>
  <si>
    <t>Ocean L-Standhzg AHK Akustik-Paket</t>
  </si>
  <si>
    <t>VIII Variant Life 2.0 TDI DSG AHK LED DAB+ NAVI</t>
  </si>
  <si>
    <t>T6.1 California Beach Camper 2,0 TDI *Navi</t>
  </si>
  <si>
    <t>T6.1 2.0 TDI Alpincamper-Umbau  *DSG Bett KÃ¼che*</t>
  </si>
  <si>
    <t>Trendline 110 kW DSG</t>
  </si>
  <si>
    <t>2.0 TSi DSG</t>
  </si>
  <si>
    <t>Volkswagen ID.5</t>
  </si>
  <si>
    <t>1.4 eHybrid DSG +MATRIXLED+NAVI+PANOD+DCC</t>
  </si>
  <si>
    <t>2,0 TDI DSG (6-Sitzer,Navi,AppConnect,LED) Klima</t>
  </si>
  <si>
    <t>SB 1.4 eHybrid OPF DSG R-Line</t>
  </si>
  <si>
    <t>Life Taigo (CS1)</t>
  </si>
  <si>
    <t>8 1.5 eTSI DSG R-LINE 4-J-GAR. ALU 18 KAMERA PARKL</t>
  </si>
  <si>
    <t>TDI DSG 4M "Adventure Editon"</t>
  </si>
  <si>
    <t>6.1 Beach Camper FWD 2.0 TDI DSG Camper, Standh...</t>
  </si>
  <si>
    <t>T6.1 Beach Edition 2.0 TDI DSG</t>
  </si>
  <si>
    <t>Life (ACC.Navi.AHK.IQ.Light.Kamera) 1.4 TSI eHybri</t>
  </si>
  <si>
    <t>LR 2.0 TDI DSG"AZV,NAVI,GRA"</t>
  </si>
  <si>
    <t>8 2.0 TSI DSG CLUBSPORT 4-J-GAR. PANO IQ-LIGHT HuD</t>
  </si>
  <si>
    <t>VIII Black Style IQ.Light NaviPro Pano HuD RKamer</t>
  </si>
  <si>
    <t>Shooting Brake R-Line eHybrid DSG</t>
  </si>
  <si>
    <t>Energetic Life 1,4 l 110 kW eHybrid OPF Navi ACC A</t>
  </si>
  <si>
    <t>2.0TSI DSG Bluetooth Navi LED Klima</t>
  </si>
  <si>
    <t>2.0 TDI DSG T6.1 9 Sitzer</t>
  </si>
  <si>
    <t>Ocean T6.1 DSG+NAVI+ACC+KAMERA+SHZ+PARK ASSIST</t>
  </si>
  <si>
    <t>Ocean Aufstelldach 2.0 TDI Navi,</t>
  </si>
  <si>
    <t>1.0 TSI Life PDC SHZ KAMERA NAVI LED</t>
  </si>
  <si>
    <t>1.0 TSI Style LED*PDC*SHZ*ACC*NAVI</t>
  </si>
  <si>
    <t>1.4 eHybrid DSG Life 6 Sitzer</t>
  </si>
  <si>
    <t>GTX 4Motion - Navi, Panoramadach, AHK, ...</t>
  </si>
  <si>
    <t>701 km (Ort)</t>
  </si>
  <si>
    <t>535 km Reichweite</t>
  </si>
  <si>
    <t>Pro Perf . NAVI, AHK, ACC, LED, WP, Komf. +</t>
  </si>
  <si>
    <t>1.0 TSI Style 5-J-GARANTIE IQ-LIGHT LED KAMERA</t>
  </si>
  <si>
    <t>Life 1.0 TSI 110PS Kamera Sitzheiz. ACC LED Lane-A</t>
  </si>
  <si>
    <t>Kombi 2.0 TDI*AHK*PDC*GRA*MFA*KLIMA*</t>
  </si>
  <si>
    <t>ENERGETIC eHybrid IQ.Light AHK Navi ACC RKamera</t>
  </si>
  <si>
    <t>Kasten 35 L3H3 NAVI DAB AHK TACHOGRAPH</t>
  </si>
  <si>
    <t>VIII Life 2.0 TDI LED Navi Climatronic Sitzheizung</t>
  </si>
  <si>
    <t>2.0 TDI DSG"NFZ-ZULASSUNG"</t>
  </si>
  <si>
    <t>T7 MULTIVAN 1.4 TSI EHYBRID STYLE DSG NAVI MATRIX-</t>
  </si>
  <si>
    <t>2.0 TDI 7-Gang-DSG DAB Notbremsass. Temp PDCv+h PD</t>
  </si>
  <si>
    <t>2.0 TDI 150 Life LED SHZ Spiegel</t>
  </si>
  <si>
    <t>LR Hybrid ENERGETIC ACC IQ-LED HUD</t>
  </si>
  <si>
    <t>T-Roc R- Line 1.5 TSI</t>
  </si>
  <si>
    <t>Life 1.0 TSI EU6d LED Scheinwerferreg. ACC 2-Zonen</t>
  </si>
  <si>
    <t>T6.1 TDI DSG Ocean LED ACC NAVI</t>
  </si>
  <si>
    <t>3.0 TSI 4M R-LINE AHK LUFT PANO STHEIZ</t>
  </si>
  <si>
    <t>TSI Style LED, Navi</t>
  </si>
  <si>
    <t>2.0 TSI DSG 4Motion R-Performance</t>
  </si>
  <si>
    <t>Multivan T7 Lang eHybrid Energetic</t>
  </si>
  <si>
    <t>Style NAV|ACC|IQ-L|APP|CAM</t>
  </si>
  <si>
    <t>LR 2,0TDI 110kW DSG NAVI AHK PDC</t>
  </si>
  <si>
    <t>600 Standheiz. Sitzheizung</t>
  </si>
  <si>
    <t>LR TDI DSG AHK Navi PDC GRA Sitzhzg</t>
  </si>
  <si>
    <t>3.0 TDI V6 PanAmericana DC 4MOTION AHK</t>
  </si>
  <si>
    <t>6.1 Kombi 2.0 8-SITZE LED*NAVI*KLIMA*PDC*RFK*GRA*</t>
  </si>
  <si>
    <t>Elegance eHybrid IQ.Light Trailer/TravelAssist Na</t>
  </si>
  <si>
    <t>3.0TDI 4Motion DC Aventura Matrix Navi AHK</t>
  </si>
  <si>
    <t>R-Line 1.5 TSI DSG, AHK+Navi+LED+ACC+Climatr.</t>
  </si>
  <si>
    <t>Pro Performance mit Infotainment-Paket</t>
  </si>
  <si>
    <t>3.0 TSI 'R' +PLUG-IN-HYBRID+LUFT+LEDER+AHK+  Navi</t>
  </si>
  <si>
    <t>3.0 TDI Aventura 4x4*Matrix*AHK*Steckdose*360*Keyl</t>
  </si>
  <si>
    <t>568 km (Ort)</t>
  </si>
  <si>
    <t>Pro Performance   **SOFORT VERFÃœGBAR**</t>
  </si>
  <si>
    <t>GRAND CALIFORNIA 600 4-SITZER+LED+ACC+NAVI+KAMERA</t>
  </si>
  <si>
    <t>(6.1) 2,0 TDI DSG+Klima+Tempomat+9S</t>
  </si>
  <si>
    <t>1.0 TSI Life SHZ LED Lane Assist</t>
  </si>
  <si>
    <t>6.1 Kombi langer Radstand mit 6-Sitzen, 2 Jahre...</t>
  </si>
  <si>
    <t>6.1 Trendline 9-Sitzer, 3-Zonen-Klimautomatik, ...</t>
  </si>
  <si>
    <t>3.0I V6 TDI Aventura/AHK/elek. Rollo</t>
  </si>
  <si>
    <t>2.0 TDI 9-Sitzer/PDCv+h/Bluetooth/AHK</t>
  </si>
  <si>
    <t>Style Motor: 1,4 l eHybrid OPF 110 kW (</t>
  </si>
  <si>
    <t>PanAmericana DC 177 kW 3.0 TDI PanAm A</t>
  </si>
  <si>
    <t>Beach 204 PS 4motion 4Style Klima Navi</t>
  </si>
  <si>
    <t>GTX 4M  AHK MATRIX NAVI PANO</t>
  </si>
  <si>
    <t>2.0 TSI OPF 4MOTION R/Akrapovic/PANO/AHK</t>
  </si>
  <si>
    <t>6.1 Beach Tour Edition 4motion Klima Navi</t>
  </si>
  <si>
    <t>Comfortline 150 PS 9-Sitzer Klima Navi</t>
  </si>
  <si>
    <t>Doka 35 Pritsche MR Klima 7-Sitze</t>
  </si>
  <si>
    <t>T6.1 2.0 TDI Pritsche Doppelkabine lang</t>
  </si>
  <si>
    <t>volvo</t>
  </si>
  <si>
    <t>Volvo V70</t>
  </si>
  <si>
    <t>2.5i Klimaautomatik Sitzheizung AHK</t>
  </si>
  <si>
    <t>Volvo S80</t>
  </si>
  <si>
    <t>2.9 TÃœV NEU / NAVI / LEDER / wenig KM</t>
  </si>
  <si>
    <t>S80 T6</t>
  </si>
  <si>
    <t>Volvo C70</t>
  </si>
  <si>
    <t>Volvo V40</t>
  </si>
  <si>
    <t>2.0t LPG</t>
  </si>
  <si>
    <t>Volvo S60</t>
  </si>
  <si>
    <t>C 70 Cabrio 2.4 T 1. Hand</t>
  </si>
  <si>
    <t>1.9 D Sport</t>
  </si>
  <si>
    <t>Volvo S40</t>
  </si>
  <si>
    <t>1.6 Lim.Klima*Einparkhilfe*Sitzheizung*</t>
  </si>
  <si>
    <t>Volvo XC90</t>
  </si>
  <si>
    <t>Volvo V50</t>
  </si>
  <si>
    <t>Volvo XC70</t>
  </si>
  <si>
    <t>Cross Country 2.5 T AWD Momentum NAVI</t>
  </si>
  <si>
    <t>Lim. 2.0 D Momentum</t>
  </si>
  <si>
    <t>D5 AWD Summum</t>
  </si>
  <si>
    <t>Volvo C30</t>
  </si>
  <si>
    <t>2.0D Momentum</t>
  </si>
  <si>
    <t>Volvo XC60</t>
  </si>
  <si>
    <t>2.5T Momentum S80 Lim.-Autom.-Navi-Xenon-Leder-PDC</t>
  </si>
  <si>
    <t>D2.EURO-5.TÃœV./ 2025  SCHWARZ. 16 ZOLL.2H.</t>
  </si>
  <si>
    <t>V50 DPF D2 Kinetic 1.6 *TOP GEPFLEGT* bitte lesen</t>
  </si>
  <si>
    <t>SUMMUM</t>
  </si>
  <si>
    <t>DPF DRIVe Momentum</t>
  </si>
  <si>
    <t>Volvo V60</t>
  </si>
  <si>
    <t>D2 Momentum - 1.Hand - Vollscheckheft</t>
  </si>
  <si>
    <t>Momentum</t>
  </si>
  <si>
    <t>XC70 D5 AWD Geartronic Kinetic</t>
  </si>
  <si>
    <t>Volvo V40 Cross Country</t>
  </si>
  <si>
    <t>Momentum Geartronic</t>
  </si>
  <si>
    <t>D4 Momentum Dual-Xenon*Navi*AHK</t>
  </si>
  <si>
    <t>Momentum Xenon Automatik Navi</t>
  </si>
  <si>
    <t>You!</t>
  </si>
  <si>
    <t>XC70 D5 AWD ATM bei Volo 174000 KM</t>
  </si>
  <si>
    <t>Cross Country You!*2HD*NAVI*SHZG*XENON*LM*KL</t>
  </si>
  <si>
    <t>Volvo V60 Cross Country</t>
  </si>
  <si>
    <t>Kombi 2.0 D2 Kinetic Navi AHK</t>
  </si>
  <si>
    <t>D4 Summum / 8 FACH BEREIFT</t>
  </si>
  <si>
    <t>Momentum 2WD D4 DPF,Automatik,Pano,Leder,Alu</t>
  </si>
  <si>
    <t>Volvo V90</t>
  </si>
  <si>
    <t>Volvo S90</t>
  </si>
  <si>
    <t>D3 Linje Svart BI-XENON NAVI PDC SHZ Leder</t>
  </si>
  <si>
    <t>D2 Kinetic/NAVI/VIRTUAL COCPIT/PDC/AHK</t>
  </si>
  <si>
    <t>AHK High Performance Navi PDC</t>
  </si>
  <si>
    <t>Inscription*Navi*Klima*PDC*Tempomat</t>
  </si>
  <si>
    <t>Kombi Kinetic D4 Tempomat/Sitzh./beheizb. Fronts.</t>
  </si>
  <si>
    <t>1.6l Kinetic Navi PDC Klima ACC</t>
  </si>
  <si>
    <t>Volvo V90 Cross Country</t>
  </si>
  <si>
    <t>Kombi R Design AWD Aut. LED~ACC~HUD~KAMERA~</t>
  </si>
  <si>
    <t>D4 AWD Licht+ AHK + Park Assist</t>
  </si>
  <si>
    <t>Momentum D5 AWD LEDER NAVI KAMERA 1.HD</t>
  </si>
  <si>
    <t>T8 Twin Engine AWD Momentum (EURO 6) Navi Leder</t>
  </si>
  <si>
    <t>Pro AWD</t>
  </si>
  <si>
    <t>Momentum LED Navi Kamera Tempomat</t>
  </si>
  <si>
    <t>T6 AWD GEARTRONIC Inscription Navi RÃ¼ckfahrkamera</t>
  </si>
  <si>
    <t>D2 Inscription Leder, Navi, LED, PDC, 125tkm</t>
  </si>
  <si>
    <t>D5 AWD Geartronic Pro *AHK * HUD * Nappa * LED*</t>
  </si>
  <si>
    <t>V40 Cross Country D4 Momentum</t>
  </si>
  <si>
    <t>D3 Pro NAVI SD el. XENON REARVIEW LEDER</t>
  </si>
  <si>
    <t>T8 Inscription AWD STANDHZ B&amp;W Luftfeder</t>
  </si>
  <si>
    <t>V40 CC D3 Plus Geartronic ACC BLIS Keyless Kamera</t>
  </si>
  <si>
    <t>Volvo XC40</t>
  </si>
  <si>
    <t>D4 Inscription AWD Leder Navi Harman-Kardon</t>
  </si>
  <si>
    <t>T8 R Design Plug-In Hybrid AWD</t>
  </si>
  <si>
    <t>V90 CROSS COUNTRY D5 AUTO. AWD PRO AHK DAB LM</t>
  </si>
  <si>
    <t>Inscription AWD Aut ACC Leder Nav 360Â°Kamera</t>
  </si>
  <si>
    <t>Plus*DIESEL*EU6*LEDER*Scheckheft*NAVI*GARANTIE</t>
  </si>
  <si>
    <t>T8 Twin Engine AWD Geartronic Momentum</t>
  </si>
  <si>
    <t>Country Pro NAV*CAM*MEMO*LEDE*BLIS*KEY Klima Navi</t>
  </si>
  <si>
    <t>D5 AWD R-Design Aut Glasd SitzbelÃ¼ftung BLIS</t>
  </si>
  <si>
    <t>D5 R Design AWD B&amp;W*AHK*360Â°*HUD*Standheiz.</t>
  </si>
  <si>
    <t>D4 AWD</t>
  </si>
  <si>
    <t>V60 Cross Country D4 Geartronic Plus+4xSHZ+1HD+</t>
  </si>
  <si>
    <t>Inscription Plug-In Hybrid AWD ACC HUD 360Â°K</t>
  </si>
  <si>
    <t>Kombi Momentum  Aut. LED~LEDER~NAVI~SHZ</t>
  </si>
  <si>
    <t>Kombi Linje Svart 1.Hand, erst 43490 KM</t>
  </si>
  <si>
    <t>PRO PANO+ACC+MEMO+LED+XENIUM+</t>
  </si>
  <si>
    <t>D4 AWD StandHZG IntelliSafe SurroundNavi Leder LED</t>
  </si>
  <si>
    <t>Inscription Plug-In Hybrid AWD T8 Twin Eng.</t>
  </si>
  <si>
    <t>Inscription Plug-In Hybrid AWD #DAB#SHZ#HUD</t>
  </si>
  <si>
    <t>Momentum T3 163PS Schaltgetriebe AHK Navi Soundsys</t>
  </si>
  <si>
    <t>D4 AWD Autom. Inscription*STDHZG*PANO*RFK</t>
  </si>
  <si>
    <t>Inscription T8 19''LM Pano ACC Sitzklima IntelliSa</t>
  </si>
  <si>
    <t>Cross Country Pro AWD D4 EU6d-T Allrad Navi Leder</t>
  </si>
  <si>
    <t>(16-) T8 Inscription</t>
  </si>
  <si>
    <t>Country AWD Automatik</t>
  </si>
  <si>
    <t>T8 TWIN ENGINE AWD R-DESIGN -360Â°- 405 PS</t>
  </si>
  <si>
    <t>T8 Twin Engine AWD Geartronic R Design</t>
  </si>
  <si>
    <t>Kombi Momentum Pro D3 EU6d-T IntelliSafe Pro-Paket</t>
  </si>
  <si>
    <t>T8 Twin Engine AWD R-Design ACC LED PANO</t>
  </si>
  <si>
    <t>T5 R Design Plug-In 2WD AHK Pano 360Â° ACC</t>
  </si>
  <si>
    <t>Inscription Hybrid AWD*StHz*Pano*B&amp;W*ACC*HuD</t>
  </si>
  <si>
    <t>T8 Twin Engine AWD R-Design Autom.</t>
  </si>
  <si>
    <t>T5 TWIN ENGINE Geartronic R-Design</t>
  </si>
  <si>
    <t>Hybrid T8 Twin Engine AWD Inscription LED</t>
  </si>
  <si>
    <t>T5 Twin Engine ''Inscription'' Recharge RÃ¼ckfahrka</t>
  </si>
  <si>
    <t>V 60 T8 Twin Engine AWD Inscription (E6 d-T)(OPF)</t>
  </si>
  <si>
    <t>Recharge T8 AWD R-Design NAVI LED W-LAN</t>
  </si>
  <si>
    <t>T8 Recharge R-Design Plug-In Hybrid AWD</t>
  </si>
  <si>
    <t>R Design Recharge Plug-In Hybrid AWD 288â€¯kW (39...</t>
  </si>
  <si>
    <t>Momentum Pro 2WD B4 Diesel EU6d Winter-Paket Parka</t>
  </si>
  <si>
    <t>T8 AWD Twin Engine R-Design ACC KAMERA</t>
  </si>
  <si>
    <t>Volvo C40</t>
  </si>
  <si>
    <t>T8 AWD Recharge R-Design 0,5% Versteuerun</t>
  </si>
  <si>
    <t>Recharge Twin Motor Ultimate</t>
  </si>
  <si>
    <t>Inscription Recharge Plug-In Hybrid AWD T8 Twin En</t>
  </si>
  <si>
    <t>P8 1st Edition Recharge Pure Electric AWD</t>
  </si>
  <si>
    <t>T8 R-Design AWD Leder AHK PanoDach</t>
  </si>
  <si>
    <t>T8 Recharge AWD R-Design</t>
  </si>
  <si>
    <t>Inscription Expression T6 Recharge</t>
  </si>
  <si>
    <t>Inscription Recharge Plug-In Hybrid 2WD AHK</t>
  </si>
  <si>
    <t>T5 Recharge R Design</t>
  </si>
  <si>
    <t>B4 AWD R-Design 360Â° LED StHz</t>
  </si>
  <si>
    <t>Inscription Recharge Plug-In Hybrid AWD</t>
  </si>
  <si>
    <t>B5 D Ultimate Bright AWD*LUFT*PANO*STHZ*360</t>
  </si>
  <si>
    <t>T8 AWD Recharge Geartronic Inscription Edition</t>
  </si>
  <si>
    <t>541 km (Ort)</t>
  </si>
  <si>
    <t>Kombi Plus Bright Recharge Plug-In Hybrid AWD T6 T</t>
  </si>
  <si>
    <t>R Design ReCharge AWD Sunroof H&amp;K 360Â° LED Navi e-</t>
  </si>
  <si>
    <t>T8 AWD Recharge Inscription H/K HUD</t>
  </si>
  <si>
    <t>T8 AWD Recharge Inscription BLIS H/K</t>
  </si>
  <si>
    <t>T8 AWD Recharge 7S R-Design-Edition Glasdach</t>
  </si>
  <si>
    <t>T8 R-Design  Plug-In Hybrid AWD Automatik</t>
  </si>
  <si>
    <t>T6 Recharge AWD Aut. Plus Dark LAGER</t>
  </si>
  <si>
    <t>Recharge Single Motor Plus</t>
  </si>
  <si>
    <t>IMAGE URL</t>
  </si>
  <si>
    <t>data:image/jpeg;base64,/9j/4AAQSkZJRgABAQAAAQABAAD/2wCEAAkGBxMTEhUREhMWFRUXFxcXFxgYGBoaGhcYFxcYGBcYHRgZHSggGBolGxcVIjEhJSorLi4uHR8zODMsNygtLisBCgoKDg0OGhAQGy0lHx0tLS0tLS0tLS0tLS0tLS0tLS0tLS0tLSstLS0tLS0tLS0tLS0tLS0tLSstLS0tLS0tLf/AABEIAMIBAwMBIgACEQEDEQH/xAAcAAABBQEBAQAAAAAAAAAAAAAFAAIDBAYBBwj/xABEEAABAwEFBAgDBAgEBwEAAAABAAIRAwQSITFBBVFhcQYTIoGRocHwMrHRQlJi4QcUFSNygpLxU7LS4jNDVIOTosIW/8QAGAEBAQEBAQAAAAAAAAAAAAAAAAECAwT/xAAjEQEBAAIBBAIDAQEAAAAAAAAAAQIREgMhMUETUTJhkSIE/9oADAMBAAIRAxEAPwD1pwwK6ExxwXby8zvHWrrXYIPtPb7KD7jmuMgOkRkSRqeBVdnSyh92oO5v+pbnRzs3IxerhLq0ctVO+xzCTBj5gqlTsMYCpVGWTgR5hSbO2jTrtcWTAMGRGgKHbY6SWay1BTq3mki8CBgRiMTKxZZdV2wu52WbRaer+Kq/TPqxMicJbjhpmlZXdZLqTg4Awb7WxIjItAO5Cn9L9mv+N7TjPabOOXFT7c2kG2ZlazOuNLxiGxILXaEY5BNei7ndfqNDYvBm4gEgY4YZ+isPrUqfxXhIEyHEYZb9689q7arGbzw6+RekNxyblG4BErL0mtDQGA0yAPtA5cweIXSdDK+HHL/owx75eGzsL2O7TXhxk/CcIOUtlWK+iF0S11JtquN6wUy6RgCbuOWYzzUtltjnh14NBafszvcDn/CsYyyt5WWbntdUVU7iRyjTmozXKhq1/kfRepwX76XWIDtzbfUNaQ28XGAJ3YnDMnkiLaxUFwvSvKm6sZGWJ9CfRO61FWCVwqDrk7rAoqRMdvVU7Sp3iycW54HCeMKSpWF0nh6JtbjZ3PpAxjBPAR5SVxyjZaARIOGPzXHVVZazYckSqFstTmkAQqb7Q85uPy+SuzQy6qBmmU6l+Q3tQJMYwO5BCj/RRkmoeDR4ypaaIscMwR3FcWhbWBcWT2gASOBmPkU2vVY34i0a4x8tVm56QAwXcE21dIaIJAoOdxugSqb9v0/+ld/XHop8ka4VfkJIUdvt/wCmd/5T/oST5IvCtN+yae+oP+7U9XJfspulSqP5yfmvMHdLrUWmLQ+9gILWQd8EDBSUekdsMB9R0GMIbvgQCIOPsKfFn9ufKCXTymKb6Za9z5aQS4gxdMwCAPvLN0XPdk3AZmYA5k4K/tvaDyabahFUhssY1rc3HEE3chdxOukQSBrbI6q0Pqu7JxaxoutDScDHHPfxK9/S6vHpzHXd5ep0uWdy32G9j7ep2Zrg6sCSQbrIIwEGSWz4Ib0o2nZra9j3lzbgLeyRjJnVpVatYqbQTdEAayfmUOoUg4uOgEQDGJxJwzjALlljMsuVnd3xzsx4zwuWbY1gOfXO/wC435BgK2lj26ymxjGA3WNuiYOHEkcB4LAu2dheabpU+y7a43mH4wDE68++MdxClwxvmLM8vVbt/SGfsNPcPoonbZaf+TT/AKR9Fh6fSZ2IbQZh99zzH9JbropB0hq53aDeTXu/zPKzxw+i9Szzk3LekBu3BTbdiLoGEboC43beBApgTnBPHfzKwNbpHW/xGjlQpf8A0ClZ9tWh5utqFxgnCnRGQk/ZTjj9Lyv23n7XJ1d/6+jQnHaRP2t2beO+8Ny87ftu0f4x7ro+QUR27agJNV8b1rjKnLT0W11utADrhAId9oYggxhOGGSsDaDh9kdx+krzilty0HKq4ju9QjFntteR2iZE50jhE7vJZ+PXtr5G0FrLrpbdOO8z8J/CrAru3N/q+oWQo7TqBwIcA8ZEsGoiYBxzUW0umVqbdY6nTaTk8fC8jHAkGD+A48Sudwz32rUzx+mzNoME3HYaRM8iMFk7X03gEdWWnESZ7J0kRywWUtPS+0VJBhwBmCJ7X5GUyj0prExcDuTvyK1wy15ZueI9srpXRv3rRBJwc8NdOfxEBsnDABER05s4qdWwuqMMw4tuQM4DbowGWO7VZ+ydLGOJY/sEGO0AW4YfF9YV1u3qBdBpsqbyGNy1gnP5cVnLDU3a69OZdW8cZsR2j0hLm0/1Z2F1hxIBIjHAmQJ4aJ9bbFpdcuAjHtE3YOE84+nFUX7Vs1QEiytJEgXrogjIdkYBD7LY6L3Fz7PQ5tDpniSSs8cktx9tLaduMbjWc1pGEzh471DS6RWZxhtZhMTnoNZhBqlkptljqTbhy1a4Azu+IQMI0kSqdo2TRukNYxs4SG5cceMINXZdrUqji2m9r4zuuBA5xlkVDS2001WkBxFMm8IdBOWBiDkceKzmx6TbPfhxJcNwEQDu5ohYrSxoiJMk6byfVS7pGgf+kIU6j33GguuiDfwuAj7vEqBnTMWqsbpBLWfAGujOLxJA35LLbRsvWElpA5qPYtjNA1HEg3wwC7OEEkz5K8YbbF9uefs+X+5RvtTvukCNw/1IJ+t8/FXqNmcYOmBz700bWzWfuP8AT/vSVS0s7R7bRjkXAHwSV1+jYT0W2tSpuL6rrsadXfBHEAgonb9p0q4dXDS5tMuDPiZLphouzjpmTmhGyeh0VJrOFRsfDiBnmSDMZ4fRFNvNbTbQpsADOtacMg1mPKJhXGb7pnlfFR1rMWMN4zVqkNc7deIBA3Na2fBFbMGNLQ6C0YHlu5IT+0adSrTYDJAc/mbsDyc7wViqIxC6yyvPlsukVrpO7FJjWtmSRMmJmZwAz03IRZLMbjTq7tH+bH5QmbUfN4ZYXe92A+ZRRhwI0Aw+Su9GuwTaKxyOmSoC0XKzKmk3XfXwJ8EZr0AcUK2pZP3biMwL3hitbljMllV9s0+rrOAydDh3z63vJU+vKJ7S/fWWnWGbMHcjgT/UAe9AwVlurTnyp7MCGPeI7ME4jImBgTJxIy3qiHpzzhhrmm00dTqolQoms6KbcdcoAylCXNjjgPMTHoi2x9oMoF03nOOAMYQNc5xwTK3XZZr2e2xmm/q3CHEYGcMcu7MK5Y7YGghwkjf6qltW3NqQ8OkjDu/v81I2sHXX78Hcxn44HvKd/aXv4FKVa8AXEk6cBoArEte0seA5pzB1/NVb4jADwU9lqRnB7lWZuAe1tiuptc5kvp6nN7P4vvt45jimdF2UmuqOrveB1Z6sU2l190zmMIw89FrabtR4IfX2cWO62zgZy+jMNfvLfuP8is3xpud2Fp2Os4kmnUkmfgOZxOaJ7K2Rag4FrQ0fjIjHcBJC2TKtKpTFWmTndewzepu3ObmMilSIlLqzVdMM8unlyxuqH23ozaIDqFNzpAD7pBkaHEg5g6JUNnWqmZ/V6v8A43egXrHRmmBRvXZMcNY38ihXSyiSDVp169MwJYx8NGMEwBOW46LjP8zjHTq5fLlzy8/pibOK7+wbLUxzvNc1vMEjBFHbLe0AuDWz+AHxIOalqbMpkEm0Wqq7Adqo8iJx7TWzESYncrFWlSpgMpNwgFxJJLnRiSXE8u5Y6mW5teljq6C3WHiz+j8002M59n+iPVEIG4eKiNRgzLR/N+a8+OWeXiPTljhPKn+pnczwITTYj91vi76Ky6pT++O7FVLbawAOq7R1vXmgDOZBJPKO8RB6zDrX05XLpT25UsoAJLGADi7/AEoRtLbJwYwEu0a1xBI3nRreJxUW33Vn0TB7UjBpgQDj8R3cd/JAbLYrRcfcY8EmZlmOGA+KYC74dO4/l5cM85fxEf1ascTUcCdGsaQORcCT3riHNsdtGA6z+oepSXXWX25PRKFuc1vabLXEw4Z8oXH2thiMQ7hhjvUNltbBTuvLcDEGMsN6D2+1U7wcwmdYkeevIrONsjWXeidr2XSd2gLrscW4HHNBa1grU/8AhVTwa75CcD4q7Q2vOBx8j9Cr9Oq14wIO8fULXas2WMe39aNUMqDNwMxA7OPhgV6BsPZAqDtE8YjHyQK32ZxaeoeGO7i2NxaQY8FVo7W2pRENNFwG5on5BLNTsTV8vTrL0RoOzv8A/r9FmP0gdExZ6JrU3uNM9lzThdLsjhmDlww3rO0unu1mmQ1hjg0jvF6VS6Q/pFt1ei+z2hjAx8TDCDg4OEGd4Cx39tdlPorWBFWzPyIPgeyT/lQirTLHmm7NpIPMZ/XvUGzraGV2PB1AdydgtTtLZzKxvklrsJcBgYECRvjkt+WWeDwMgCd59B9U9rycyr56O1NKjDzBH1T2dHav32DxP0V0io2oE2sQckTZ0bfrVA5M/wBynb0Z31XdwAUUApjHHAK2wBozMFGqXRanq+oebgPkFdo9HqA+yDzx+ZV7mmdbXIyOHEq1StDhiHT4n0R+nsCzA3hSZOc7o3blebYmaMZzuifEp3NQAs+0zkQf6XIlSthn4HzuARRtMD3HyUrIGQhNGozttsNeo7raNI0qkQXOc0B40Dm4z3jvCI7O2dWLf3/VNd+BziDzvNEeJRUOCcHc01DdXbPtepTZ1Youdhm1zAMJ+84HXchFs2++YNAg/iqAfIFXQ8KSQRBgjd+S53pxvkAu2tUJksotOUlz3YeDVPQtb3f8xnJrAPNxcVbr7Is7vsBp3tw+WCoVthObTe2jWc17oh7wHXQCCRhviMljLC2abxym0FSuKhzJ+SrurUwYLmg7pAPggnSayW6nRuhpqFxN+pSbiG6CG9oTjJhZBmxKl1ri0NDyA28YJJy0wnjC7Y5cZqOeU5Xdel2hxAwAnSclDSrYC/E6xl5rBbO2jVslTq6l4MBh7D9ni3d3ZrVWu2Bgvw5ww+EScdY3JcyY+hbrGrrHtGSzf7fpah7ebCnDb9n/AMQDmHD0T5DhGj6xu9JAf2zQ/wAZnikr8hxDNv7YqstFxkXWgS0gQ6RJk5jTJFrGWPaHASCNdN47kJtNiL7TUdAJ6sOEiQSJHyBUuzqgZUdTHwuHWN4aOHyK8/p0Ea1kGmHmE1j3tzx4/nmFJ1i6HpMi4lZrdDw6MQIwjEHMETwGSKttbH8DxQd9IHRcIgb10mbFxFa9EO4/PxCHWrZ94RM8HfVMo2lw+EkcCrlLaIODwt8pWdaBquxqTgbzS0/eacPojbIjeD5pXKbjLTBXX2UZjsnePUZKxKfRqTzGB+vepW1YVN7HDHPiMD4artOuefDJ3gcD5K7TQiyupg4IeyoDhkdxwP5qVpIQXQnBVmVFYY5DSQFSMHFNY8KW60qbU4N4pyiNPcU3FFWBK5JUN4rocglDinh6iBT2lVE7XKVrlXaVI1RUwaDwKr2mwMd8bf5hgfHXvU7SpGqK816b9FKoJr0garSajnx8TA4hwF0Ylo7WInPRB9lbWYKLGudDgIyJEA4Y64QvZLsYhZvpF0Ns9pl4bcqZlzIBJ3kZO78d0LNxWVj27Qacns75HopG2gHK67k4eqz21ujVezmSLzJgPbv3EZtPuShpdUGc96xprbayP8Mf+v1SWL/Wn+wkpprbXiqRVDhPw6CSYcNBxcqO0oa9tob8IcO4OwcO5SstJY9rxicR4jDzAUdup3rLUqE5PDdwkw7LmUjNXnVoSp15QyzWi8xruEEcsM1es5BGHeppdrQendYq5K5eUVYdBXLvfzUN5dD1dppIQRkpqVsc3iFX6xOvK8k4iVK1tdwKdUp7xKFFquWG1fZflofei6Y5sXFZDNMxuOKkaIyPccfzXAd3kntXTTKRtTfhx08frCtMKqNB0TqZj8Py8PpCC+0qQMCrMqb8OOY8dO9WWqKcGldxTmlShBBdXQFZFJd6lBXATw1SdUuhiBrWlStaUmtTrqBzWlOCZinhFTMKe0aqJmPwguj7okeOQ8U5jXbwPP35qCHaVna5rnEDLtTkRxn5rJ2zo1TIa5gkOBwiSCMx5g9/BbUWcHF3aPHHwGQ7gg+1bIGiBoZHEEfVYznZrG92Rd0VE/D5FdRjH7x996S83Ku2owdspmDHdzGI81NtXaNN1lcGhrb5YS0YXXgjTU9l08wrNRgQm27KDjIwPkusrnYG2O33OyRIzw0RWhaAe0wz7y/JDKmyzvUTbO5hlpIKbNNPRtYOBwPl+SlLVnqNtBwd2Tv0P0RGjaS3l5fl8uSgumVy+u06odl4JOYikXJ7SoS1PYVBNfQbaG32sJa0XyM8YA4TqVY2xaiyk4jPIczr8ysc1s8lqRLWksvSnHtsLeLXT5EBarZu1WPAIcHDeNOBGi84bAyCnslqdTdeYYOo0PArUtnhmzb1mmpg0FZrYW2Q9ozjUfdO7HRaBlR24eP5LrMtsWaWGUoyKlpsOmHD7P8At94FA9obXqUn3XljGn4H3HvvYY4NcIcDOG7FErA81Wh4tIAOAIphuP8A3JVIJ0scDgdx9N4VltNU27GtDhLLS93OnSc3hixgI5gpjaG0aY7TaFUAZw5jjxJmPBoUUVaxSNahX7WrN/4ljqf9t7Xf5rqtU9sUsnE0juqU3x3uADfNTZpeuJrqQick6zdXVHYrB/8AA8f/ABj5qy2wNBm6J3nE+JxVFAQcje4jEeIwTxSdu8T9JREWcpwsbtxQDRROp8B9ZTuqG7xx+aq7W25Z7P8A8aqxmEw50EjeGCXuGWIaQszbv0kWdpim2pUxiQ0MbJy7TzPfcTcNNRa6dUOZUpOMscC5oJF5syQMQ29unlLcxLR2galWoC1wAJILmluGeucTniDvOa81tX6Ta5HYoU25/G9zj2fiEU+rxAx5I5sfpzUfZq7qjGBzaVQhzC6LzRDSLznHM792GanKHEQ6TdNqNlJpt/eVR9hp+E6X3EEM0wguxGAzQToftu0W60v6ws6trJLWjBt4w3tElzp4nLKJXmL6xJwnM55nE5nfBb/SCvUP0cWbqbJUqOEOqvYWn8DcQfJ3iFN7UTtDrji0k4JKPaFov1HPAME4ZZDAapLz3W3abZqoxROajNpsoOIwKG1aJGaSgfUpKpVoIo5ihfSVTQFXsyhp1XMwzG4+m5GatBVK1BNobZ7QD8Jx3H0/JX6Ns0OPz/Pux4IJVs8Yhdp2sjB4kb9fzVRow8HEGU1rkMpVvtNM8de/f3qwyvI9+e5BS6Sv7DR+L0P1Q/ZVlDjL/gETGpOnh6b1b2/ixp/F8wVYsNnIs4fGBLiTxmB5AeCluosm6LvsNO52GNILbwENzGYGHCe9ZMsa+SwXXCZZoYzunWN2a0vRy3B9MA5034/wOw/0/wBJWb23ZXUbQY+9ebzn6/NXEyO2dbDSeHjLJw3j6jReg2G2S0EGeO8aFYTbFh6t14Dsux5HUIr0XtuBpn7OX8J+h+YWt+2dNq6nTrsNKpkciM2nRwOhCrbOcaDnWWq5zH1IAIMU6zZAGH2TGY0y3TDTqo1Z6FK2M6itmMWOHxNIyc07x5rf5JLcQ+vaaNJ73Pc+nL2YsYL+AEtBkZ3RnGM8VrrBtGjHWM2iXBoDrgc9jo1vMLuQkYBYrbPR+2U3S+m6tTH2mAua7BoDnU82O7IxHHOVn7RQvEtJ6sH4mhpZMZAyJ7pWV29lPSezVLv6vai5xIAa4icTBxKLV6z2mKgpzjh2XTrABbOnFeB2KxdW5r21QIIOO8GQtxaemtZxJFZrJEfu2hpx0yPnKzd+mpr2JbZ6RWc1qjG0KdS68tg0KXZIMEXnN0IOUoRa+mFW/FINpgYQxmEcpg/0oKwMghsknc1xJ8s1qOinQSpaCKldppUJm6cH1O77I5+empGbQXaPSq1kENtNUGHYXWU/smIIeXXpjRXti9Jq1MUjWNSsOyZfWqm8MCQQXlp8F6UzoRYBgKEcn1P9SqbU6L2NrcKAy+88nzciPm7advdUrPq1BNR1R5qZ43ibw34Gdd25DnVyRH4bvMXpHf6I/wBI9gVWWmo1rC7tHIE4uOcAGAcxzChsfReu8xdu/wAcNO7I4nfkrCg3ae7VxJPEkuz7zHktxZdm1G2SpSax3WOY2ndum9eqODiLsTMBXdi9HqFlcKlUh9T7IMtA5NH7x55hoWpq2avXguptpscWtD7RDQTk0Np5k4YD5mUuiMbsTohTo/vbY4G7lSa4HEZdY8S1mnZBLvktK6tLQQLrY7IgtAbpAOQ3I63o8yi6ne/fVCT2nwG0xhiyn8MydZyQzaINUGoTiWCpGsQ0xG4Xj5KW7mosgWavuUlAZ4+KS4uy65R1aYOYlTk7kwrKBdosWrfBUnshHXBRVqIdmrs0Avaq1Ski9exkZYqk+nC1tAurRVKvZ0bfTVapSVZ0BXXNMtMKzQtoPxYHfp+SsVqKoVqCqLe0BepuGox8Ff2fWZ+rNZVMMcM5jGXD1KAtqubhmNyMbCLnUwxrL5DiLvPta4aoOWLZppVL9N1+m4XXDW6eHD6onbnMLGvqMmrMDW6aZiRGZOEf2Qa3WmjSe9hpVGPbI7JEAxgYvY5yiNC683G/EYcLxIuubIMOP3ovRkMlfKKj7HVqtqOfhh2GagtxB4E4j+YoTsyvcqNdpMHk7D5we5ENt2urQqsN9rhF6GkEYGCDuQq1Uw17mjIEgctPKEi1u6b1bstpLHBwOIMhBdl2i/Ta7eBPMYHzBRBhTY9V2P0hpOY1zpBIxETB1RcbTs7xjUHeD9F5ZsuvDY4ovTrq8qmm2qfqxyfS8vUKLqqWjqfi1ZRtZStrpzpxae6z/EZ4z8grFm2hTpnCpPIO9Qso20cVKLUE504tjU6R0hkHHuA9UE2xt3rMAy6MsTM+SDVK86wdD70TH0y6DBznePFTZpUt10gue1roBPaAPzQDobaXWx1BtQlrKt9xbTNwBrDUAGAk/BnOqNdIaThZa7mgyKVQjmGGEO/RrZQ1tneabuwyp2olvadUIH8UvP1XbozG8uXqX+uXWuX+eP3P41VKw9X1rKDKdFwcwU3MaH1C5wcRTe58ycGPcRkxxjK8uUXkvcTmarDeBNRjgxwe8l47NKWmnAJya0cEDt/SSz0AynVtDq9ZhJuUZDnPdBcXNpOgSce08jEiIwQy07XtFcFziLLQEkgEB2Mky8ANYTJwYJJ1K5OrQ9JNvhheWN/WHsLSxjARcu4y4zLjMmABhGBQqyVXfqzq9WQ+q0AAiIBGQByGeG4BCrBtc0yDZ6bDTxvGpILwfugfCOJkncrW0NoOrEYXQBAAMidcdVLlI1Jard/zSUPWcvL6JLk2MO5SmEJ8b+KaQoIymuOKcTimkb0Eb+Khq0WnCPRWS3vUTmqAXaLEdPzVOpRPEI6WlMfRDhiMve/ktcjTO1aSp1qPBH7RYfu4odVpRn4Kys2AdaiiPRC19VaLv3xh/E2T8ifJcr0Z0Q2s1zSHDBzSCDxGK2y03SzZTX2qnVjsOEv/AJcvHAdyr0agLmz2TVJeIwF5pln+XHmUy0bRNZl6TiIAw7JOBGAlDOkdcsfRLfsgOH8unmVfaJOlVjBa2s0G6Zn8J+0DyKEWgy4H8LP8jVr2VmvZeGNOqMRudHkSMfFZS2wargMgQB/KAPRatSQY6O1ewW7nHzx+co7TKy2wakVHjeAfAx6haWi5YrQpYXqH/wDVUhU6pjalR966Axsy4ZgSRKfZTisYG1rPanVqbXg06j+00OGDgZF4ZG47fqrIN9bNr1qVJ1d9jrNptcGFznUm9oiYAvy4gZwDGMwgZ6ez8NHxfHkGrM7W2rWrwH1XFgkNZjDQTJwgCSczmdU2xbQrUhdp1C0boaeJ+IFNI0p6aVz8NEcPiPoFVqdINoPMNAbya0fMkof/APpLSMq5HIM9Gpruk9q/6ip3GFdDUbPftC6X1LPVqMGJN5rDH4QT2+QBXbP04DI6plUn7pLSD8/FZFlor1zdqGrUByaXPIPnj3L1L9HfROzsa+ra2zeADKTnHsxm8wZBOAg9+kOJsEZ09t9URRslKn+J5c6O7s+qqW6y2quJt1rdcP2AerYeF1vxDuWz6fV7PRodVY6bKdd5EOEksYDJdnMmIGWu5ebCw3zequdUPHI9ww8VLZFmNq7QttnpC5ZaXWOH2ohg5nM+IPBcLH1XB9d1+MmZNbybqeKmp0wMgAOAyUwbOn9lzudrcwkPa0cVMMNeCjI9+H5Lt3dj3/RZaOv8/I+q6mOeBmJK6iirgOaXv3xXS73795ro4+KMo3nhKaPeieYy94/3XNMkDC33+SaWz71Tw2eCRbu+h9yghI9nmm3Z9++KkOI4pEQMYUVCcffuVDWpB2eXyVg8o971xwwx4d/f4KKD2iwatx4HRCrVY9CIK1Rbhy3+96iq0gcCPfsLUyZuLDU6rqDzIlpzHqOKNWmnStNJkXZbMnUzj3fkrts2S1wjfvWetXR+swzTE8jj/ZdJlGLjVk1RZqTmSDPwjjMzwAOvE70GsTJM7gSThn/dL9nVSZLTxJ+uqM2Ww3W3cyc/oEyykJiGbNdFaSYBBEn3vC1FmJBE5b0PbY2txDe/PzU7WEZSNVnm1xa3ZVKk6L1QN5yEdtHQvZ1pF59puVIi9TcJI0Dh9oDu5xgvO2Wpw3eH0SdaHkkyRwBKvyJwGdo/o2szCbtvngabR86ioDoVZm/FamnvYP8A7KoOnMkrvVzj794q/KnATpbB2dTMmqHEaG84eTIPipmmwM+Gm48mADzdh4IOGd6kFPRT5K1wgwNuNaIpUAP4nT5MDce9Q1NtVzMENGXZABH82LvNUabVIBpH9lnlasxhpJcZcSScyczhrv095PjuTrnvD3/dOj3771lp0NUrGpg0UohA5u/37hODU1p019+Kc8e+OSqO3hvHgVxcLuCSGxd3v34KMHTT68feiQXQ5EInx+Y702ff5ZJ+A1UcA+9dyDnD37ySO737+qcD7jyPgmkjv0+iDjiP7e8s/BRz74KUt7+WfJMOW7370UVGffL3zXSMYTjx03bs+PBcJnD0QRkRMEb8NMSmO3Dhz4qQz71TvIe/BRUIHD+yiczf3+/FWTu9+8wmmn3c0FN9AatHMzrhlqqhs2p14/TLH2UULBA95Jlzj75E4eSAa+hhiCd3iPPVcNLh781e6vj38AN6aRmZ4/kgpGmNQnCn3b/pgrVwz7y0jBd6vL0+f5oKnU8veacaXs+8VbDBhuz9+KaKY0wz9MTHcgg6vdyTm0x4e96muCc+OCaRryw7+WeHyKoaWR73LlwccffL2VKGb+7x/IJxHvl/dBDGvvFP3JxHvnGXknFuvLx8M1UMA4+qc6QN+/0EZJAxoV0PkTphh6YIHA7txSve/fIrhM7l0NM65/RBwubr6pKPqm7vAJIbGGeg+a43XvSSRHKgw72p78x3/JcSQJq5S07vVJJA3U93zXAM+71SSUVDVOXI/JcBy7vRdSQTURgOXoo2eiSSK436/NddryXElAyvp73rjmguxGvo1JJEcqNEnDUJlRxuHiRPFJJVTXDCExpz97kkkRLUGA5ehUf09QkkoqOocR70CnaMO/0SSVDBkfegTz77sl1JVDag7DjqAY4YJNz97gkkoOM9Uw6dy4kqEzM+9ApGns+KSSBpPp8kkkkR/9k=</t>
  </si>
  <si>
    <t>data:image/jpeg;base64,/9j/4AAQSkZJRgABAQAAAQABAAD/2wCEAAkGBwgHBgkIBwgKCgkLDRYPDQwMDRsUFRAWIB0iIiAdHx8kKDQsJCYxJx8fLT0tMTU3Ojo6Iys/RD84QzQ5OjcBCgoKDQwNGg8PGjclHyU3Nzc3Nzc3Nzc3Nzc3Nzc3Nzc3Nzc3Nzc3Nzc3Nzc3Nzc3Nzc3Nzc3Nzc3Nzc3Nzc3N//AABEIAJQBBAMBIgACEQEDEQH/xAAcAAAABwEBAAAAAAAAAAAAAAAAAgMEBQYHAQj/xABIEAACAQMDAQUFBQUFBgMJAAABAgMABBEFEiExBhNBUWEicYGRoRQyscHRByNCUvAVM1OS4RY0YnKC8SRDohclNURUY4ST0v/EABkBAAMBAQEAAAAAAAAAAAAAAAABAgMEBf/EACURAAICAgICAgIDAQAAAAAAAAABAhEDEiExE0EEUSJhFEJxMv/aAAwDAQACEQMRAD8A0MqfKhtPkacKpwMncR1OMZoFa9XY8vUb49KLinBSilKewUIYrhWlynOPGi7OvpT2FqIbaG2lmwilm4ABPyplpGqWesWslzZTqUix32TjYcZw3wpPIl2NQb6CX97b6fHE91KI1lkWNSfFjUV2Y1+PWHvICQJ4Zm2gHho88H+vSq/+0fU7e4jsvsVzHKiu7ZjbI3rxVW7L69Houure3KM0LRFJAp558fXn8a5n8h+T9G6w/g/s2KUN3iIrFSSc7fdWf/tYd0m0tYWKuRJ9xsHwp3L+0SF7oBbQFVJAy/JBqrdsNUl1OCznuvaIkmwGxx90448Oac88ZKkGPE07Y20W4v01q2sb53aORgskbndweevnVl7VaC+lTG7gCm2O1dsvI6dfcPLHh0qp6UbmfVILopI5jB9oAngAkelWx7q91KYZW8EpVif3Tqu4+BOOR4e41yZKrlcnSrv9FPmeJ7EQxouVbOcDcfzqKuB93B5xVm1DRr7vZWS3uZe8y42xHgeWcVHTaJqLohXTrzI+8O5OM+nFEUxtoiWOIlA4OeT5CiRzPFMHiyGU5U9D50/bStTXIOnXo/8Axn/SkIdNvXnSL+z7tdxxzAw+pFVTRNo1L9mtxeXtlc3t7NLIHkKpub2fXHxzTzWNPXbM8loDkYVmQMB1PjUx2Y0uSz0a3twr+yuW3H7ufWl7mxtX3JI00y+OG2ge7xrL5eHyRjr2ZwbtmONLBaTzwTMJbZzna3QHz+GOlRDRxQsLlJGGyXcPnwPw+ta/L2Q7NkNJNZOw6ktM1Gh7L9nVjGdIhbPIWQsdv1pQwSjyWmZLbXYFwyzs+24TLd2cZY+HoK0PsTpsL2UYurVGZAHjIIZHGThseeRU8ug6AnC6NZ58CY8/iafwrbW6IlvbwRKgwgWIDaPSt4Q1lYp/kqQ3vdMtL7K3MaumMFSo6eI6VCdrdCF/arLGe7eFSMlj7QqzC6KklQik/eIUDP0rpvn/AJ3/AOk4qvkRWaNdEQi49mKXWnXc82bO1mk2NtYxxMefLpVo1LslqkdnmO0MiMEGIo3LgnGTgZ8QfmPKtBbUZeQ08mPLecUn9s9T/mrJfHSVezTbkzIdlteXutum3kpGNwaEoOOnJxVn0vsUIY839kkrYGN0oBQ9fE/CrIbjPJUZ91c70k52nP8Ay04Ydeewbsr03ZzVv9pBdRyRiwMZTY90G28cYHOOQPmabXvZm4j7stcwtIXPJkYkHPGOnxq196fI/Ko/VGLRjzDcelL+PHZyBsTsdPuVt1Fw7s48wDt9Pa5oVWbzt5eafdS201nFO6N98OF/GhXTHLiSowcZGit2m04+0kjvGP41jOPrih/tPpeOZJVPrGapmk3qPLBZmBDuJBkPXxNRPaG5ksjcXMEuwLP3ap4DwqVJmmiNas7yC+hM1s5aMEgkqR+NMO0KP9ljmj1E2Sxv7TBSwfPABxWQ6V201K0sbmwDBoZyWDE+0nuo+ga9fi8AkaWbTnkCTR5JQZ/DzpeVi8as0GwnvbxmS07QwyMC3sdznp/Waf2Vy6XfdTN3k7AI0qnCsfd/XWsWvbmW31K6EMjIqXMrR7TjAJx9QBWu6fcQ2lvazXDBY4o1LN5DApLI2PRE9qAK2t2UyWW3JUf5v0rH+ymtSWWn61aDaFubJ2yBzuUcc+4n51rsl3a3ljcTR3KCGSDaJVPQnd9ax6Hslf2x7y/vLW3tWUq0iOWdwfBVxyfwpZHZUFRH28M9zptrBaxPNI0suxI1LsxOwYAHJ6VNaf2HchG12+SzLc/ZYB3059+PZH/qx6VKWdwtnbiy0mJrWDnJJzLJnqWbwz5CnkEVxH9yI5J5IYZ95pxwPtkSzxXCH2n6HpUAMdrpne+G+9uOo9AOnuIqa2WemrC0yaeoJ4iigDPyB0Jx6VWP7UMTE78Bepz086gLzWLi7uTKTjnCc9BVPEPHklJmtafe2s9rL/4iKP2ioYIvUddvHQdPXBqLvtSEH93f7h6qv6VnqXs3dLGjsEQbVGelNprqV/vuaXh+zVzLdc9qZomxujceqj9Kbf7Z2/du95ZIyoMtiJWzyB0GD4+dVQPFIkhkkIZeQD40wLFg6g8MCD8qvxJIjZmkNqfZ2aYQSP8AZpyqsNrkDkAjG7Hn0Ga7NorzZOnaiJfNW6j4dRWZai5lhsZTyGtghz4lSQaLYatf6cwNrcMqjoh5X/T4YpKMl0wtFzv7TVbQEOJtv80czDP1qMfVNRhYN9tuQq9Czll+OelP9L/aFG6iHVY9ucDecsnxPUfI/CptrfSdXQS2xTc4ypBHI9COCPdUN3/0h6r0UrUNW1G6njn+0yKUwcRsVViDnlRwflUvZdsdQQA3tvDMh/ij4bPupDVuzMkZ3WcgH4H4VWpZ5rOcx3cLIenXg+o86Wr7ixF9i7X2cjASBoSf5l6VLW2oQ3Qzb3kD+ikE/KsxJsGUNbyHefvKRjNHSXrvs0lA8SvtD5VnKc49j1s1L95nBkAPqornt+Mh+AFZ7b6rqEH+4XzuFGe5n6j0walLTtmIyq6pZyJn+OH9DVrKvaoVFt9r/Ef4Guc/4kn+Y0zsdWsNQH/hLpHbxQ+yw94PNPMj3e+tE0IKVHm/+auFEIwd3zrpbzohceFFiOiKPyNHnjU2qlQB7fPy/wBKSL0ozD7HyRgSDJJ6cGiyqMp7bwiLXpCCf3iBsY6dR+VCrDrNja63efare7iKKO7zvUZIJ8z60K5mzTV/Q500TxXyvbqxeElh9ojKI3h1Ga7rWkyX8FxsfvFDmfu4Ruk88bfjV+0q8W5I73Rry2BHWdFGPTiplYLdfuovwGKXldleNMwOHTrmJ126PdyqCM71JyPTA4qfsI31Tetzpr2ckeCCgID89OccitfO3jnGPEmkjcRA+ywcjwFPeUlwJxijGIuyk+o6tdR3N3HYQx4bvpo2YPnnjHHh41a9cuNDsrRbW/1WWTvowiRQJlpfDy4HrzV4MqSZRgu0jxXP0NZRrPYDX5tQnntjFcoHZkczbSFznoemKqF/2E0vQ5klspbUX8cu6xti0cVkqGPEmRgMc8sT88+7Jd1xfyq87F5CP4RkKPIelVvTZZbqEWySxQG3keRu8fdl2OA2AOgAPHnirdpHZPX5beK7t9ZHcyqGQmHIKnpxuHhXTCSjyznyQlLhB0tpIgO7Tu8DlpDtpVL2GEHvJSx4BdehPkPOpJOw1zPj7VqLsccgRjn/ANZp+v7P4ikIe8lURDA2yKuSTkn7p8/pWjyRMVgkULWtRD26W8Kbe85bxJ/So+xTvZh/KMKK08/s90t5jLcSTyuerNc/kAKf2XYXRLbBjhiyP555M/LdWTzROrHj1RTbLQpJIwYou8OOoqG1GwkgJDDBFbppllZ2VsY41gVRx7LE/jUbe6Ppt3ITJDYuT/OoNZrNybaoweVDu/GuNYzyx4tYJ5nfgBIyePhW6J2W01Crra6eCOn7hKdPFLEpELW0ajgYwKp576RDgjBm7P6xLp8KHTpw8btjcNvsnB8fXNNW7M61j/4fN9P1rdJobwZf+0LdCw6KQKjp4rvJ/wDfKH3SipWRhqjFm7Oa0Bzp0/wApWwsta06fcun3XdN/exbeG8z7/WtWljveQmp7zjwkBprINQQ+1chvfg09mxUZdqlld2l0UinlWNhuQGVlPgcHPiM0wLXq5Ds7rjBydwq/a9r1pAZLS8VLlx96IRA/M9Ko+oSW1wT9lsYrRf/ALbnP6fSjZo0jBNdMbfaLiIZG4em3p9KJLq1ymQJUJ/4Vz9a4sV4hDLOVTzfj/vRJpwv96sM4P8AEF/o1lLI5Okb/wAWMY7Ttf6cbWtQYgm4bI8RikRqV1uLNJuJ8SBXSlpIPuyQ+45H1pMwoGwh3j+YDFNW/RjOCirTQsuq3ikFZcEdPSpKDtfrUYAW6Zsce0xqKWA9Cg9OaVS1cDKoD6DmqcZGeyLTpHbrWJr+C27pJjK4QDPXJ9R0rSS0w67c+g/0rH4LhtImR5VBLJ0HRh7zmrda9sbeysYzdQXs6sxVJE2HpjgksPOlF12J/ouPeTD/ALCoztO850C9Achu6O09Oag//aDpf/0Woj/pj/8A7pnrHbjT73TLm1itL4PMhVWdUwD64Y0SaorGqmrHVrbDSHntbeNe73qw71iSMoviAeKFVW311VQ96m856yyzA+X8BAxQrkqR1ZH+TqRv/vFcChjSW8njYR6/0abaxeiy0i8u0RhJHCzKMeOMD9aZn0R+pdobW1d4o0E0iHBHRc+PP5UlB2qAGAsQz1icFT8DWaan2ga0CCML3p544x8fzomn9pJpV+z6lEzQyHjeTx6q3gfxrqjwjFq+TTf7YVpWKBUB55Pu/WnSawxXhwR6c/Osulv2FubdVj2B897zub64FHjubgWhDFwpbjnjz/Wq2Joea3pOjy3jySOEdmLbo1IJ946VP6Pr0NjpdvaR3TstsgjX2D0AwOlU2WXvI8MckdKbwXk0MmFkZRnwpuVi1NAve1d1BGhtRHK7nG2SYRAeuWo8PaWW4RQ1xCsm0FlSUOAT6iqFcTtc92biRnaM7kOeVI6UFuZFd2Zw7OxYkqOvwpWVRoa6vOw4uF926lU1O5/nPzrPluix52j4YpeO8dD7LkfGnaBWX4atchThj86Sk1iZQS0jAeY8PfVSh1WdP4w3/NUja6pFPhJk254z50+Ati9z2hvS0jRanpgjjUFRLI5Z/T2RgU7g1L+0o5/sEzThSELrnaWPln303g03TrCeW92dy1xGY3aNiO8Bxnjp4dcUF1W2t1is7HFtCuT+7GPTk+J5qQbJMWWozyhW3BFG4g9PID8flSV3bXsKlmX6VEzakqSybrpmYkdH56UimpyMf3Fy2fUmnwTyL3N1KgAKYbI2kDGDmiPqEn831pKa5kkcfaFBwM7qZySA8itFEnYr19BMdWlSMFnlfegHO7P+tE1TT9atYw8mnzxp4u0WKmbu2huIwkwbcOjKdpX3EVEX6z22BFfXm37pEspYYqJYb5OnH8ueOOsXRFfZNQkYCSOcZwTuU8jwoTadNCjmWJwyjkd2RinsVzeBgy3z7h09o/rXZRNcACeeSQdSN5/WksUvSFLOmuXZDwRCXnaSAPuilUgmJBjXAHktSMUQXgDAXoKPEGyjA+z0xV+OjBzv0R5l4K7cSIefUfKpCy1tbbu4pNPgO4gNMXO7r1wBTC8hJ1EBB/e44J8en4UU2U8xVFj2svBLHA48c/Ws5JlJocX2ow3M2GswEHC/vD0/r8ac3bb9DRVhjjiW4XZsyDnaxYHJPHK49xpnNYkuqyTQxn3knOKmtIt3urKSzhVDI8q7WlQMNwBPQg+GaiSrljTK8I07osZSJPBNhOfjSZGKusnZq+UB2XTFG0f/AC68+p4pD+xySyN/YoxwT3C5zXOs0Psu7KVJbzStuixgDHXFCrra2cVvGUMmmjnPRWzXanyoPxNlABwB0PA9BUZ2oYf2DdBl3Ky4I9M1Il1VWI5xwMVE9rZMaBdFVJAUA8dPWmmaMxJVea6e8OD+9KRgjpjx/Spp47m0jjS5mS/sJ1DSRs+doPIZT1BHmKjIoC+kB1IMoYADxBYkk/PbRjBLPIt2jo8aoFAU+5QPr09DXSnwZChCLctAkm9M+w5+H5H6VNOom09kXgouR8Kq6M0U7k9UcEe4HB/GrTblYoXcnoNoHmTSYDFLTP3359KJPYo3KEginbLJGMyRSqPMoQKaS3G47e9XHl0p2A3KkceIohyKeoISeW486MIYGY7ZVHoaYhkrHyo6vzTw2aY4dG9zCkZ4DFg7Tt8D50DCrIPM08tpsEEjgdaIkcbxK23w60b7OqjhjigKHN5qElzJn7oHAVeijyFN3njgJNzM6hhxHHwT76ZXV0tqu5MZGQufD1quXl+8rnY7AHqSeTQhFlfULPOI7JMf8Z3H6mgstlL91Xtm/mViR9Sfyqo927e0zfHNKRyXEBDCXAPh50xFxivpomCvIskZ4BI6U871N459rHBBz8aqNrf7wQTtkPh4GpS0nE5KZCuOg8D/AK1Sk0TrZMNkEg5+NM7yETKQ3gK5DcMhYHBbP8ZosjG7mAQBPDaDmtPKqJ0ZFf2fMZSsQ9eTTyDTJsjdMox4DmnFu4iaXd94YUA+eMmmzyKZGdjtcnwPFZ7Sl0XrFdjpoPsyly8YGOS6ZpCK772MxGe32EnKLEAT8sUl3X27939pOQOAeRSJ7PSscm5UD3ZqJSknyNJCskEZkOLtkQcL0ohisV3d7evnHjNgA+dGXQLGP/er4+oyFpRIOzFrjv5DNjwEjHP+XFQ5MeonFc6FBkujSN/wktnjpz+tOor+DXL2w0e2EmnQzzbTJgDacEA4B8/WlV7RWFgD/YmkwxyNwJpEC8+BxjJ93FV0W00t738k5XLb+9Ixls54+NJRcgbSNDn/AGY3fCx67uA/nVh+dMJv2YaiSWF/bSE+e4flV/7F6rBrul+2zNdQYWXHVuOG/rxqd+yRbsAOfjWDk06ZqkmjGG/ZjqxPElr/APsoVs/2S28Q4PvH6V2jysNEN1YblRC2FGSPPw/WuSJ3sc6yKJEZSpQjIYY6VwHBYrk445J8K4MGFtyjkeHQ5pFGLdqtKk0rW7uC3SRreJgNzZOFYcL6c+PpSMfeWVqqjKbARL3cYZQT0DeXUDPrV2/aJYyx6gl1DwbuAwgDoZFyV+maolnZ5SQ3rPEYpCfL2cAc10RdozaGtxhb2QNkqW2n3YqwDVLYQx/ZoNkgAXduJHvqtXDd48jg53MSCae6RqNrZQS/atMtr6V2yj3DNiNceABHjzVCLar64ozbJdTx4GJIEEgOfRTn6VH3ut6nbXLQXqvvXHDgjg+YNVme+BmMkCrb5OdsBYAfMmiG+3OWkZnJ6kkkn9afIuCwDWoWOZbKD1xEvPyFGivdKkZt9sqdMbWYY+tQK3ETeOPfXRtzwQaLCixldLlX2JZUPh7QP5UhJC5TEUxmQeHivwqGweo+lKRzyRnJLehosCWtgVjwxHXjnwpSVsRHnpTC31BORMuT5jANKXF5A8eUkJLcgbfzpDIHWLgs2zJ5Ph5Uha2nsLcTKGUt7KnxFKRWzahrMFop/vXC58l6k/IGpr7dY2urLPPAZLe3yIYAOGYdPgOtUITt4nZRJEkNtA77A852gn3kHz610I+3vY5IpIyMMybWQg+DAjke8Vztldm41DehOySAODjxYZY/E017MJcSazBMsXeqUIkBxgrg5z6e+n2IdX2k213E0ligguFG4xrnY4H8ueh9KioJWOcgrMh5A8Ksd+Ft71xDHNBGMMpkUge4HxxVc1Eqt+J4OEccjyPiKBE5CwvbYSjHeD2XB45oyQSq4KkLjxB6VHaZN3V0FY+w4xz9KnOD5VLfJVEdlmtxKW9uR2c5PPWmc0RYl6eyWkyHCgyITx4EelNpXFspLA56AHz9a3xukZTuxlh4zkM0Z8CGwaRlO4/vLmRvRpWNB988hZjnPh5UdLdAeamc0xpMR2xDlRk+YH50pFGX/u42b0xT63hiU52DNPoyKyc0XqMIrK6b2QiQqeCOhqQtdGVsGeVmx5Ut3sUQ9tlHqTindrdRP/dZcY8BWbnIpRRcP2dW8VreXKxBVJh9o+J5FXnvADnenFUnsK6zW094gZFY92M9Tjk/lVl3Fhn2uT4VzS5ZoiQMi5OXT+vjQqOByWzu612poYaWQRwEZ529AccmgXbaFWRWAKgKGpCSYF0EYwNwJwGP5UZp4S8aq24lwPbxgfOrAT1jTk1ewezvFCxyHgr95WHRgfMVnWsdgNfACx3cV9GD7KM5Rj7wRj61p8jIuzBQlnAABGfpRn3oFdlb2WGOvupqTj0DSZgt72d1+1YfadJul9Y4+8HzTIqNaKRSQ4wRwQeCPfXoyQncrNnapyW24/GkbqC1ucG6igkUfwyqpz881qs1eiHA87d2R4fWi7SD0Nbzd9ldEucFtJiX1RSpwflVZ1r9nNqTnSrp4mP/AJU+Cp+PX8atZYslwZleM+Fc5XoSKsuqdk9Y04ky2Ek0Y6yWwMy+87eR8QKg3iAONpBHgetaWn0SILLKp4Y0sl7Iv3gD8aL3dcKeFFBY6W/iP94jD3Upuily0bjcOSKj9tEK85HBpUOye7PwY1uebxSykZc+fsr+DGmUv2gIDEEdSCTG3Ug+NH7PSlNRZSxw8Dp19x/KpY6da3Wl2paZFmBZF7zJDkEnHHIxQv2DIaSQd3bSzxDvAndbW4C4PHHu/GlLm7kMLwxAJHkFl6bz5sfH8qJc2rW8qyQiGUcDMcocDr18R8fKpLUZLea4WKSERJMoy/8ADv65B8eeo9abBUMbG7nDQpJMWgmbGwtkZ88fpTXU4+7uNmDtJyMijfY7iG8SJLfuyJVVh/Efd4njy4p5roxdLxg7W+lIBhASIkP8SU8Op3RGO8X/AC0yjOJHA6HpSopAKvfXjdZm+Qps/eStulYs3mTSlcLYBoTExMEIKKbhU5akJZeTzRITNMxjt4GmkPOFQsfkKYDk37jOxPcD40tIt7/58piXOOBimkltciVYto7xhyi9U956D50/stLia4jfVZZnUYJWN/bPuJzRrfQWvYBb28axNIx35w4kbO7njA6/Srlo/Z7XXs0RLTuDdtjvpsKYYgOuzruPgMcdTUh2c1TsfpRVoLSW1uP8aaMyMP8Aq5+lWu37QaPeSCO21O0LEcRmcK3wUnP0rnlt9Gtx9DrSrG20yzSys49qRg+BO5jyST4nNL+0IwSAP+bIom4sowxYE8FQD8sUccgAhTj+YYNZMoJuYk+0o58AKFAMBnIPXy/1rtIBMfvLgM9t3aKvslYjzk+6lH4eJU3qCTnPTp5URO8leVlyEzgZB8OvjRioWdEYZLDj2F/o1QwTSbF/vUJDDgkfnQmWUxOZAhwMjny9cV2QbY+QxUMAQWx+XX3UdgpB3ZwQeRub8OKQBD30qHJbaRwNp4+NG+0ZXb1GMHP585rqMO7XbvwBxhAPnk1yF+4RmVYzg8MXAx6elABu+jS3VXEbHGNuck/DFdgbcm3bIApycKfh4UgGDzl5HO1hkhSSCffShKAgwq6qTg7g2DQAVkHekO8iEHgscHHzqM1DQ9N1Jilza28rHnfwrn4ipmWNSpAaPPgpUUl3BOGifPoz4HwxQm10FFG1T9m1u/OnXjQHwWQGQfTmqpqHYzXbAF/sTTwjnvIPaGPVfvD5VrzFyTvVlYH1PPwpQtJINqg/d5ATkj41qssl2Q4I8/vE0bFXUqwOCCMUkUrf7nTra+iMd9ZwTls8zBc58siqvqP7PdLuGP2SaS1b+SNxIoPuPOPiK0WaL7IeN+jKYGME6SD+E9PMdDT7UFkljSMsO4EneH0zjNWHUv2faxbOTaIl9GP8P2G+TcfImobuLixIhv7aWMZ2kSRkZq9k+ieV2REbPMyH7xlmymf4VH9fSnmttidbLcdsKbN/QbhyT8zUtYWVulzBMIppACNoyAo8QSeuOPLmo6/0e8N9cK21o2JcPk45Ph/rigpEz2d1TFjELzh0doFOMknaCuT8CKg9Wcy3+M52pz8afQINKsyLxw0xcNtHhgED48mohG75nmIwWOcfhSoAso2+2OP6/wBaRE8nmKNO+fZHNI1RLFDNIepFJsznq3yoDpQoEEIoRu8TZico3mDijYobaYgbn3F3Ysx5J86XjuXUYJJHkTSIFGFMB4t03Q9PTmjhww+7keRAxTIUopxVJk0SVte3dr/ul5LB6RykD5VMW3bDW4GGLtZ8f4kYaq0r4/mpRX3evv4NLWL7C2i5R9v9TAO6ztmOeTjb9KFU7I/mA95oVPjh9D3l9m8QussQcJEu7wwzf9xR12mbcpYSADpHjI+VdRikaKkErADxYD4Ek5+WaLCC9xL3i4wADls8enpXEdYJo3ZcKXznPtsBn4ClHlYZB7pB5l85/CiXTW6wnasZYYK88/DzPpS4jwxxgHxwAKQDW3CCNhImWzwFQkf60ZWYXIxGVDLnkAY/Un8qOWYtID3rhTjIYLn8OBScgWMbniXaDyzSfd9aAFLhiIvYlyynxfHHrRArMoYhMkZG7Jz+FFZYxwe4XPkMmuqynH7+Q449mPJyPhQAWMkhsquQcHahbB9KVRsMQRNjwA20RSY5NyJM+Rj2yOOvrRpnl7v+5RcZKiSTnPrgY+tACweRG3fdGMbXk/70SQBxiSSFG/hwSxNICWJVzIyH1NCGUl9iyFRIfYIXgDA6cUAOJEiTGI3x5CMnJ+VJqsqqFkEqgAYzgbvMcUaQOqZV3d1GQA2c1xHU5KRg843OxJ+QoA47Ly33uvDORt+lEuLeK9haGaKKWN1KtG4yMEfj8qW3BSq7Ioy3OQvJH9GhC8IGVklb1QZA+lAGT652W1XSbuSfRopbiw6rtO9o/MEdceozUA+u3sf7iRCki9QRtat5kjVHDxJO6+Bbj8cfSmepaZaalGEv9Ptpw33ml6j4gc/StFl+yHE8/SyGWVnmlzk55NcknOMRjjzrWr79nOhPu7maW2djxsbcPkc1Xr39m97CT9gvLe6A/h2sh/Aj5kVtHJFkOLKDz5GjgVP3fZfV7Rd0+nzhfMLuH0qLeB42IdChHg3Fappmbsa4rmKcGI+Xh0od3inQrEAtACligz0ruwnwooLEdvjXduKVCEHnpXVXnj606FYQA/0K6F8+lHAPmc13Azk/SigCqqnqD86MATwMAetdOPEGjAZ8vjTEcG4DG9flQo20+BWuUAbzjLtuy2Mn2iTSgVQhIUChQrzjtGMN1Jcd4p2xhTgbB8jz41IhHbO6eTA8BgfUDNcoUAcSMRSysGZiwA9picDFI6hJsi27VYE4O4eVcoUgHEJ32UMpADybQ2OKTAIu5FRioES9PVm/QUKFAgCESlwzycDP3qGxe73kZI8Dz40KFADEX0o3DZHgZxxS9oWuYd0jkZ8FwMcfOhQoAWaME5ZnPpuIH0oyxJDIwjXAkb2h8/0oUKBjO7vZIbhUVUI2FskcipGJi0UTn72zdn1xmuUKGAvbjvJBCxYI4BIBx4Ui0EcbyKq8KeCaFCpQCbS93bNIiICM+FN476aRYwdo3pngdDQoUwQ6VCI1ZpHZseLfkOKbT6dZXOPtNrDMXGCZF3H60KFNNiohrnsRoU7Iq2zwkrndFIRj4dPpWc9o9Lg0rUZLaB5HRTwZCCfoBQoV1YWzCaIoqMUVFBFcoV0GYGGGIoxAAFChQIBACg/SitQoUAd2gDPNHIGBQoUABVGOlChQoEf/2Q==</t>
  </si>
  <si>
    <t>data:image/jpeg;base64,/9j/4AAQSkZJRgABAQAAAQABAAD/2wCEAAkGBwgHBgkIBwgKCgkLDRYPDQwMDRsUFRAWIB0iIiAdHx8kKDQsJCYxJx8fLT0tMTU3Ojo6Iys/RD84QzQ5OjcBCgoKDQwNGg8PGjclHyU3Nzc3Nzc3Nzc3Nzc3Nzc3Nzc3Nzc3Nzc3Nzc3Nzc3Nzc3Nzc3Nzc3Nzc3Nzc3Nzc3N//AABEIAJQA+QMBIgACEQEDEQH/xAAbAAABBQEBAAAAAAAAAAAAAAAFAAIDBAYBB//EAEcQAAIBAwIDBgMGAwUECQUAAAECAwAEEQUhEjFBBhMiUWFxFIGRMkJSobHwI8HRBxVTYuEWVJKiM3KCg5OUwtLxJENEVWP/xAAYAQEBAQEBAAAAAAAAAAAAAAAAAQIDBP/EAB8RAQEBAQACAgMBAAAAAAAAAAABEQISIQMxBEFRE//aAAwDAQACEQMRAD8A3RjXypvdIeg+dTNHJkgLxHqFPF+lMPEDgowI81NRpGbaM80Q/Ksb/aSjWWn293brwMJAhKgciDW2BPk30NCe1MaS6b/ERGVWziQYX86qdX08eTV74gjjbI8xWi7DanPc6/bRXOcA5Pl0qlr8UFxZafdW3wVsGDiVRcxAZ2+9nB5HlUPZBRa69bsLq0YE48N1ExPyDE9Kmsc+5r3QKvl+Zp2F8v1qME4zg4PpTsnyb6VW1LXYuPSbgR4D8PhJGRmsG0d+ftfDN7x/616Ff+KxnH+Q1jyOR86Y4fL31xfQFcrcoYyyW4/iJlghGPEN+de3aT3gs1VsEhiOteOargW0rfhHF9N69l02Re54SwDFshc7ke1L9tfH1bNoBdSTQ3kwjlkQ8Z+zIQPpRHTNSYWcz3Mhd0bA4iBnblQTWL1Y9VuozZ6i3A324rCZ1OwOxVSDz6UNm7T6fY20sdxb3a96w4WktpIwDy34lrMldbYXbVreeR+6mCyAhmDt4Cvvnb38wK8euy/eS7sy5xnJP7/1rZ3HaWzgklMNk0rqpB42OS24zuN/lWFuSnfuZn4e8JYRjJ5nP79qofYdzIzhyx8PhAOMmjNsmmwTRrJJHIq7seLPEdv3igmn2kN2DLJO0USPiRlhZ+EY25DrjYeholDpmmtqCQzS3ywyEAO0Kg5zjlnlsKIv2V7BJePxxxdyzsegJGeWasTW1o0cjiROHibhw4zzPrXL/Tezmk6jNY3lxfvPGwBCGNRgjI5n3p1zpXZSLS4tRS+1Lu55GjReGLcgAnfOMeKgCTJDG+OnUj9+1UZhh96OLpuhy2Fzd215e8NtwGRHROTHGxB5+VBRFZm2YztcCUHIGBwt196yqo7ANnI23q9prhNK1GQnHihGQcYwWNC5BxNgZC9KIWs4g0G9YZxLcrEwHlwnaqLmnzRwRhX4XLj7K54icbb9KpySqZSVBHoa5JexuwmFsQ7jDeLAz5jHtUKYZwEBO+MGoJ/iFDpIR4lO1NUSTszgF98nhGcVFcMqyCGGJjL5E7rvvVqxuVjjC/C8TcmYnb5dKi6eyStAkZAwzE4G5O1aS0kEHZ3ToZGjidmmbhZgM+Ph/wDTQVJ4zaS/D28hnH2iqcXdjbJ2FP7WqBP2fg73Df3dE7EryMjyOT/zcq59c+fPi7/j/P8A4/JO5NQa3c8c5WKQMiLjKHIz1/lQXx+v1o++l2QilcatGzRqSFEBy350HxD/AIw/8Orzz4c+LHy/Jfk7vd/bSdrezs2m681siTM6/wAS3kXORn261rOwc3af4qKwv9P1SfT5mAFxMhxbnHPLblfMf0r1CGW2sYVjtolRfQ7/AFNKTUAQRnkOeK7uEgDMklvKYZQQw5evqKoawBNp8qNyP1qWbtLpmtXFzb6fdRSXNk2JVXIK74PMb7+VU793e0lSNkDFdiT1ov3Hmdzpct72ft7eAky2+pOm5GFU8e5+RFLSezZgu45bTvp50OVfHCpPz6Ves5HtLiZbiATh3LMEkABY8yCcDkAOnXzrS2/aYInAmlRqOHGO/UY+hNXHPmWCtg3aeeM8cVnEFGPHLz+gp19ea5YQGaVbKYIwVu7LE4+YFD49fl4MC3Csd+EcbfoKbNqlzeWUmEgaMgqAsbs7NjkB/OrjXto7DUotT0zvY8DKkMv4TWXuNQtLdhBJcRiYj7IPL36VnY9RvILJ4IlMQkySBsyx/ibPXfYevWh17ZqtuCCrq4yHU5FRnrjy+2rnhs9QtniTU7VWlQrh2I/lWosJb64vZHe7fu8AJHHOvdjAweoya8z0W8VZ0iumUfdAxttWz+Ft5IhLpbGC9RfFADhHx0x096i8888+o20UEjkSS30sR/w+8JH61LNCZI2jfUXKnoQD+tZDT78XnAZZpUBXYKd+LyNFls4HXiMk7f8AeEfpVxr0r6n2Rt71OEap3Yznh7vOazer/wBl4uriWW11axRWjVVWSFvCw2LZzzNbEWVqvJXPvK39aY2nQs/FGSpPTJNTMPKMVYf2cX1hoN1YvLp95LPdRS8Ql4RwIsgxv6v+Zofe9mdUsHje50hmCsv8WKPvAADkbqT616Ta2caP/FSNxywVopDbW67xxKufLIrNizuR4n2iS1u9Vv72SSKLMoK97DLnA2GcJ6/nQmWYzWEVmk1jw2zvIAiy5Ctwjqnktez672L0/VWM9pHHBdfeRs93Ljz8j6/ka8n1Psvf2t7PFdxRwzZyI3UkhfQjZh6j+tZ9z7a2UNiW5kSSBLiIRSFTKFU4KjfJGN8eVUrw/wD1c3cpNJGJDwSMhXiHnjf9aJNoLjcm35feJH8qZ/c0uRtatgYwslY8oYGiOZcYh+1+IY/M0Qe1kh0sK8AHFcFyCegUDP5086TIV4Vhts+jgZq5LpZOlW6LCjOszsR3gxyqzqYuKw0+/kW3ja2VeFB3a4IJHnmpodIvSyTB4YxH9kM65znrkiqx0aXJA0+PDdAy/wBaQ0mRDh9PXflgj+tZ8p/VwrXTJ/jbomeLORxNxKck77b0y4s76G4x3HxSFduA4/MVMuksu/wTn0JH9aYNMkyR8EwJG/7zU8jKfbv2gtobpNNtzax3MXdzqZFIkHqTv9K0XaDR5f8AaE98sbRW1vBFH4sMCsSg/nms9Z6M0k8UT2rAtIq5wepxVvtjaNc9qNUlFq5BuGAYKeQ8I/Sltz7Pf0S6JN4hJKSWH2cdKX9yJ5Rf8a/1p+m6RocRjfWrsxht0hWOQFh1y2P0rS992G/3Sx/8J/6Vvn8X5u55SsddeNzp6K0SDaedQeqp4iKG6lqFlZ2cpRirCNiGkkHl5V4zqP8AaTrd+SsfDbofux88UCubzUdSRsmbif7RLnxDyNdUGew928HaG3nZJOK4t3Riu4ORnf12rc9oNThh02T4lJhDJhGKoQfzxXnehQ31nNHKfB3YPDwnzzn9aJa3LPe6dIs/eScJDhSxGSKukF7LWbIvDaaa0TSvhUR5VWRj9Gz9a0ca3os5GKXC3KnKgSKYyvLJOARufKvGkubdJUli+LikQ8SvxqMH0q0e0l5y/vDU8DynGP0rWj0HUO0UmlXRtr+7ihmQAtEzMxwRkHYeRq7p3aBbuJp7MeDBCyyZUFufMkt1H3fnXk8+oQ3E3fXXx08x5tLOrZ/5c9K13Zq6VuzzvDH8Msl+EGSZN+EZPpnI29KaJ1s3vlScsBqILd8f+0WAB9j6VBPcXFjJ3eoRNGXP2gPC3uOh9RRGa3uI55rhAjkNsVbIdOmVAyv1bfO/SpYbmK7jeIOGY7G3nwfoevyIqIpafZfEWk9wrqWwQB06D+dVLfU7ywfLFpUU/a4vGvz61eEFpYTSDguYXfwGMZYc+mfbr+dWO87OktHKH7xdiZZCCD7Db8qiYm0LWI7m5kSOUln8eG2IbrtW80+575BvuefvXlAa0tNRZ7SdWUgGNyd8jofzrdaJfo7plgElGSc/ZPTNaLGp4ya6JMdd6cs0RQMcetNea1PN4x/2t6MpFly2551dt5x3YBIyD50Ia4s0Oe/G3lUUmrabFl5JgAPWoNJHOBzB+tK6htr+LurlTtukiHheP2NZVO1Glt/0M4f0Vwanh7QmRsW9s7qeTYbb8qmL7M1W3udJJ+OxNak4iulXYjycfdb8j6fZGetGtmu79mjGDMAMoD9xf55rS3Gtau6PDDo6tAVPeS3ngix1Bycn6UCtez+pK6Nb3GnXNnKCUVGbjRvwps2VA8zt51nrl0lv7V9WS0XSL51ijyttIRhN88Jx0rljBaM0kUkKFIwoUEbE43xV6/0PVIFZXslmQrhu6PECD+dCoUMUkh7qUMxy2+MGs/TQmNO0o5L2kA+YBqLQtG0u50uCWa3DPICxPEfM4qIcbDlL82zXbZZLaJIomdUQYUEqanpRX/ZrSCP+hZR6Skfzobfdn7Aavp9pA0yxzrM0o7w/dC43+dSiWcbhwT/mUH9CKiYXDX0N2zqTFG6BVVgPFw5P2v8ALUyfxRKw7J2kd/by/E3H8KVXxxZBwc9fah+udntNtUub241K7Ticsd0A4mJ2yRVtb+4Q5Xu295SPyK0D7a3Buuz80U0RkTjTZH4twdj93kferzzzs9JfrXmkrXoJVkYjJ4S6hjjNVu+uP8OT/iNHdGgsbASG+0+5nMgGXUA4335f6UU+K7Mf7hqH/lm/91e3r5uuLnPFseefHOvdqSy7MwIqsygH2orDo8MeMRg/KjqwqBtT1jrx7XbApNOT8AHyp8ulxSJwsoIPpRdY81II9qi4yx7K2DnJgU/IU9eyen/7sn0rUKlSBKu0xmU7Laen/wCMn0rAa8bm27WXVtp2VjhK+BTtuo6V7OFHpXm3aywhtu1l7eXETtbyQpPhdt+HgwD0OVJ+dXlmxlI7zUIZjKHTjUkAYIHn0PrVhtcdw3xdsgm4cM25DD3BBB9efrTLrPxLkhhxHcMvCQfbpVWTHUVtBuz7Ux3MfwupWqXFsTtGz+KMf5X57fvNK87P2d+HuNIuXmLbmN2/ij67N8qzUkSHls3SupcXMDK8ch8PUc6qCMPe2DJbqixqzgTGZQy+/Dw5GPc1vdDiura3LOsE8BPheFw4I9awP98m7j4LscTdH5MPn1ot2curmO/hSO4cRynhVl8JB6fn7iqPSLG50+ZQtwZYieRD+H+oosmn2RUFVZweR7w/yrJuJozxTIHHV4xg/NfP2+gqe2upofHZzBhnJUbj5ig0baZpjHD24b0diR+tdi0vSISeDTbVc+UYobDrMcg4bpO7bz+7/pVxZsrxq4dTyz/I1FE4mgiUCKGNAPwqBUwu/U0GFznYZz5HnSNxvTDRr4sYIO4PMVLBdpGfCiAYIGBjFAPiKS3FSjUR3aMPtHPnmoru1tb4fx4g5/Gvhcf1oClzU8d4VOaYuqWp6WbEd4koliJxknBHuKGFUJJBYexrStcrJg8nH2WxnFA9Q4O/LcCxEsFZFO2TyYbcj+vvWLz+11VCr+In1NLhH4hUoj9M+9O7vb7NZaVjHn/QVBcQRzRtFOsTI4wyOcgj2q3JBJ60MvdPaQHOaDzbtPpz6Rqcj2shFpI3FGInxw+hA5b/AJYob/ed1/8AsJ/z/rWz1Ls8JHLYOfM0N/2aP7Fbnf8AWLzHrIAHWnDhHWqHE5POnqH86w2vBgOtO4x51SVHPWpAhG5NUWw4P38fKnjh/EarKKkA9aIn8PmKx3by3eK/sb5Z+7RYnRuRzggjI+v0rUsUXmfzrOdqWS5s2RN5kIeMkbcQrU9JXnF7cM+qT/F5SVsEl2LHi4RkZPqDUEoIOOdV9ShvJbx3uInVmO5549qcJCoCuD3fl1HtWvTJrVGandduINxDzqFhtmgZgHYDfzq9a6k9sF3ZnTGDkAKQdiKok4XIqsqPczlUOAN8nkKqPUNH7VW+opwN4LgAcSsOZ8x51akljZuNSUfkGU4/fzrzRNOuIEFzbTLLwbtwHDJWl0zUmvbUNxYkXaQD9fnVGqS/U+G7RGX8a86sxO0ZMlnN4R0p/ZqHS7uzaU2kMtzEf4venjK/5hnOB7Ve1gaTbcRvNOik8H24GMchA8mQg1VVhqHF4bhOBujD97VL8T+NgwPI5qvJDobuncahdwodsiUSoemcuCT9aiu7KGzZxFq9uyrjJ4CBg8iSCf0qC+Zz55rnxJHOs5f6utgDx3NrLEOsUucfLGcULuO11qgJ71BtnABOf0pg2/xmOZp63p8683Ha57iZYrSO4nkb7McSZLfTJrQdmLi21Czv7jWkaNoXSGK2aR0ZWbPibfi2OBtyzk7CoNK2sW8X251HswodddotNu5orfv173iwpByfMj22H0FYnWrWFL1hNqN5LEcPHCkYJVT0Lthf3yqz2YszcalFJpVlFAIyc3M0jysQQQdzheR5KufWoPWobeN40bY8QHKphbqDjhqjaXhlubuKLu+4g7tYwu+PAOLbpvV0Tt6VzrpDmhXyqjc26tkAVcM4HNaieZDz5e1RQeayXJ2zVf4Jfwii8hjJ2IqLCedBEEUbAinLwjmRQ74teIqTy8qcs7bED60QTDoOtOWRc8gRQ4TMeoFdWZ+hFARaTyFQTTOo2quZ2H2jvUbXGetAp+8fmTQ64hJzmr7zZ9Peqkz8QODj5USgl1ZoScqD70CvdOU8WFFayQZG5qjPHnkKupjDTWzwNlMg1BxBm8Q4W88bGtbdWoYHb8qBXliQDitamBsqsq4cYyNj0NS6JaR3NzbwTO8cU0oErrzCk42/fKmZeDiXAKnmpGQaIdnoHnaRIYmMgUMvCd1w3l1B5H0NaZWmtIk1VrTSYZ/ioYy7Jx8SyYyXBzyO23Tp1qj3os70XFtjuZ13AOP3/rR+Gd9IN1qLsLd74/Drc8HG8YUAthfXb6cqAa0sHezC2kEsHHxxOBjIIzy6VQRsNdl0fURewTBMjHCRlSOoIowdV1C8Jnsls5ScgBQrkDy3rAHDAEn5E1fhse9gEsN3bAn7rt3Zz70NaCCTVLe6a7vLG9urrkhMxRFHUYXp6DAq5Prj3Z7vVOz6GLP2f4zcI9uPH5VkPj9RtDwpfXC45BZy4/Uip4u02sRcr5m2+8qn+VDWiudZ0mIcFn2Zt+8Klczd4vD7LmhgN04xaaTYR+bDT+8P1mLVTPavWG53EfuIhn61Tk1jUZtpb2XB58JC/oBQ1oHi1uSMi61C5hhIxwm57qMenCmFxTNG03huw1jcy30wYZis4XkwfPK8j65671vf7GOzWkaxoc+o6tpsN/P8QUQ3S97hQNxg5HOt/res6Lotqtu2rWmmcBz3cfDxAYO3APXHSpqyPOLHsPrWpzB5NHgtU4eEPey+IAcsKpP6g1m/7QbDUuzF7baWdXmmSWDvWEeUC74xnPERgdTW5vv7XtMtYTDo9teapKpP8WQ8CZ/PA9hXmvaXX7jtVraXeoJCJ2URpBBk8IHIb+/Oit1/ZhafD9m+/OeK5maTxeQ8I/T861JU5zn86EdmYymg2UefsR8OOVFWXyx678q51uGSK/RqjYyY8XX1pFSTvmuFuFcAHA3qCNhnmMD3puU86dLMM4Bx8qj7xPX6moBmVA4QQfOnceB1O/SuApgjbbn0pylUOM58jjnVC4+ew25iuGZVUld/alkHHAuAPMYpKFYEoPfag4XOcP5Zrgk4cnG3metdZF9PbNIgKBhfzoGl8rxEfI00ji+0M04kdGA9h0phOdv3/pRETxg8txVeRKtcR3yds1G2DyoB0sfpVG4gD5HDReRKrSR9cVRm7yxBBwtUrPvLO7VouMM3gPAxUnrjI9h9BWoljyMkUMv7JnU8Aw4wQRVlZsQmFI5YLTU+J47xZTKpcs6EEY38xg4od2gzHeMjyxzMsYHeIAOIAbHb0xVi41GOQ2jSqVubRj4dgSc53zQbULnvZWbby25fKujKAHbY42onp0URgy0fHJIRv+FR5UIDjry/WisR0iZVZ7iW0k6rwcS59DRI18V32X1CI217pPwKKjcL2cYdi5wRk8+h+tYybSLpi0lrA8kWThhjcVYaxsJuWt2xP/8AVGBqYWJCgJ2g08L0Anx+VFBmgaJik6SQv040Iz9akEAUZfIHmxAonNZoUC3HaC0KDkqPxCoFXQoD4pJ7puQ4F4QaGGxaze2ti1hDq11DaOxYwQSsFYnzAO/zrllp91d4Nlp7lc7u4woqVdZhgz/d+nW8HUPIONhUE+oX98QLm5lkQ/8A284T/hG1QwUh0Xjk7u4vBIy844DlQfXGwrZ9ndCgtVU8Kx+fdfaPu53+lZDRLhYE4ZIwfLblWw0fVZkAXvPAeQNS1ZGwte6wqQhVCjAFWgF64z60CXUUbdiA361It6zYw22+4Xr5VzdBh+E9KqynhBwaqG4l5F8UwTZYZ3Hn50D+84uvQE0uKmktkFs+g8q7xL/htUoG92QdzyyMU1Qo5Hr0PSl3q93upJPl9K4MhiQPEd/SqH5BGxJHrXc4JPpmmAqNztnz6iujnQP7zLj/AKv8643E/Ub1zOM+IfM00tkcJLbetBz73ibC4964uAWztgncilwnOMjzHTApHoSCc7g+dEMVsDYbfipOVxgZz/pXH/iHDnhHl6UhgHGSc9KCJ858QwKhdcg7b1a5+IbkdBTeHiG2x5URRkTnULw0RaMc+WKikVT7+1AA1HSo7sfxFHF+IGs/caE0bHBJHSttIgI86rPCDnw4qy4WMO+msvOoja4PrWymtVbblVR9OJb7Na8kxlWtyK4ID5mtFJpzdFHOujTt9xTTGeW3fpUqWhrQJp3XhGKsxWIHOnkYz8dgTVu2tMEBvOj0VoB0PpVlLcDlz9elTVwPtLJRggDei9pBwBf61JFb9cYq1Am+xx61nVTRR8Qzz2x9rlV6JOHckHA8+fyqrEADjGfLNT5GNznoDyoqdGBO/hy23tUjRujhXUqCNj9KgyU3Cjf8JzzpyEfhGcbkgADblUVOCSMOwJ9dt/2a7/G/Cn/FTIl4gc4x5j60vF+EfnRA1QXUYB67eddwMEAEk8qcQzKVwu3TPOnNxb53cg+1A3BKEKM5OcUuLIPEpIOxA8q6U4QeLBG+2ajLFgADy61Q4szAeFduh3pOwUhnHLck1GGx9sgHyIFIZZsDdj0xQSDBbYDHlXCSCQyqcDmDTCoViucAdeHrTllBHDx4APiyMUDcYHDucY3ppUH7Q8zjlXcnuxkMfMnkf3tURfBXB3xgnHI9aIkyQOLOSRt0z5+1Ifd58/3tTGJ3OegrhYjwlWwee+aDo2JBIA3PhNRyYVhj/wCKlIxz4cdNsV0HhPEdwSB70FcRghcjI5nfpUbR82fHtVljg9Mn9OtNK8XXHp+dBUMI4tlFNeJSdxv0q13eDjHPf3rnByBPOgoNACKRgA32Aq/3YXcr86TR+MDmR060FExYIyo9q73WD4xv61dWJC4IBGRnBrnCRkbZbmc5HyoIUi35VKkWD774PWplTJPCpzny5inry8TDfy5j+VBxEHTG533qVUATbG/rXAQRjG+1SDJOANh++VBIqsuDvz23GPXNPGBhSQBjfI2G+3nTIjnG4OeW2x9alUsThtz5DY0U5Twvwj7PmCeVPYoFJPi8l5YpuBw8G2fb1NOT7vh4SN6gdFIODZQQTzLVJ4fwfkP61EcDIwQG5bbU7ik/Gv0NSisNgi88pxZPPOM0xTlWwAOE7YpUqoay4LjJPDkjPpUMx7tmVRtxfyz/ACpUqDjKMD/qhufXOKbE7GYKGxxDJx7gfzNKlVRyU9yVVdwSefvTz40A5cSZ26bA0qVAnypKg7BRz3qOL+KGZjgqOm2cUqVEMkdvCc7jK5qZkHCT1ABzSpUVyQmPjI34RnfrzrjHCtt1/kTSpUE0aBlZmJOGAHpmoHHCqkc/EaVKoORHiXJAyozkfIVx+a534s5z8qVKgeyASYycDAHpUZGHI8mxmlSqh4GZXB5KQtNtSJJCjKMHPSlSoHZKwNIPtEeXpT1A4R6mlSoETwkEfixVkoFLsPuYwPeu0qLEYb+GWKqSNhkct6nVuLicgAjHL9+lKlQP5RcefFmq9xM8UbOuCVGd67SqAhYEzQcT8/SrXdx/4a0qVSq//9k=</t>
  </si>
  <si>
    <t>data:image/jpeg;base64,/9j/4AAQSkZJRgABAQAAAQABAAD/2wCEAAkGBwgHBgkIBwgKCgkLDRYPDQwMDRsUFRAWIB0iIiAdHx8kKDQsJCYxJx8fLT0tMTU3Ojo6Iys/RD84QzQ5OjcBCgoKDQwNGg8PGjclHyU3Nzc3Nzc3Nzc3Nzc3Nzc3Nzc3Nzc3Nzc3Nzc3Nzc3Nzc3Nzc3Nzc3Nzc3Nzc3Nzc3N//AABEIAJQBDAMBIgACEQEDEQH/xAAbAAABBQEBAAAAAAAAAAAAAAAFAAIDBAYBB//EAEcQAAIBAwMBBQUECAQEAwkAAAECAwAEEQUSITEGE0FRYRQicYGRMkKh0QcVI1JicrHBM4KS8BYk0uFTY6IlNENEZIOEssL/xAAYAQEBAQEBAAAAAAAAAAAAAAABAAIDBP/EAB4RAQEBAQADAQEBAQAAAAAAAAABEQISITEDQQQT/9oADAMBAAIRAxEAPwB4NSW/Mq/GoVNT2v8AjL/MK8TuuOP2/wDkFWLMZmHwNQXAxcDz2CrNjjveemDXafHO/Vt1xkeNA9QH/t3Tf5Jf/wCara52rhtnkhsFSVl+1M/CL+dZW41u7u5BLI8zsuQhXEIHwAGfrWsFr0vGOTwK4WjHJdR8xXlzy3EhJNrHJ6v3jf3qqlwDNtFnbeP2TIOnX71ODXqWpajbaZaG6uZD3Yxkpz1NU4O02mXC/spe8HiARkfKsHHcQ9JFngUn7SP3i/MHH51cNlK8YmjFm6clH7tfe88ccEeXX4inxGtfqOqWVxatGRISR7pA5BoEt7aCTupZlhcjhZH25rMz6jJG+3dFnw2E4+maYdYnIKGNWH8rHNeX9v8AHx+t2/Q9FsdSmhQJvSZB03Hn61cuL23vYDb3MMmxvtKkm3PpkYNeRtJbu299Ni3eYhxUq3EY4FmfxH9q68fh4TJVr0KDUtF0269n0+CxtLkYX9owVhn1Ph861Fud0SEyLISPtLjB+FeHSwaer5kt2BYc7JMY/Cjek9ooNMiEdpC8a9fdbBP061qfnef7p16le2NpqEPdXkCTr1AYcg+YPgaoxaHp+nwzS6bZRrciJhG55OccYJ6VkY+2U6NvM9xsP3ZIgR/+uaJwdspuDLbLPGfvR5Qj5EYP1pynVHsN2dsb/RJm1O27yTvyqs2VdNoAIyPUHitdpeiabpZzY2kcbtwX6sfmelQ6ZrmmXchit5VimkbcYnG1mPjjzoruqpCNR7L6RqU5nubQGZuWdGKbvjipR2c0n2A2S2KLAXViqkgsw6EnOTRPNdxnxqStYC1trSO2tMpBCgCgA+6voT/vmq2l6TpWiGVtOtzH3uNxBLZw2AOfU1fEMYUgAjgDr5Yx/QU9YIwoAyAuMc+XSpKc9jYu7OwZCz4/Z55+QqZbazkghgHvKwDJjPjz18KsiFAQRnqSPTJzXVt0DLgsAF2gZ4wOK4/8Pzl3EoxafYEIQXYSfYznn/fnUgtbEW7IA+wPk8knPQY45+VXliAdXUkFRjGeKZ7JH3PdlnKkAYJzgDjFE/z/AJSZOYXUjSKJI4x7oGBThTwox5eld212kkmRI6VPxSxUDKVPxXKkwSNVi1b9qv8AMP61RjfmkdRt7WT9oxYg/ZQZNcpNdB6+kSKcyyOERIslieBWT1jXXuQ8UUhitAPfPjJ6H4+VQ6xqk+q3KooKpnCIP6n1oZcxSrcHfFLHFESELoVDnxf5+HkMeJNd+Z6c7UKxy3d0kSgkfaCdcep9aMtaw2LwtMwbOdzEcfKh2n3z23eyxohMh4YgnCjgDr8a7eXsl0F70INnI25/Olyu1e1DU4EsnFvIGdvdAWgNlGWY46lu7XP+/M/hXLlyP8oz1qaAd0sfmvJ+NOGTI1sEMUFusW0FQMe8OtUWgFvKYoDiC4OVHhHMOh+fI+BxQGZ2lfe7MzeZNM3MpBRyGByG9fA4qgkurGnz2cd1cLfJ7jDcvJGCPDg/7xVa7liYl4ECIx4AYnH1putKPaBPGu1LhRKoHQE8EfJgwoakmFKnqTmtYqmeZsHn4Zq9ZRKiwz30QkhuQyrhiCjjoePA8ihROR65pwOQOTwfPNSHprG12kLIrbhypzj86G/q3DEGQKnn5VU5zkMQfQ10yPs2mRiD4E0FZsbiOC6RZ17yBWKkZPI6ZyK1C2FqBvtJHhJ5G1iVPxB/tg1ihVmO8uUUKtxMFA4G84FHU34LK2CBWRoLxEljbgqRkH1HkfUYNELXVNQ0hRzJf6eOgPvTQj4/fGPnWHTUborj2mU+u6ieka5LFKsV4+8591/E/wDes5TLY9LstTtb+3W4tHWWN+hU+PkfI1ZFwP3awU1pI3eXeh3LWl1Ivv7MBZT6jGA3rWav+0vauwkdZNRcbDhw9vFlfj7v49KJzb8anT2dZeM4wKcsoNeHL247S5yNT6edtF/01YT9IPaZeDewN/NbJT4dHye2h89DTg9eLL+kTtH4y2Z//GH51Mv6R+0I8bE//YP/AFVePR8ns6vXS64HPWvHR+kvXxz3Wmn09nf/AK63HYPX7/tBYXVzqKWymObu07iMqOmTnJOeooss+rWrDZpZpgIpbqCkyKWaZmlmoH5FcrldzUnmRZlgd1zwOo8KCzyE+6DgZzVu7mIiUZ6jmhsnJzTxD1S3c9SfnXbXUZRuNtcyLg4IVzwfI1WdyG46VyGMRgkMzbj949K6YwIC/wA8XFtbTjzKbG/1IQacP1bPwzXVq3mcTJ/Zv61Q8c0081BdbQ558vY3NteKfCOTDD/K2DUFxDLbvsuI3ibycYqDKb8ZG9egzyKvW+ty2wSO7L3NpuUmGQ5B8fjTiQTW7xYEjIpIzgtVV3Vfvg/AGto3bDs5JJO8umCRmVdibAoGM55z/astquv2NxISljBGOcbIzkDy5P41vwkZUxJ7XpsqHJe0l3qP/LfAP0YKf8zUMc4b54z61JYtKbxjGy91L+zKhufeqaS2Z5THgBs7fnRI0q81JGMh8sF2rkZ+8cjj6ZPypPbXMLGOSIhh+9xXFWYHATn40M4lRRsYs2CMYGOvNOVGHhmuxw3BP+EpPlmrcMN2D71vgedBUjC/Xaa53bDqM+lFPZ7lukePjj86YdLvZCMyxJ+NRDwpBztwPEVZSO3lG2RpVBHXrj6VP+pLjcC9zIR492gz+JqK50ySMb0TUdufvNGSPp+VCHdHZ4tqi7EoPRv3vyNXNYso9Sjwy93MoOGH2lP9CPQ1lI7CIMhn1RYoieVJ94fA4xRLQdt+swL3StC2zc9wGLf+kYrPjn9GBkmlwPP7Ddwx2l2cBJE90NzjI8CPQ8jzq/8A8AXvheR+n7I/nRSP9U3F3Np7p3sqD345Gb7I56k89RRyzvEt4lWH3VUY25JAovVnxqMc3YDUl+zcQH4ginDsDq33Zrc/6vyr0GHUVPVQf5TV2G6hbhXUHyPFHn01keZDsFrP71v/AKj+Veg9h9IuND0P2S629+ZnkfaeOen4AUWWVQNzMu0HnmplkPQg+vFZvVv1YmVvSnhqh3YGWGPiakB8cUQpAc12ow1ODVsH5pZrnl613AqTxq6fCDIyB0NDNQ1GCyKxOSXYZIHhROU5VTwcDBU9DWZisp9X12WKNO9cyFAD04459K3x8F+r8cyTJvRtyOMqasIcoKrXWnz6Td+z3Chd4yu3oSOPKpIWOCCOQea0ymro6/I03NLNSV3hDXAlKIzeB6Efn+FTkYNKkakYar3K7onCgbscHFWRytMZaVgLp6FLrcxYFQTweeKMXE3tErzbAveNuCjPGaYIE35CAMfHFOxgYrW6sTpeTbO7kKyp+7IM4HoeoqJzC32AyfwtzTNoNcOfHmpFjH3VPypb2TAy6Z6YbiuYVvE5rnvR5xyDViWEvJ1578kDwIzUy39wDz3bfAFfzqiHRvulfUU4IwGY2BH1FZxCkepN9+Mg/wALA/lVhNSjONxYY/hoKC45ZTj05FSxksMqc/CjIhxb2FyCJEJ9SM05e4DmRIlDt1ZeKChT4qDSwR0BHwNGIUFnbLdSXUe8TSLtdtxORx5/AVahESRqjIC+Ptjgn40D72ReRK9OF7OpyWB+K/kaz1xLdQ5bXEkmd0uGBxjb/er6XUijDOmT0APT5Vlf1g+Md2h+Z/KnR6gisS0EuCMZVgceHnXPrjr+Fpy1peAlgykHl0Yg5qIabMG3RancMnXBPI+QxmhtjcJsxFKCOuSCGBonCZCgderHAC8+IHPzNakuezp1rpmoPGIYNd3HylVi3XPTNX49P7RIRjWkI8cBlz+JoeLlZMd4ucdM9RVqDVdQswDbTLdRj/4M55A9G6/Wk6njte0sJbZewvlixzKRnJ+FTh+1inO63I9JQ39Vq1pPanTr6QQTqbW4HBSUY+hrQhYm5wOaEyxuO1SsjmNXKg4A2gckeg8ql/WXaPx05j/o/OtMsUXgBTu6j8hUXjSnfHgdaudgbUR6pfXRRyqzqjbVztDHc2fLp0obDbTj7UgX4Ci2iZt49RQ3EYO6N+7kLe/15yvgPWtcUV3t5plvprXCRTFkXUJJIOOoZix+Qz+FAERCxxcQq+eY3OznocE8dc9cVqe2lqRpMy3CiKWN++UOhDOrcZGfDrWEysnvN9vP9a2yJyRvCcTRujeTCoJJXjbO3IxTra4khXZGcx/uONy/SrAW2uAQf+Xf+LJQ/PqP6VJUFyuOVb5U4Tx+LEelNmgltCBKn7J/suDlT8CODXAN3IqSVGBb+FulI1F3S+VLaw6Nz680pJTDxXMuPtLn1FWY7qIwPFJbROxGBJyrL+dSVxzSKbhineGWIwPGop7uCHh3VD5Hr9KdBGufDOfXpTo5bW5IEU4L+C7uakMD1qewgO1vte76+H1rqB1IwN3qKsR2ztnaM4648K03YuG17+8tZ7dZp3h7yFs7VBBw3Ph9oH5VWKVn4I5mIKLlvAHgmry6ej83cE9swG7v0jJC48WA8K9Ei7PNfO/s0aSRxIMi4XaGJB4BHWhcmjaoiGCB7izdsrtjl3qfNT5/D8KwcZi5sLvRJ4m1a0W5s2IbvYmxlTzkH8xV27fstfvGukTXNuxHvR3YA59COtDdcXXNLkli1KJmSYnLbcBj6eH9PhWaDbmGP6VJprvTEi3ETLihcsQGQCD60a7OaHb61FLbXF81jcsv/LSNgo58j/2OaA6vp19pl81rele8BIBjfcrY8j+fNN5wRC/HFRl/WpodMvZgriJVVgGV5plTIPTgnOPlTm0tYsi71TTof5ZjIfoAKCrCUg+6SD5iiul60kSSe0yyowGYmVcgt/FVAQ6QhxNq8kh/+ntWA+pzR7s3ovZ3WpktotXZbkkhYp1KMx9DgKfkaMKkNSDfZyfH3utSLqLDoQPl/wB62jdh9MsChkKyRYJZ2YAIfXLVTu9Q7F6VkPd2buDyI17w/wDpBoxMndyi9wXJEi/ZYDFbvsLqct5phjuG3SQP3ZY+PGc0DTtNperyfq/TNNuZYZMgzd1tVOPtVd7MMLXUdRiQBUZYpl8APd5o6UrbK+OKk30NsryK7t0uIGzG4yDmrXeVzbjzMIRXbKS2g1hVu40eK6hMY7zpvHvLn48j50TNmD0ofqmlR3Vs0b8EnKHHQ1c32ak/SZqk1ykEcyAQraxRRMeP2is28efTFYRZWTChFb40Q1Wz1meVXvFlumHAfeDx8zVH9W35IJgK/wAxHH0rrsc08UiuPdOPMVMPd5PyINWLbTmhg2hlJPLeZpskQQZ2n5CrUVvdPHu7pvdP2lIyD8Qakxaz849lY/eQEp9PD5VT3RMcMTG3mRTyrqN2d4PiKUmltpYFWRgrxHpLF7yH0yOh9Dg1FkYznin21y8D7oXaNzxjzHl5EelWDLbzn9vEYn/8SIcH4r+VSVuh6VxkUg5GKmktnRDIm2aLxki5x/MOq/PimD1BHxFSUdQuPY7YE4aQnEf50Ejhmu3LH3iW5Y1e1XM9+kIb3VTn0z1ov2f0S91y8XTtMRQFXfNMxwkSZxuY/wBB4mlB8FhbQpmSdA2Purls/PpRjTL5LUoxmjufew0UqcEevnXo3Zzsh2St7iK2vB7ddyqXga4fHtAHLFIwc7ePtVd0vs32Z18azDJo9vAthddwrwlkIG0NnOT51qUBWla1YWzTbNOhks5QN0ZUFl+fiMiob3U7UXQudPihhCsDGgTHoc/EEg/GgmrWtpp0Ud3o14bzTZXeNZDjKMp5BIPlz4cUOj1GIn9rx610lljnZZXuPZueC405LlGkd3+07HJyOMH1H++tA/0h6iumpBLZspv2dVRWTduGf9/hS7JyQzaRFdWN1tONsnIZSR+8P71nO0XaHd2jQO9vcARlQ0T7RGwB5BYcN6j05FY65sal0Y7RSS3dhJFrM0kjNCXSMQ7zxnK5A4Phn0rzTVtGGj6jG94kr2ErcXEan3h4n1OPCttJ280q4032G+tpoiEWNWaHcFXPQ7T0xxT7zVNJ1nQ5bKLtDYRKGzDHNhPDAO1vx+dYaZcWsws/ZkvS2nyESo2A/PQEY5H1obq0VwtzJp2rJukX3lfP+Ip6EHyNXuxmr2Wmz/qzXInjRyUS4LnZC24EDI+7kdfDrW/7YdlH7Q2TvaLF3qRiXT5IUGzp7yFhwQ3XOaZ6WPPIe0d+dKkW3e1jvYW3Sy3CKEK856DOScHPx6Vi7q9up5Xle4tdzEsxXnJPxovOzKRdiPE0JMdxG45AHByPTkEUKvLdYJVMccIhkGYyx6j+5HT1xnxqsKDv5Nv/AL8i/wAiY/tT4bpkcBtVuVTx7otx+NM2Sn7MEBHmKfG12hG1bVfVgnH1oQ9o66BJdPEl7qd/c3MLR7WiC+GTySfKlYwLIjSaJ2ZHdJ9q81GT3Fx4knCj61f0q41zvLVpNQ0C1g3AMUktBIVzz5nOPgao6qlg1+Rrmr3esXKOVjtLXcQvOAu5unhwo+tCXrKcz39vb3GpzalOJVxaaUm2BPeHLEABh8j8as6jqTJcTpavgvAkErDqCPtD+1dtll09Y2voo9MiBDx6Vbn9rJ+73zdccZ2nr5UJutzT5GMsxzjzNSaDsxqlxaRzICGiOCFboDnwo/8A8Qt/4S/6qzWixr3qQ+BzyPgaOeyJ61w7uV059rhj2imLAsjsXAIAq+8R8qUEOS4PXHSiIN1GwSKbMa4D8jjwodJa+aitbfq00cW5QDGu0EeIoa1t51sYzj2o8qryWYfqK0r2gPSoHszngVasZeXTFbPBqm+mNAS0JKH06Vr2tmHGKie38xWpVjGvGw4mjz6px+FNSMn/AAn3Y8OhrUy2Cv8AdxQ640kZ91DnzFOjAaOd4X3RyPG69ChIqczJKjGWEd4RxJFhcn1HQ/GpZbWVMiRO8Hr1HzqoYCD+xY58UPWtMhsqgXU8h4PAyfAAZNe4diOycEXY19PEkaajeKtzcgtyCR7gYDqgHH18a8ZKK9xGsoHMiow+LAf0r2jtlBoaxxyXGrS6Zco0aC6tpmRlYKSgbHB43EA+tIecy2etdne2ceo9pYZPbmnXu5tuYSMgDa3QDHGOoreX4vdO7L9p/cdWvDdSRuP3e76+fnVzR9TvX06Rprqz7QyxOghEG1ZXUthi/OMgc9PCrU0S6daX+qyR3F5DcAn2ORhJuAU5CqeBuAJx4/WlPM+z+my6/cTW1luCLZpHHsPuO6AkFh6E458zjrWbkhcOykFGQchvDHUV7TdS67pi29j2O03SbS2kiVmnmJUKT1GwYyfrXmfanTbzTNcnj1GSKW5kHfOyLtVi2ScD60yq+1HQ764tZd9s7KW91gD9r0PmPjRXXGtprNbqG3WK4OCzR5X5EdKA2m6FifDNEby4aSzZeh65re7GMAJZ16e+COpOMVE06E+6Tj+X/f1qN1BZy/yqoSd3DcelZyNaJB9qgpIV8dscmP6Gn2Nxc2jM2nXl1aMeT7PO0eT8jQd2IbhjnHWud7IMYY8dDRhGP1lcT3sk15M0lxK37SaX75/i/OqbTquYsxGPOe7l5x86gnk72IT4w4918ePkaqljjirEt5gbk28GP4SaQ9lAybfB8PfqCIA7w0e5iOPSth2Vt9Mj0i2utTgtEikmn765ltjPIAgjCqi525y56g1m5Cq6dedi4ooJLrTdR9rjwXZbpQpYeQ8qOHULt5Zrns72fmsVmJZr2ZArnPXDvhR8qJDQNRk1GGHS9fEOlXcEc9rPaWSQNJv3e6ViVSCNjc/Cm6h2T0u104Xmp315cXcsZeE3bbCMqWAbdk5GACPM+lFuRX0zc0M0JDyT28xZsOYZt7KTz7xxjwPQmmnG5PAA9fCo9Qngg0y4NgsYdAHZlyfv4Xk9eDQ/RJlK+03yNcoZBujz9sD7voMmjm+U0Nr2XxNFNcKhAJwjHxXxI9M/0o5ig3Z/UZrye4SZUT3VcRxrgIOmB8sUbrh39dufh3bLVJtDsIriCNHaSZYsP4Z8eKrT63eW3Zkap/yscjZ3CXIUDnAA6k+larUtLs9ShEN/axXEYOQsi5Gapydn9LeyWyewgNohysJXKg+YFb9YGOl7aXouLVLm0ihilhV3OSx3EElRj4Cpuy3aOfWbh4rqGFP2CzqY2zgEng+vFaaPszosMqSw6bbpIgwjCMAr8Kfa6Jp1msy2tnBCs2e92Ljd8abYPbEWva+TULjUbe0hhMkKs1sCx/aBTzn+tcHa8yWN3fRwKtvBGiqXPLTMMlfgOla5LTQo+6kRLRRaydyhUAd0/Tb+PSo3sdAtI+7aKzjSGcts4AWQjOfjg/SjYvbGSdsj7JYXC26uJu8WcIclCuOnpzn512HXtSuG0/u7a223qM65JyAuM1r5bLs9bRjUJo7OJHJIm4w2Rzz6jH0poXQLeS1RGs0kjQtbgEe6p648s07FjJ2XaJ5T3tyttHA3ebUDneNnXP8AvxqjH2tebTJrhYYhNHMi7ckjY3Qn1rWS2nZeWUShLHvLolQcD3+cH8at3Og6c7LJLZwOwAAYpyMdKtiysH+vri5FuUggUyiQkuSFO3yP1ql+s3uriKOOBESRVYk5J5rd3GgaZIArWMBCksAUHBPWo5tF06SRZJLSFpEACsUGRjpT5QYxusW8lvcJzlmHuMwzyDxz9K9D7X2Enabs6l3aFWhvbGK6jjCku9xD7rKPI7GcYxz8qBdoNOF1YP3ee+jO6PPj5j/flRb9E/akWok0W7bbHKxe2c8COQn3k+Ddfjn0rfNZsLsfpK9lpbB9Qdk1e8jFvaWqLuMfOS7DxIIHwwfI1tYppTFZW0d5BcyWsym/llACyKVbLIBgIS2On96Hy6M9hd6v2q1dpXnitnWOEf8Ay8ag5VSOpbA5+PnXmPZftHe3vau1jvo8RXZe1njUkArJ4EeBBC4PoDSmh/SRZatZdobGWLVryx0m+HdJLBM6pG+ON2DyDx1NANYbV5UgfWGMksLNbd6z7i+3ByD4jnzr1XSVg1i3vux/aK0NxHDGskEj5AmTwYEchh6VhO3x0zTTZdnNJ99dP3PI2eQW+6T4nxJ60hl7bHee8Mjypl/LJHH+xgmeF84l7s7T8D0pvdNNDIiTJG5GFypO70H/AHq5bdp+0ulactml/ex26rsEbRK4I8skHHyNMDOuxH+JGD8artPb4ztj684aj8PbPULUMsUlqqnqDGefqa4/bi9c5dLNiPEx81UgG6HJGw5HkRTkWNzhfLPNFJe1BmR99naOzcAtztPwxVP9a99KB7HbJk+BZR88GhIEjw5DgbWG0gUPaR1YqVXcCQeOlHtRgiglCR3EMwcZxHuBT0IbkfPmhl1bCSTvA4G4e9kePnUlMSnJ3AcjHFbPQ7iC47JxWJUTMlzIZYhIqOgcDDDcR+4KyPssY+1cLx5Cu91b9DK7fBQBWOpOplVmtc+sXdldpLBrsVpDbwJbxQRzs4Ea5wrIuAeST48nPWhJvNNaVm3X1/OTklcIG8/eOT9RQuNLZcbYCx82aidgy7wCiqvgAMVfIZEjLPqMbW8FpDaQuwLCNmeRgOQGYnHXngCiunaJPEFh3IkIHLFtx+lS2/eYAVRgfKr8ZmPHdZ9RWL01IOadBDaQ93CBzyzeLVbBFB7cyYAKtx4VfDtjofpXG+22+KVC6Z4rmtSXUGk3c1hEJbpIXMMZP2mwcfjWWkvZO4g7nWL94JHX2qZolDRcHp7vu5OAeOPSukGtMY6gu45vZ5Ba92Jtp2F+mfDNY+91LVtpEMuoTQRiYxSwoqO6jbtZsjBwSw6c46UV1YXzJpbRXk6PMVSYwABckZLDIOP6U4tDh2QuEiNs9yk9tKUMqyJgkqeTx1Jycn4U6z7M39jM9yk8N1N3zMonJAZCiKMnH2hsHPjVMahqi/rD/mrjvYzIIh8G4IXb/epH1PWDJJHcmSBUMaSyRpnbwcsvx4p9j0vXWhX36gFhaSW/fvKzyM4O1Q7FmVOuOpA9KHJ2Pu0n2q9ulvI0DSKuSYzEAAqn904HXzNNm1HWCiiOW7eFe9KSIgDSKMYLZHx+NTSXOqzwzt7TOhSaFQI1wG3KufCr2vSE9ltQSO0gDWckMVw80ituBYmQuoyB0GRx5itd3alQCoyACcHpWe0+4vf+IHtZrm4aKOTau4gBvdH8PPPqKjlvrxbu47ya5WUSsiW6RjYEwcNnHPxqs0tA9srdKgeyWssNR1ZbRt0typxGcuozyeSMDpirwn1IpZ+z3Eji5Jjfd7xjOc7gQo8MijFojNZccHnFYvtBok9nOb2xjyp5kiA/EV6YsBwARniutYo4O5Rx1yMiqXFfbHdn/wBIU0dibDVY/wBY2TLsZC/dzovkG6N8Dj4+Fag9tOyyFJbiO8E0eColsEkYY6YcL/eg+rditKvyX7p4ZTzvibafpyPqKBXX6PZ1H/K6m+3/AM2LP9CK6TuMeNEe1H6UGnDx9nrH2eQgqbycAyKP4ByBnzOfhXnIujHIZJXMjs25y5685yTWkl7B6n9y9tf9LVA3YC8P+NdoV/dUECnyiyg8Wt2athw/zXj8KvDtBYvCU3sP8pqx/wAEmHq4NMfswI+tHmMAJ7uIOWgkcDy2nmqzTBuQWPyxj60fk0VE8M1WfTQOi0+awFaQ5yC4NNEhyfdJ9c4oqdO/gpDTf4KvJYEM7lt3Oc5z41wLIQV8+vrRpdOb92pU0uTwQ1nTgEls3THFWI7Xij8WjTN9xquQ6FIcAjFXkcZ2K0O0MB14q1BbtnAHNaiHQdoG4Z9KvQ6OqYwvWsXo4H6dbM8absZ/GjlrZhce6c06Gw7sjAxRK2jIwD0rFpNigxU3s9XYogRkVN3XpQRxmOKiwCcFRz6UqVbSKfCnAAqEAMeQOKVKpOoqq4IUZ86fsU5yBz6V2lUjDgNjav0p6xoeSopUqkd3KD38c1GY0YsxUZ+FdpVJC0SHgqKcsSDoopUqkdtG8KPHqfGndBxxkV2lUFtbeL2fcV5HrUM9vGI1cAg486VKlKZjRuqiqska+VdpUUqskMZ6qKqS2sTZBWlSqAfcWFuOi1QlsYN32TSpUo1dOt25KmpV0y1wPcP1rtKhLEWm2o6RCp47OAdIxXaVCiVLWL92po7WHcPdpUqi73CCQ4HRf7n8q73ag9KVKgxIqL5VMiLSpUJdt0AXipsCuUqk/9k=</t>
  </si>
  <si>
    <t>data:image/jpeg;base64,/9j/4AAQSkZJRgABAQAAAQABAAD/2wCEAAkGBwgHBgkIBwgKCgkLDRYPDQwMDRsUFRAWIB0iIiAdHx8kKDQsJCYxJx8fLT0tMTU3Ojo6Iys/RD84QzQ5OjcBCgoKDQwNGg8PGjclHyU3Nzc3Nzc3Nzc3Nzc3Nzc3Nzc3Nzc3Nzc3Nzc3Nzc3Nzc3Nzc3Nzc3Nzc3Nzc3Nzc3N//AABEIAJQBDAMBIgACEQEDEQH/xAAbAAABBQEBAAAAAAAAAAAAAAADAAIEBQYBB//EAEUQAAIBAwIDBQQHAwoGAwEAAAECAwAEERIhBTFBBhMiUWFxgZGhFDJCUrHB0SNi4QcVJDNDU3KS8PFjc4KTorI0RIMW/8QAGAEAAwEBAAAAAAAAAAAAAAAAAAECAwT/xAAgEQEBAAICAwEBAQEAAAAAAAAAAQIRAxIhMUFREwRh/9oADAMBAAIRAxEAPwAExUEBcV2QBrBN/qyHHwrj8TuuWU/yCiJfTuuMjA6aRW2OTOxBfAFB2zyxVkby4B20/wCQU031xt9T/titUK7zqbxdQbDh5IB/ZY+QorXtwo5pz6IKk3lzMllaupQMwwcoKVpM6ukelOODyIqyPELgHGI/+2K4nErluSxf9oUwi2JAvIMkf1graY3G2edZm34lMZ4wViwWAP7MVqBz99TkvFlO1YYPaEHGz/lVcZJYrOCWJgCgfOWwTuOnWrrtEISIBcahktpKjIB25iq3uA1vFgpKqahldx0qKcDj4jJ3aOsSrrc/WOkDaiQXbXZ1MSpwQdEhweXlUiyQPCFdFYa9wR0xSuI1juUVFCqEOwFTjfKsvTniEf8AWygd4P7RvJvWhSNLggTTf91v1ozY7of4x/6tQ8B2KnkxG9aVntBlnuBj+kzjy/bN+tFnmuAYsXM/9UP7VufxqBxK5a1vGjwGVWKjmKlySd40QOx7oH8aJZRqnpLP3jg3VzpC/wB83P40xDMZYx9JmJDDYzN5+2nWh2kfqFPWnWTd7cwBlwSy759aqwto9y830ibM0mNTHOs+tH4hamTgluVJEjEEvk569aApWUnnkgk5FW9yB/NduFOBpH4VNipVUbqWaC3t3SJ4ohpVXjzzO5PrSYqWLtAy5CkskhHMA8jtTo48Nq2wDk1IA7szeBGwdPiGeW1VcdXwjaNojdcJKy4/vE+WRzpd1IwGNL/4GBJ9o55qTGuCdPI/p/Gm3MSiRsopwPKiXI9RGcmMkOGRuoYEV0HyOR1xRog/dldbBc/Vzt8Kd3DHQwCHVgfVwflV99J679BDp8qcPTpRXtiu8e4PSgjb6w3HmME05ySjrXcbcvZSCDOrdT5g13B06tJAzzxypAg5wQceVPxR6Hhu7mD+rfNSl41IBho8nzqBjFOwfM0tflLf6O7xjqKNaNGckEVWSaOhJpROUzpfFcuPhvfS5OknYrQndB5VW9/PkYbPupwLkHvG0n0HOtOyOosjrlsPgZzsasLli3CbIrnJYgA9edVMEAklVWIALDpWiubWRbKOGBwxWQkE42zn9anZ6iot9UhKFgWyB0qS9hKp8AUj0NRrK1uU4lmdE0b+IAflV4uRuMqOlHajqoHW4hu4tURCahuOXOtiPrfOs1xPiDR3K25BOoBgzNvnNaQckp7PWmd7TpqSA7bO2xqBE/d2KlQPrnlnyFSu2Llbe3KnH7Rh8qgWx1cKQnmHb/1FTQsLU6oFfoTyoN62LlThfqHmD+tPsj/Q4h60G/ZRMNZYLoPL3VHqqvoW2jWcHURgEcgfX19aKsdsqGTUQqDLc9vnQeGyRN3giDahgkmmyEHh10eerwjptzqtpkBltOEXNwHkcl2OeZ/WpTWNmmDI2k6dI36VULMsJSQ4OCBy86sOO8Qjs5YVZSdSZzjlvU4xdo8drZqrBJNiKaLSGNu8iJ8OCKr4eKh/qMnsxU6O4MkLvj6vUda09fUb/wCIUmmByghy2noxo012slvFHok8KgEDbp50GO4jnv5tIYGMBG1DG9OuplUhAm5+0FziuPm/1ZY8nWRvx8Myw3TAyLG7d1MBjyFSJsgPhseM81x1NRIbhZBJGWLHIGSMVb95CzEh1wTmujg5cuSW2MebCYXUQg4XYkH2ewU9mWR3K5YY6b1JcKzgqQcmmCBDcSAqMY2Hvrb6y+AgKIwORJPOpOjDxYHXI+FJrYBVI1D0BwKcyETIqscb8ufLzoDujxKBtsc+3ahmPXcAFQfDt8RRjqEoUEbjOStdAlSXKH4GiGjJbozTalxpbA6dAfzoYtiUhJbJ2HiGr8amRiSSGUhcl2bBz15flT5F0CIMpG/l5CluGgNb7MYyy77700QyEA6B71qb4ND4O5JxXZpVhKrgnw0+1JWsEVMkA5G+lgcVHZY25bUORjG+yDSPKmNmQHRsfKo002lQrH1IB9tE0IeT5J9agNbysoaXMed1GOY866LRhgiVifUUdS2mYUHAOroQTVxFdPFwYSr4THJpGPLastOskcgwxJI1DFXsUjJ2fn+0VcEZ91EgqLFcX9zfoyMq5I8enpWhvrXiUbD6NbQXCBM+EtrIO+eY+VZqCc91hFdM7jmRRLXi1zaqFWVmVeWaUPZ88qzThGjeOePfS4yPYM7j4mtgp8CVn/53tr9UPEoBN3W4cZVx6ZHSr8OCvhGF2wPKqhMx22bFrB/ziP8AxqusX1cIXP8AeHl7Kse2eDaxnu9YEx2OTjb0qr4dP3XDUKxKCWbwnPkPOlfZ/FhZP/RYd+pqNxpgF5ZyjD8KdaT9/GraFQBsACu3Vt9NuorfvBHrVsOzYAOBSMzgMmqS5OwwFGB6Zo0pKcMbUMbnHrkYoPCrSazu72G4yGUjn76C14/cfR5pBPJnP7JNlHTHn7TtRotwS34f/OVtqj1nSw2jXJ2qZ2j7NcX4k8bWnDbl2UEDC4G/t+NQYr/ifd6Y7y6hi5Y16cfCgm4vZ3Cw3VzIf+a2fbzp48dpZckg9r/J92jkjy1mYn56XIAHvB/Kr3hvYrtDDZPDJaDW3TvARyrJni1yoK9/NnzMhOKG3Gr9clbubPo5FX/Oz6X9NtVD2L4/Fd3UjWJ0vJlcONxihXnZ3ikQ1T2kkZHJsgfnULsxxLjHEuLRxNxO8S0hXvrlknYHQv2f+o4X3moXHuOXvH+L3GqdhEHIRA2FODv+dc2f+OZ5drW2P+i446S5reS1QakcEupLMM9RTuF21zxFf6LGZNOzHPKqKykkivu6eaUK42Ic7EVIuoLlpFjtZZI5HBePum7vvPMEDYmr4+D+OOpUZck5LqthbcA4gGGYMkN94VEurC6huWR1IfSGIz0JOKy/D+J3SoWFxL4SfrStnajx8Xv4YoQlxIzFfEWUOduXP2mq3UaW+WyAGPLbepUcN1I0fdxSElCQQvMZG4+NZuz4ndTMyrD32FONA3HuqfaT9pr6NWsbi7eZBuUIyFO2PTcUdjuK6aK6jkXMThtJPiGNif4U+PVgseeMYqBcdobzg63D8TDXF04CRpK/LGapLftbxJH7yOO1jJJOAurr60di6tdZkiBSEyDkj0yc1yUEOuRjAJ/AVmIe3HHIv2cckJQAKF7tQBj3UOTtXd37EXUSMWGMjbr5Lj8aJ5V1X7XkULukgLHUSdNMd47xjIgKhfDv8fzqhadJAcxaTgKSC2QPYWNWdgv0e3CBy3XJHOlnMpPBYzHflc3XBuHwnDq3tEpOfnUCSysIzqjVxjr3hqsuuI3EZaOZpsjdiI/40CG4luXMcCzSEAtjlt61pNF5aIw2M1ukTkqVXwOOo8jVLMpikkwQyAgah0qELqQg4jmPrnGalwXMEVtLG6yOzfcHP40xUK9ky6bD6gG1Wdg+eCXgJJA8W/8Ar0oEvDVuIoykzDKg4K+e/n61KtrcpaXUJcDvV6D21Es2fxXWLSSQYV2UAlefOoEE8i3RTWcDO2atobR4Ie6DROM5BZd6ijg7hi4dNftP6UrYJ4BkncKSDjbpXocD/sY/VRXn8vDblQctFj/Ef0rbWb/0SDVz0gfKqxpbROPTd2inzlwPgT+VVF2+YYcfeI+VXV/wXiXaArb8JizIJQxkY6VQYIyx6fOtRwn+TaGK2jXi93JeyqckR5jQH8TU5XyuennNi2Igo56j+VFu43knjGnSoU6ncEheXpvvXsNl2Y4dYgfRrGFMddOTUw2Kcu6jOP3QaXYaeJ3FwZwi3FxtoCgDZnx94+8+yo6ukC4VlHXwnAHx517keHRH60MOPWMUOThFlJ9e0gf2xiqx5JPiMuPbwu5ui0ZAm1MeYznAoNpdy2aT6Fl7510o0bAaT/rFe3ydl+CSHXJwm0ZvMwjNRZew/ZqQEng1p7lx+FVeUpxaeFC2mJ1Eqo5nLfpQp4zENRyxH3eVezcQ7E9i7dS1xZiPblFM+fkaytz2f7KLKfofDrt1H99eyBT7gfzqpbkOulVw1m4L2IubwkC5vhqVuoQbIPjk+6snHeR2Lo6jUVGy+7atx2qspeK8KSzsxBEYygVTkKEXbHWqjhnZa5gbL3UWo8824f4En8qLcp4itRSG9juiZY1KSI+SpH+vKr64zJaq0BPfKQ8Xd7kN6VdW3BYokP0ljcAkHMirge4AVaw2yxrhVVF81GKvH15RcfO4yXHeGtbI93HEqd8heWNd9EhHix6ZqmnlVe7BP2f9fhXpJiieN9S7AEeLcGvMOIAJdvEf7NivwJrHOT4vHf1WxSyatUUmg+ecGrSx4te8OaOSyupIZGB1Mh+t7ai93aj6qjPXalIqadgNQG2BWa45I5mZpZP6x2LE77knJokUIKg6gD6Co0YIK60J8wDzqcs1nsDZOp6lZTUtJlPw3ulzl2b3KKfEkSuHQvg/WyMYoKyaSTrbGeRoomDowI9lG1TrVvaxalznwjmcjalcm8jkCwTto0jGlar7S6ltnYqytqTGHAwPjUn+dbv78XwFPvfieuNq5mlijhzBP4tgA0uR8zRGuuGxyqJLmNoycthjq9mwrL3FyssveGOJM/ZRPxphmH2cAeQQD9aqXwy00cnEuF61Us0mM58JPsqtd1meNw3dJIcK0g07efs9arTK22C3uOPwxSiZy3i2HPAJqpS0uYL6SOJUX6OQu2SakR3+tWEhgBxtoYb1XxzsoCqQB0zUm2hnvJe7gCu5+zsM+zOKNfS0cLq6/uYD/wBYP505bm71jNqhHpIKlN2d4qME8OkOfJVP4GhvwDiKkh+GXIPpHUyw+tCeW5ZSFtTuOmT+VW9vcGKxjzsyoNjz5VUvwq7G0nDrwf8A4n9K0HYPgNvxDjjR8QtpRDHCz4kBCltgKqWQdXrHAIIbbhVslosZUoGLat2J6narHUw5p/lP+1eExXF3wrirxcVS7t8SkGSK4eMsurAOM6Ttirni3a9re6ReDcduO6VNWm8wEc7ba8Ej31mvT1qSQaftL7Bn8KEZ4gPIfvDFeMJ/KRx2JsSX3DCSd4ZonVl8ssBg5GKMP5U+KKwElnwqbyMV8FP/AJGnoPXjOh+qw+NBa4QcyK864Z28uuLQ3BXhkUDxYAJnEisSD1Xl09xrMXnazj0lxJDeSxWYxssIx8GPMVUxpWyPY7nisNuM6l256jWR4z21tYiyx3PeP9yLLH4AV5tc3c11dwmWaeeNV/akzAjPTYmrKe0B4eWiSNQVOFV8Hl1HM+6tMcZPabanQ8cl4vfPEYJUAj1lpRgHfA2FSxCT9bNQ+zPCGsLQvc4NzMcsPur0FSuN8YsuBQpJeFmeQ4jiQZZ/X2etXc5PQ6X6krEqDJ3PTajoYtIIySegX8+lUvA+0ln2g71YYnguI8ExuQcj0NXsYVUGQBUXk2qYxGl7wo2Vwh2Of9b0AMy7ZqxJibAyuegzTXVW2VMt19Knspne0/FZbDhRa3YGdzpTIzp6k1l7xTcXUspO7trO3InmK1HEws3FHto2jaOO30vltwW3O3lgD41nkXUATzbelPKKhfR2PX5UjaEgirEIK7oFPULalHDZUbKkH211ra4B2Hwq6wOgzSAHUUukPsoilwPrBvhmm4k1DwN8Kv8AA+7XNKgZIAqeg7KjupGGVBGfSu91L+7/AJatwqkZxtTSig8hR0PshpZg5B5inrZg8lJPlXrrx24xJ3MWPteD+FGQiE5QBVbmAMCsv6/8X/OvKIeC3kuO6sbhgeTCI4PvqfD2U4s5wLPRn77qPzr0YnSNLZ7tvP7NIlQQrH/C2N6f9b+D+bD2/Yq8c/tLi3jHXSS5FWtv2Lsoxm4uJJR6YCmtJ3mWAfIYcjjnSD+M4B1eQBINReS1UwkNtLWKzgEFsrKg30liSfeaOCd9s+lMyx2A9qmlljtzI6dRWaj9eeZAHnR7J3E40k7Kc+tRgDpzkkeg3qv7QW/G7jgt2vZxO8uygDaX0uEPPTnriqx3sqkcU4s7zdzPDBNEBulxFqA9/Ss5cxdne/Z5OGm3mBxqt5tjtnkwKn315/HxDi/BrmWNpZzKow0dwHLR+oDbipkXbGXXm8tIpuWWAGScY/Kt4zaFuyfZm4BlW74shc9ESXP+XNch7B8AbEv85cRmiIPgEaJn5ZFQLPtZwtswz2otxgnVp1DUfn/tUvh3bDhADRSPJGAzEHu8jGduVMl5bWUFpbpb2UIhhj5KOvqT1NO+iK5zIAfPIzRLK9tb6HvrKeOaPqUbOPb5VIyM1Uzs9FZKrLu04aoSK6FsDKcIrlVLnyXqT7KfZ8LsbMh7e2QPkeNhk/Osp/KHEwvracglGjKjHQ5/2qz7DcWl4lay21y2ZrbThjzZTnGfXbFHffsSaaOSVIkaWRgqKMknoB515fcfSO03E57zUIotSohffQCfCuPPzrY9uLtbXgE0SNhpyIvXfc/IfOs7wqE2sCStJHJEVRyF3YNnPL02peztQuziScN7WxQsyknXGWU5B2zn5VvJJWc5Yn44rMfRGg7R2TOwkb6K8gZRz5AfjR+IdoLW2LJGxuHG2mM+H3tTmoNtDFPFCSIw00pHJRyrP8W7S2sBI70XEgP9XA3hU+prOXvFby/Hdu3dQ/3Ueyn2+dRo7RSBkbUW/gWvDuLJNLeyXeBLcuvi5nGNPvwMfCtXbWvZKTZuK3CjprjZfwFYmG1jjOVXfzzUxFx1+FGqW9N/a8D7LzACHiccmen0hQfhVjH2U4MuCsUj+R7znXmigUWJ5Iv6mRo/8BK/hU3DL9HeR6WOznClH/wwR+8xpDgHC1OBYpnyOf1rAR8X4lD9S9nA8i5I+dTIu1PFYwAZkkA6OgqLhl+rmWLYPwPhTf8A0o/dkU2PgXDI21R2i+/f8aq7LtfbzMqXcRhY/WcHK5/KtCjLIoeNwykZBB5isr2i51qJNwjh0n17SL3DH4VEfs7wwtn6OvxNW55ZByBzIoeP3aXaqkhRvgGMgkDzG5FORjqMRUnbbYcqBI2iRGxj7OTinTZ0hlBDDzAGaKkZSEJifBA5ZHSltnupFyDyJocnjjDAAnmNhiuKe9TGncYzkDY0jEYqD3bnbptXHYR+GTJ38DeVDBDDu3xqB5LiuY0nQyjfkcDxUAdm3AkG/RzXWc5AcYA5E7YoGooNDAYPM43roGgZ0+H94AmgDsxGGcY/eAxS1smlgxXycbH5VHGQNSY0+RxXE3yYgT55ANASbuZL6IR8Ttbe+hA/+1CJNvQ8xWP7QdlezbCOWOxvOHh/7SwcSL/kff4Vp85bKDB655GvIu1DXMnHblb5tUqSNpVvsqeWB5VphanKTSZddj7YsBw/tBZMWHhivomtpD8Riq277Lcbthra0Ei9JIJA6n2EGoRaULoLsV+6Tt8K5G8kR1Qu8TecTFD8RWsZCW8PFOGXAuYIriGYfaRck+h8xW04F2sFyy2/FYmtpzgCRkKox9/I1l4OPcWgAAvHkUdJlWT5sCfnUj/+s4uMEPbbf8AU9weXoN9bQX1o9rdoHjbf1UjkQfOs32d4Rd8H43M7kNaNCUEoIGTkYyPPn8aom7Xcab+0t/dD/Go0/abjUwwbzQOoSMb/ABzRbD0t+393rkt7cN9UGQ+00G2ul+jSd1Nl8qSQNgcAAe4Cs3LLJO7STMzu3NmOSfSpVtxCSO3+jLCjnfB8ietGNFF4o7tdPEsjFFUIw3HqRQI4cnJGfdRIYCBlsknmx5k1LRMVUxLYUUIAqSigDlXQMUQCqLZBaeBSFOFBWkBTuQrm2KaW2o2DiaQGeVKBFlfDyrGo5saZJhZCsbMwzgHSRmptM47Gtj2FldrS5hbdI3BTyGeYrO2PAuJXjA9w0MZ+3KNPyrc8HsI+GWX0dCTk6mY9TWPJlNaaYy+09uh69MUMr+6K6WI2PPyHSmENnY/M1i1CZxIhChfQBcb+2nwsuN8A8skb0G3lBiBeQgnbYZJFc1COUYchW23FMhEcRvpAXB+rkUnOl9SjV5jTtSkIkTAdiw5Hy+FOjlR1XvGIyOQGKQJ2ZwCGBxywtIEODqYAA45b01JChADaEPIkfrT2PiDR5LdTigHoQPAQq5+0RzppxGSRhkx1HKmmVZFGtyWzyxy+FLvm1Yd3VfPbf20B1tAOUILeQXakGDnXkBh5L1phbTvGCV67GkWRty5LDlj8KAfnXtJgewUC84fbX8fd3tvFNGORkjBx7DzFE1g7OXHkBtXe8blltHs/OjYZPiHYWzky3Drh4/3XGofGs/fdkeK2hyIO/T/hbn4V6fq0j9mxB9d6SsnNi2urmdhdY8XmtZIXKTRtE33ZFKn50EwnPKvapxFOhS6i7xD98DHwqquOzHCLnPd2eg9O6JX+Hyq5yY/U3B5UIPQfCiC3z0rfXHYmBv8A4d64b7ksece8VWzdkeJRAnELgDOUfn7KuZY1NxrLC1HVaMkIUeEAeyrWbg/EIP62ym9oXI+VRGXQ2lgVPkwrSa+JuwlTFPC06nAVSTQN+nup4+dLHoaWNvyoI7eu5pvTbb20+GKSd9MSuzfurmlvRxzPpn0qTwzhtzxObu7dNgfE/Rfb+lXfCeyzSOJeIZKcxCjb+8itUixW8SRQhY4xsEUYNYZ8s+NMcP1UW/ZThsAXvmknbz16QfcKfJ2V4QSWWOWL2SkfjmrgyEnkwHm24FJH57Fh97Gx/wBelY3OtdRXW/BLe2KvFPegKdg1ywX4CrMEMMkZPmRtQP2gk8MgYnkqjG3spSu6t49j5qMZqfYEL/ZJ1E+VC7tumB76cT3sfiyD+8BsKYWjG2W9xJoAMOUlKKAc8iTnHw2/CnzK5UgkD3D/AH+dRyf2gZVIyf8ADgUdDGM6FBPUjJqoYsJZ0wGGPPBNNJ7qU4YEfDHwoMfhkKSA4xqwdvjg0UlHTEaFhnotIhZELJ4nAwNsCmxyuyhdShlHln5UyNotJMuM55kk0pnO7Rg/dyfCMUA6RGicHPhKknkM/KiBe9AIO37q/wC9DDx4zyZhuAN6EW7tlLL4M48Xy2oAplZdKgqD5nJ/18aRUp41fI65OB7v9Gms8cq4RWYA/YHWmoVQt3oCt677fGgHxt3inDAkcwByrvemPCsw32J54obgMdUaFs8yRgH9aIhiMWllxnbSBmgOsNA1qwA9eRrgIm2MmPJVGKbnQAdJ0eb7n+FddkbZVZzyGnrQHSzrhTg+zn8KeoIGtG26ljzrkBCKRIoAAyCPwpuF1AxR5P72wFBioyyHxtn5DPu/WuuxXC61IHkN6Y0iYAcMSOaqN65G7RtnQQh5b5IpgcBQodHIHXUdqGVilOX39cDBrjlXPhBY9COXzpxdkTEwAH7vKkAJLS0GS1tbHP8Aw1JNDPBOGMu1jbZPPwYo8ZIk1RoAB50RpFICuGJP2QDvT3S0rW7PcJZsG2Ab9x2A+Rob9mOEg7wuB1Ikb9auFLafHHhB58xXMePKBWb1Gcew9KO2X6WorYezfCVxotO8/wCbK5/Op9raQWi6IESH91EAFEZhv3hKEdRSjOo6QhMfmdqVyt9nJHHBB3OlepXnSJ1qcMr48xypkmgaSCS2MBTv8qR1FMyJpJ+6dx7f4Ug7G4TwMx1eRpPkNrbIUfcOKFG2k6YVDDqT+tPk0qSXAGOpPKg3JNbDwhGz1ccvd1pKyD9mHOoc9W+RTkcsM6MqOR5E0FmERzDuW+zjc++gHhWUlmI0/u7AVzvVP2/iKR0uoDoRtyB2oDTorEKC4HULTDlx9QN1PyqTCT3KetKlQArnwzDHMnnUkMdajoRSpUEhyOUuljUAAOAcczmpROzctv40qVBoVpIxm22UkjSOQqa6K9tIzKPDy91KlQmo1rI7Z1NnYN7KNeAJhgATjbPSlSoMrRzIuG3xtmgXMrIy6cAs2CfKuUqAkfa0dMZqPrIkbG2k4HyrlKmEidjHbu43KjIzQbSZ5CdRGOeMUqVIzruZkUAYO3M0eAkoxJJIHP3UqVAAnlZL8QpgAKGzjc+lTID3mNQG7YrlKgka3mdizE/VbTjpR5SEty+kHAyAc0qVANtnYxW+STrGT6V24cpD3igBtQFKlQBI9yVO+Mb9TQVYm8ZASAOg60qVICph4wWAJOaiwTPqbfYHZeldpUAabGNZUFsZpkbOEBZy2fMClSpgO4Yx9z3fh18yKISS29KlSADSMtxoU4XnRu5RwCw3pUqDf//Z</t>
  </si>
  <si>
    <t>data:image/jpeg;base64,/9j/4AAQSkZJRgABAQAAAQABAAD/2wCEAAkGBwgHBgkIBwgKCgkLDRYPDQwMDRsUFRAWIB0iIiAdHx8kKDQsJCYxJx8fLT0tMTU3Ojo6Iys/RD84QzQ5OjcBCgoKDQwNGg8PGjclHyU3Nzc3Nzc3Nzc3Nzc3Nzc3Nzc3Nzc3Nzc3Nzc3Nzc3Nzc3Nzc3Nzc3Nzc3Nzc3Nzc3N//AABEIAJQA5wMBIgACEQEDEQH/xAAcAAEAAQUBAQAAAAAAAAAAAAAABwEDBAUGCAL/xABHEAABAwMCAgYGBgYGCwAAAAABAAIDBAURBiESMQcTQVFhcRQiMoGRsTNicoKhwSNCQ1KS0RUWFyTS8TRTc4OTlKKy4eLw/8QAFgEBAQEAAAAAAAAAAAAAAAAAAAEC/8QAFxEBAQEBAAAAAAAAAAAAAAAAAAERAv/aAAwDAQACEQMRAD8AnFERAREQEREBERAREQEREBERAREQEREBERAREQEREBERAREQEREBERAREQEREBERAREQEREBERARFTPggqiomfBBVFTKZQVREQEREBERAREQEREBERAREQEREBERARUJx5LlNS6+s9iL4us9Lqx+whI2P1ncgg6skjyWnu2qbLaDwV1whZJj2AeI/AKGr/0hXu8l0bJPRIDyigOM+blyx43kl7ySdycq4Jyn6UNNQ/t55PsU7vzwsOTpbsA9mGud4iEfzUNCAv2Zt4lVEHD7Z4vJXBL/APa1Zidqev8APqW/4l9t6UrS79StaPGnb/iUTwROcGsii45XnDGtbkuPcu+obNbtGUEd51Q1lRcCc0lA3GzuzPj3ns8SoJBoLyKq3f0hKZKOmxxcdWwR7d+Mrn7l0nWKifwQPq65370DGhvxcRn3KMNRX+56iqetuEwEYOY6dmzI+73+K0h2dvzCYJTl6XIs/obRM4fXnAPyVlvTAS8tdZneH95/9VGHHgEKy9/DIx4TBMUHS7Qu+ntVa37DmO+ZC3Nu6S9OVh4XVTqZ/wC7URlv4jI/FQeXh2D2EL4eYwCS0Jg9OU1fTVUTZYJWPY7k5rsg+9ZIOV5psGpbhYJ+O3y5hJy+nefUf/IqYtJ6xpL5T9ZSOLZG/SU0h9Zh/MeKg7VFj01VHOMB2HdrTzWQgIiICIiAiIgIio44G+yCqKwajJ4YmF57xy+KoXvH0kjWDuG5QXyQBknAWgv2sbJY2H0usa+XG0UPruPw5e9bGofSTRuhnHXRuGHNfuCtC/Tel3En+gLe4k7kwNOUEZaq6RrrenPgpHGio84DGH13D6zvyC40AO9Z7tjvknmp5dpbS55adt3/AC7Vb/qXpuXZunqD7sIHyV2CDmHJw3AV+ONg3cVN8egNPnb+h6Zn2cj5FX2aA02wZdbovMvcfmU2CD3PYGnyX3bbbWXSdsFDTyzvcf1G7DzPIKcBpnS1M5nV2yhD2kEnqw44W0bV0tPHw00TWjGMMaAE0cRSW229HtoN2ufDU3Vw4Io2nZrv3W/m7/489p60s6QKitu1+vL4JGScDY4uEADGduLOB4Lb9JFnvOpK+jNvia6CFhyXScI4ifH3Lm6DROsaKV7KasoqGCR3EeBnWHOFBvrh0Z0vVufbL+wuA9mqY05+80jHwKi+s6yCplhmHDJG4tcAc8lJNH0eXKrmEl21VXub2xwRNj288n5LdU/Rrp1j+OWOpnceZlqXHPmkqIU6w96tSS9hc3yXoCHRWmoDkWmlcewvbkhZjbbZabhZHb4GjsDYeL8ldHnqMVEjAY45HDs4WkrKjttzqxiKhqXD6sRXoaGKmjHDFAxgbywwD8leB7GtA9yaPPsGmb9I8CO1VR848LtdHdHtxpqyO5XSpdSFm7YIH4c77TuQHkpMy88sLFrH1EZzG15YRzjaHb+IJUtFwB7XAZAI5OCzobmWgCVnFjtB3WqY8uja6Rr2u7Q/H5KrGsJ2I4vBRXRU9QyoZxR58QeYV5Rrqunv1BILvY5hKIhl8D2uLgB+7hwGO8EH8lIlPK2eGOVnsyNDm+RGVdavNnM6XkREZERfLjgb8kGJX1zaR8TOHic8774DW9rirEtQ1x4pSTj2WDkPNcrquS/wXT0uh4KimaRwwxtBewY3yD7QcNiMg43Byta3U1LHc4I6mZtHC6NznRcTgWYbxEnI2HZtg7jvVwdz6RPN6rRwt8Nl9tgL/bc4lRu7X9RNI4W2xVc0YyGve+bfuPC1vzK+m3bXVe4GK1Mgid/q6McQHnK8/wDapYJGe2nh+kcAfEr5kfBG3jleyOMfrHdRle7rqugdFFNargxr9mGOTId5iNuArENVrat/0a2Qxg7ZkpXud/1EBWQSZUXi0UTQ+aoYM8uIjfyytRcekG1UVHNOzhkEOA4cQzv3dh9y4KbReqqupFZXl4fyx1cYA92wWwtGjCxzH14DepcTHxcL3cXa7GOHPZk5x2dqZBu6fWV5vHB6FSNo45c9WZRmSXxDO7xyF0VkoK1tHxXid09VJI55y7ZjexvwHirNvFNQNIhgALvaed3O8zz/AJdmFsW1rRE6Ynq4xuZHnAaO9SjJ9DiaNmhY8vVRDJAwo6v/AEx2ajmfBa4J7pI07yNPDHnz7vILGsXTJaLjO2C70L6AvOOs4w9jT4nAI+Cgkl0we0iNuDzBVQ9zxxADB5L4purkYHwvD2PGWkHIKuxACNo5YGER84cfBV4SeZK+8t71QyNHagpwLFfa6d5OTKGk5LBI7hz5ZWSahg7Qvg1bB2hB9xQtiyxow0YwFcwFhmuaHO37Avg17ScA7orPGFR4yNljRTukPgslzg1nEURivhL3gAcs5KpA6nke4Q1MMzm+0GOBx54UVdIepqq7V01poKiaCijfwSup/bqHjm0Y34W8vEgqPYmVlnqfTbJV1dLVxYeWSAtdjnnB9oY35FVXqJrduE8uWButhRlvUNa0BoZ6oA5ADkuR0RqJmptP01cGiOV7cSsbya8cwPDPJdZQAiM5H6ygy0RFQXzJ7Jz3L6XNdI14nsOjrjcqRzW1ETW9WXDI4i4Abe9BxWsdeXC3asns9FZaeu6uJkhc6QsdgkDu7yPitLUa26mp9MuOinCduMSMna443wfwO/h4KPbzqF95uTrhdKLrqwtaHS08xi2HLYAqy27RNAHX3eEZ3EVWT88IJx0Zq+h1Ncqq3x26roqimiEsglcNtwMbHxXZskmiADHN/hC88aE1jbNM3iquMnp9VJURCN5lc3PMHJIO52Ui0nTBY6qQM9Gna87+tgD45REgOlqNjx8vDCtumqgCT1rh4SYXHO6TLb+rAT/vW/zVmXpQo2NLm0jTjvmCmDpam90FNWR0lc6SCWQZYZR6p9/JbM0zOzcHkVD2ptcR6ggaKe3uJp3B5kidngB2OT2DCkXQt3bcrBHxycUtMercSebebT8NvcmDd+jRt3dyUUdJ+oZbncH6do5XR2+lA9Nc046x2AQzPcBz/wDCke9XVtHRzzZ9WGN0h9wUD2yFtaA+sqIYH1bnVEk1QPUL3HiAdt2khWK+qClmqf0VtjpYIhJFGA84c4yO4WHhG+Ce0+a1dbTR1TzDUshZMXFkdRA7LHOG2CtxZKastl/kM0MnWYbM4u3EhY5sjXAjYjDTgj3LEtNodNQyNq5JWmdhbQU0cXFLO8cn8PMNzuXHsVHY9EOpKhsU1nq3uL6M5aHO/Uzy9xUkvuWBz7SoO0jIYtaUco29Kpntf47Zz+AUpul4tsrI2slydnYqy64OI9pYDInu5DbvV4UzRvJK1o80F11c88ivkTyv9kEqrPQozkuL/IK+25UsX0cDj57IKwU1RK49g25lbOmt4aMyHdaoXqXJ6qFjc8s7q2+63F59WUs+yzCDqY4msbs0471otW3llstVU6N7esZGTseR7PxIWokqKmTPWVD3HuMmPwXJdIVwbQ2mCPYunqGDY9g3PyQcrUMqaRlLXxEvZDMJJurdl7Q12fWHYDg78vkbtXRF9TVSvlaGUwZHHkEukeyNrXMaB2AN3PILItVTVPu9NHG6H0dkJc5/osXFGwk5y/h4iCTyz2rIdX1ctW6spJZhbJo+FrGER9WTnLHcOOIE8XPOVodV0YTm22EMjDRwVEgA7CMqUbBUSVVNJJJsesxywuU0HpSM6eo6iqlfwzt64RtHDs45GT5YXdU1LDSxCKnYGMHYFBeREQFoda2EaksT7W90jY5JGOcY38JwDnn8FvkQQTcOhSQPcaauqAOziia8fhuuXuHR3UUFX6I++WuKoADhDO8wvx2HhJ5eK9OqxVGldE5lWYTG4YLZSMH4oPMR6OdRfs/Qp/8AZ1YPzCsM0Dq+mlbLBZ5XOYch8MjHY/FdH0g9Hdrt9XJXabvNGxjnZNE6Q8TO/gLc7ctj8VHzZL3ASGTV0ZH7szh+aCQLRaL1d6IVNLSVMgDjG8CX2Ht2LT4rJl0be5m8M9se8cwJJWkA/wAS0fR7eZbZc5Ku8Xmvp4HkGSnjjD3VBHLiJ5efNSY/pO07F7AuB37Q0Y+ITRzlh09qK00tdTUtspQaloA4pW+qdx2Z71a0VDddP3ystNyY1svozZXBhJbjiPCdwPEe5buq6V7fwP8AR2V/HghpdM3APwXI3TpJr6iOMsp43zD23TTkgjwHYg6nW1W9ul7m8EhxgOPf/muBt1xdT0Zlp44XF0TWESwskbjycCFiag1pcbhazRvjpmsmZwzcLdwc9nuwsDT9TCT6NVAGJ+AWkgEjuGUg7Cx3GBtllqbxHTRUDZuHhjpQGyBxw7hbywM5PYcLDhuN5pb7PBU1lQY5H/SU7hE17WnhyeDh4sYxg5xhNQxS3KlbDQwtMUnWBkcZz6PE3DY2HxPrOOe1XKmoZSWeOKZ4lkdGwyg79TI0cJ4D9ZobkeBVGDZJaeHWlG6SWOGKGCRxc9wa0ZCkCS9W+IZc9789scbnD4gYUPTh9TO+V1MHFxzlzcq8fT5TuX/ioJRk1Vb2co5z7wPmQsGfWtJGP0dG557nPA/NR+2318nPjOe4LIi05cptmQTnyaUHVu14ScNoGMHe54Kf12c7kY4/ssytLTaCvVTgNoqk/cK29L0WX2TnSvZ9o4QZEeroXn9PU1Lh2tawD5krLh1PY3D9M24u8RUNaPwarlL0P3N+Otkii+9lban6HORnr2g/VYg5u8VtiucIFFX3i3SZAyyrLm4Hgo91PSy01c0itqa6nIzHNO4kg9o3PNTxB0Q2tuDNVzuP1dlknoj009pbL6U8HmOswghfT13bJb5aCZ+OMENxsS7BAz3gZ5eS3Vjo/S3Q2Oie4PqJi6WY7BjCcnI8DuPEqS2dDOjmkk09XvzzVOC6axaRsVgYW2ugji4ubtyXeZKuja0LaeOlhp6Ut6qKNrGAdjQMBZKoGgcgB5BVUBERAREQYdbRGqjLeuez7JXLXLRUlSXGOscSf3iV2qIInrOjm4/snNf95aWq6PLw3P8Adi77KnJEHnifQd4aSPQZfc1Ycmirs3Y0U/8AAV6TRB5mOi7sTtQ1H/DKN0Fen+xb6g/cK9Mog81f2b6jkaQ20zOB78D5lYr+inWLH8dJanH6j5ox83L0+iDzvQ9HWvnYbLbaWMAbOmq2HH8OV1Nm6Iqx+JtQV0DpeyODJazyyApfRBxNJ0aWKFo42SSHt3wttBoywQY4aCMnvcugRBr4bLbIPoqCAeTAsuOnhj9iGNvk0BXUQEREBERAREQEREBERAREQEREBERAREQEREBERAREQEREBERAREQEREBERAREQEREBERAREQEREBERAREQEREBERAREQEREBERAREQEREBERAREQEREBERAREQf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</si>
</sst>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24"/>
  <sheetViews>
    <sheetView tabSelected="1" workbookViewId="0">
      <selection activeCell="A8" sqref="A8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34.42578125" bestFit="1" customWidth="1"/>
    <col min="4" max="4" width="7.140625" bestFit="1" customWidth="1"/>
    <col min="5" max="5" width="16" bestFit="1" customWidth="1"/>
    <col min="6" max="6" width="10.7109375" bestFit="1" customWidth="1"/>
    <col min="7" max="7" width="32.5703125" bestFit="1" customWidth="1"/>
    <col min="8" max="9" width="17.28515625" bestFit="1" customWidth="1"/>
    <col min="10" max="10" width="17.42578125" bestFit="1" customWidth="1"/>
    <col min="11" max="11" width="12.5703125" bestFit="1" customWidth="1"/>
    <col min="12" max="12" width="25.28515625" bestFit="1" customWidth="1"/>
    <col min="13" max="13" width="22.7109375" bestFit="1" customWidth="1"/>
    <col min="14" max="14" width="14.28515625" bestFit="1" customWidth="1"/>
    <col min="15" max="15" width="61.85546875" bestFit="1" customWidth="1"/>
    <col min="16" max="16" width="10.85546875" bestFit="1" customWidth="1"/>
  </cols>
  <sheetData>
    <row r="1" spans="1:1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8957</v>
      </c>
    </row>
    <row r="2" spans="1:16" x14ac:dyDescent="0.25">
      <c r="A2">
        <v>24574</v>
      </c>
      <c r="B2" t="s">
        <v>1239</v>
      </c>
      <c r="C2" t="s">
        <v>1245</v>
      </c>
      <c r="D2" t="s">
        <v>41</v>
      </c>
      <c r="E2" t="s">
        <v>1330</v>
      </c>
      <c r="F2" s="1">
        <v>37956</v>
      </c>
      <c r="G2" t="s">
        <v>1331</v>
      </c>
      <c r="H2" t="e">
        <f>- (g/km)</f>
        <v>#NAME?</v>
      </c>
      <c r="I2" t="s">
        <v>279</v>
      </c>
      <c r="J2" t="s">
        <v>17</v>
      </c>
      <c r="K2" t="s">
        <v>17</v>
      </c>
      <c r="L2">
        <v>2003</v>
      </c>
      <c r="M2" t="s">
        <v>18</v>
      </c>
      <c r="O2" t="s">
        <v>1332</v>
      </c>
      <c r="P2" t="s">
        <v>8958</v>
      </c>
    </row>
    <row r="3" spans="1:16" x14ac:dyDescent="0.25">
      <c r="A3">
        <v>43639</v>
      </c>
      <c r="B3" t="s">
        <v>2127</v>
      </c>
      <c r="C3" t="s">
        <v>2131</v>
      </c>
      <c r="D3" t="s">
        <v>44</v>
      </c>
      <c r="E3" t="s">
        <v>2142</v>
      </c>
      <c r="F3" s="1">
        <v>38808</v>
      </c>
      <c r="G3" t="s">
        <v>871</v>
      </c>
      <c r="H3" t="s">
        <v>252</v>
      </c>
      <c r="I3" t="s">
        <v>135</v>
      </c>
      <c r="J3" t="s">
        <v>17</v>
      </c>
      <c r="K3" t="s">
        <v>17</v>
      </c>
      <c r="L3">
        <v>2006</v>
      </c>
      <c r="M3" t="s">
        <v>18</v>
      </c>
      <c r="N3">
        <v>2</v>
      </c>
      <c r="O3" t="s">
        <v>2143</v>
      </c>
      <c r="P3" t="s">
        <v>8959</v>
      </c>
    </row>
    <row r="4" spans="1:16" x14ac:dyDescent="0.25">
      <c r="A4">
        <v>218031</v>
      </c>
      <c r="B4" t="s">
        <v>8105</v>
      </c>
      <c r="C4" t="s">
        <v>8110</v>
      </c>
      <c r="D4" t="s">
        <v>23</v>
      </c>
      <c r="E4" t="s">
        <v>8260</v>
      </c>
      <c r="F4" s="1">
        <v>39142</v>
      </c>
      <c r="G4" t="s">
        <v>1350</v>
      </c>
      <c r="H4" t="s">
        <v>251</v>
      </c>
      <c r="I4" t="s">
        <v>158</v>
      </c>
      <c r="J4" t="s">
        <v>17</v>
      </c>
      <c r="K4" t="s">
        <v>17</v>
      </c>
      <c r="L4">
        <v>2007</v>
      </c>
      <c r="M4" t="s">
        <v>18</v>
      </c>
      <c r="O4" t="s">
        <v>8261</v>
      </c>
      <c r="P4" t="s">
        <v>8960</v>
      </c>
    </row>
    <row r="5" spans="1:16" x14ac:dyDescent="0.25">
      <c r="A5">
        <v>109422</v>
      </c>
      <c r="B5" t="s">
        <v>4366</v>
      </c>
      <c r="C5" t="s">
        <v>4379</v>
      </c>
      <c r="D5" t="s">
        <v>44</v>
      </c>
      <c r="E5" t="s">
        <v>4901</v>
      </c>
      <c r="F5" s="1">
        <v>40452</v>
      </c>
      <c r="G5" t="s">
        <v>4902</v>
      </c>
      <c r="H5" t="e">
        <f>- (g/km)</f>
        <v>#NAME?</v>
      </c>
      <c r="I5" t="s">
        <v>182</v>
      </c>
      <c r="J5" t="s">
        <v>17</v>
      </c>
      <c r="K5" t="s">
        <v>17</v>
      </c>
      <c r="L5">
        <v>2010</v>
      </c>
      <c r="M5" t="s">
        <v>98</v>
      </c>
      <c r="O5" t="s">
        <v>4903</v>
      </c>
      <c r="P5" t="s">
        <v>8961</v>
      </c>
    </row>
    <row r="6" spans="1:16" x14ac:dyDescent="0.25">
      <c r="A6">
        <v>143883</v>
      </c>
      <c r="B6" t="s">
        <v>6537</v>
      </c>
      <c r="C6" t="s">
        <v>6539</v>
      </c>
      <c r="D6" t="s">
        <v>59</v>
      </c>
      <c r="E6" t="s">
        <v>6642</v>
      </c>
      <c r="F6" s="1">
        <v>41365</v>
      </c>
      <c r="G6" t="s">
        <v>6643</v>
      </c>
      <c r="H6" t="s">
        <v>272</v>
      </c>
      <c r="I6" t="s">
        <v>288</v>
      </c>
      <c r="J6" t="s">
        <v>17</v>
      </c>
      <c r="K6" t="s">
        <v>17</v>
      </c>
      <c r="L6">
        <v>2013</v>
      </c>
      <c r="M6" t="s">
        <v>18</v>
      </c>
      <c r="O6" t="s">
        <v>6605</v>
      </c>
      <c r="P6" t="s">
        <v>8962</v>
      </c>
    </row>
    <row r="7" spans="1:16" x14ac:dyDescent="0.25">
      <c r="A7">
        <v>206349</v>
      </c>
      <c r="B7" t="s">
        <v>7834</v>
      </c>
      <c r="C7" t="s">
        <v>7848</v>
      </c>
      <c r="D7" t="s">
        <v>59</v>
      </c>
      <c r="E7" t="s">
        <v>7889</v>
      </c>
      <c r="F7" s="1">
        <v>41579</v>
      </c>
      <c r="G7" t="s">
        <v>7890</v>
      </c>
      <c r="H7" t="s">
        <v>262</v>
      </c>
      <c r="I7" t="s">
        <v>249</v>
      </c>
      <c r="J7" t="s">
        <v>17</v>
      </c>
      <c r="K7" t="s">
        <v>17</v>
      </c>
      <c r="L7">
        <v>2013</v>
      </c>
      <c r="M7" t="s">
        <v>18</v>
      </c>
      <c r="N7">
        <v>2</v>
      </c>
      <c r="O7" t="s">
        <v>7891</v>
      </c>
      <c r="P7" t="s">
        <v>8963</v>
      </c>
    </row>
    <row r="8" spans="1:16" x14ac:dyDescent="0.25">
      <c r="A8">
        <v>117142</v>
      </c>
      <c r="B8" t="s">
        <v>4366</v>
      </c>
      <c r="C8" t="s">
        <v>4727</v>
      </c>
      <c r="D8" t="s">
        <v>59</v>
      </c>
      <c r="E8" t="s">
        <v>5259</v>
      </c>
      <c r="F8" s="1">
        <v>42064</v>
      </c>
      <c r="G8" t="s">
        <v>5260</v>
      </c>
      <c r="H8" t="s">
        <v>1343</v>
      </c>
      <c r="I8" t="s">
        <v>505</v>
      </c>
      <c r="J8" t="s">
        <v>82</v>
      </c>
      <c r="K8" t="s">
        <v>82</v>
      </c>
      <c r="L8">
        <v>2015</v>
      </c>
      <c r="M8" t="s">
        <v>18</v>
      </c>
      <c r="N8">
        <v>360</v>
      </c>
      <c r="O8" t="s">
        <v>5261</v>
      </c>
    </row>
    <row r="9" spans="1:16" x14ac:dyDescent="0.25">
      <c r="A9">
        <v>144925</v>
      </c>
      <c r="B9" t="s">
        <v>6537</v>
      </c>
      <c r="C9" t="s">
        <v>6623</v>
      </c>
      <c r="D9" t="s">
        <v>44</v>
      </c>
      <c r="E9" t="s">
        <v>6668</v>
      </c>
      <c r="F9" s="1">
        <v>42125</v>
      </c>
      <c r="G9" t="s">
        <v>6669</v>
      </c>
      <c r="H9" t="s">
        <v>589</v>
      </c>
      <c r="I9" t="s">
        <v>227</v>
      </c>
      <c r="J9" t="s">
        <v>17</v>
      </c>
      <c r="K9" t="s">
        <v>17</v>
      </c>
      <c r="L9">
        <v>2015</v>
      </c>
      <c r="M9" t="s">
        <v>18</v>
      </c>
      <c r="O9" t="s">
        <v>6670</v>
      </c>
    </row>
    <row r="10" spans="1:16" x14ac:dyDescent="0.25">
      <c r="A10">
        <v>165546</v>
      </c>
      <c r="B10" t="s">
        <v>7012</v>
      </c>
      <c r="C10" t="s">
        <v>7038</v>
      </c>
      <c r="D10" t="s">
        <v>44</v>
      </c>
      <c r="E10" t="s">
        <v>7052</v>
      </c>
      <c r="F10" s="1">
        <v>42064</v>
      </c>
      <c r="G10" t="s">
        <v>7053</v>
      </c>
      <c r="H10" t="s">
        <v>564</v>
      </c>
      <c r="I10" t="s">
        <v>101</v>
      </c>
      <c r="J10" t="s">
        <v>82</v>
      </c>
      <c r="K10" t="s">
        <v>82</v>
      </c>
      <c r="L10">
        <v>2015</v>
      </c>
      <c r="M10" t="s">
        <v>18</v>
      </c>
      <c r="O10" t="s">
        <v>7054</v>
      </c>
    </row>
    <row r="11" spans="1:16" x14ac:dyDescent="0.25">
      <c r="A11">
        <v>118165</v>
      </c>
      <c r="B11" t="s">
        <v>4366</v>
      </c>
      <c r="C11" t="s">
        <v>5173</v>
      </c>
      <c r="D11" t="s">
        <v>23</v>
      </c>
      <c r="E11" t="s">
        <v>5325</v>
      </c>
      <c r="F11" s="1">
        <v>42644</v>
      </c>
      <c r="G11" t="s">
        <v>5326</v>
      </c>
      <c r="H11" t="s">
        <v>345</v>
      </c>
      <c r="I11" t="s">
        <v>344</v>
      </c>
      <c r="J11" t="s">
        <v>82</v>
      </c>
      <c r="K11" t="s">
        <v>82</v>
      </c>
      <c r="L11">
        <v>2016</v>
      </c>
      <c r="M11" t="s">
        <v>98</v>
      </c>
      <c r="O11" t="s">
        <v>5327</v>
      </c>
    </row>
    <row r="12" spans="1:16" x14ac:dyDescent="0.25">
      <c r="A12">
        <v>118903</v>
      </c>
      <c r="B12" t="s">
        <v>4366</v>
      </c>
      <c r="C12" t="s">
        <v>4384</v>
      </c>
      <c r="D12" t="s">
        <v>59</v>
      </c>
      <c r="E12" t="s">
        <v>5357</v>
      </c>
      <c r="F12" s="1">
        <v>42522</v>
      </c>
      <c r="G12" t="s">
        <v>5358</v>
      </c>
      <c r="H12" t="s">
        <v>243</v>
      </c>
      <c r="I12" t="s">
        <v>344</v>
      </c>
      <c r="J12" t="s">
        <v>82</v>
      </c>
      <c r="K12" t="s">
        <v>82</v>
      </c>
      <c r="L12">
        <v>2016</v>
      </c>
      <c r="M12" t="s">
        <v>98</v>
      </c>
      <c r="O12" t="s">
        <v>5359</v>
      </c>
    </row>
    <row r="13" spans="1:16" x14ac:dyDescent="0.25">
      <c r="A13">
        <v>146903</v>
      </c>
      <c r="B13" t="s">
        <v>6537</v>
      </c>
      <c r="C13" t="s">
        <v>6661</v>
      </c>
      <c r="D13" t="s">
        <v>59</v>
      </c>
      <c r="E13" t="s">
        <v>6695</v>
      </c>
      <c r="F13" s="1">
        <v>42491</v>
      </c>
      <c r="G13" t="s">
        <v>1331</v>
      </c>
      <c r="H13" t="s">
        <v>677</v>
      </c>
      <c r="I13" t="s">
        <v>282</v>
      </c>
      <c r="J13" t="s">
        <v>17</v>
      </c>
      <c r="K13" t="s">
        <v>17</v>
      </c>
      <c r="L13">
        <v>2016</v>
      </c>
      <c r="M13" t="s">
        <v>18</v>
      </c>
      <c r="O13" t="s">
        <v>6696</v>
      </c>
    </row>
    <row r="14" spans="1:16" x14ac:dyDescent="0.25">
      <c r="A14">
        <v>13554</v>
      </c>
      <c r="B14" t="s">
        <v>536</v>
      </c>
      <c r="C14" t="s">
        <v>607</v>
      </c>
      <c r="D14" t="s">
        <v>44</v>
      </c>
      <c r="E14" t="s">
        <v>827</v>
      </c>
      <c r="F14" s="1">
        <v>42826</v>
      </c>
      <c r="G14" t="s">
        <v>828</v>
      </c>
      <c r="H14" t="s">
        <v>272</v>
      </c>
      <c r="I14" t="s">
        <v>209</v>
      </c>
      <c r="J14" t="s">
        <v>82</v>
      </c>
      <c r="K14" t="s">
        <v>82</v>
      </c>
      <c r="L14">
        <v>2017</v>
      </c>
      <c r="M14" t="s">
        <v>98</v>
      </c>
      <c r="O14" t="s">
        <v>829</v>
      </c>
    </row>
    <row r="15" spans="1:16" x14ac:dyDescent="0.25">
      <c r="A15">
        <v>13596</v>
      </c>
      <c r="B15" t="s">
        <v>536</v>
      </c>
      <c r="C15" t="s">
        <v>537</v>
      </c>
      <c r="D15" t="s">
        <v>44</v>
      </c>
      <c r="E15" t="s">
        <v>830</v>
      </c>
      <c r="F15" s="1">
        <v>42826</v>
      </c>
      <c r="G15" t="s">
        <v>831</v>
      </c>
      <c r="H15" t="s">
        <v>243</v>
      </c>
      <c r="I15" t="s">
        <v>227</v>
      </c>
      <c r="J15" t="s">
        <v>82</v>
      </c>
      <c r="K15" t="s">
        <v>82</v>
      </c>
      <c r="L15">
        <v>2017</v>
      </c>
      <c r="M15" t="s">
        <v>98</v>
      </c>
      <c r="O15" t="s">
        <v>832</v>
      </c>
    </row>
    <row r="16" spans="1:16" x14ac:dyDescent="0.25">
      <c r="A16">
        <v>37205</v>
      </c>
      <c r="B16" t="s">
        <v>1239</v>
      </c>
      <c r="C16" t="s">
        <v>1338</v>
      </c>
      <c r="D16" t="s">
        <v>59</v>
      </c>
      <c r="E16" t="s">
        <v>1657</v>
      </c>
      <c r="F16" s="1">
        <v>42856</v>
      </c>
      <c r="G16" t="s">
        <v>1658</v>
      </c>
      <c r="H16" t="s">
        <v>324</v>
      </c>
      <c r="I16" t="s">
        <v>221</v>
      </c>
      <c r="J16" t="s">
        <v>17</v>
      </c>
      <c r="K16" t="s">
        <v>17</v>
      </c>
      <c r="L16">
        <v>2017</v>
      </c>
      <c r="M16" t="s">
        <v>18</v>
      </c>
      <c r="O16" t="s">
        <v>1659</v>
      </c>
    </row>
    <row r="17" spans="1:15" x14ac:dyDescent="0.25">
      <c r="A17">
        <v>121303</v>
      </c>
      <c r="B17" t="s">
        <v>4366</v>
      </c>
      <c r="C17" t="s">
        <v>4444</v>
      </c>
      <c r="D17" t="s">
        <v>68</v>
      </c>
      <c r="E17" t="s">
        <v>5472</v>
      </c>
      <c r="F17" s="1">
        <v>43252</v>
      </c>
      <c r="G17" t="s">
        <v>5473</v>
      </c>
      <c r="H17" t="s">
        <v>202</v>
      </c>
      <c r="I17" t="s">
        <v>80</v>
      </c>
      <c r="J17" t="s">
        <v>82</v>
      </c>
      <c r="K17" t="s">
        <v>82</v>
      </c>
      <c r="L17">
        <v>2018</v>
      </c>
      <c r="M17" t="s">
        <v>18</v>
      </c>
      <c r="O17" t="s">
        <v>5474</v>
      </c>
    </row>
    <row r="18" spans="1:15" x14ac:dyDescent="0.25">
      <c r="A18">
        <v>121311</v>
      </c>
      <c r="B18" t="s">
        <v>4366</v>
      </c>
      <c r="C18" t="s">
        <v>4747</v>
      </c>
      <c r="D18" t="s">
        <v>68</v>
      </c>
      <c r="E18" t="s">
        <v>5475</v>
      </c>
      <c r="F18" s="1">
        <v>43344</v>
      </c>
      <c r="G18" t="s">
        <v>5476</v>
      </c>
      <c r="H18" t="s">
        <v>243</v>
      </c>
      <c r="I18" t="s">
        <v>344</v>
      </c>
      <c r="J18" t="s">
        <v>82</v>
      </c>
      <c r="K18" t="s">
        <v>82</v>
      </c>
      <c r="L18">
        <v>2018</v>
      </c>
      <c r="M18" t="s">
        <v>98</v>
      </c>
      <c r="O18" t="s">
        <v>5477</v>
      </c>
    </row>
    <row r="19" spans="1:15" x14ac:dyDescent="0.25">
      <c r="A19">
        <v>149337</v>
      </c>
      <c r="B19" t="s">
        <v>6537</v>
      </c>
      <c r="C19" t="s">
        <v>6634</v>
      </c>
      <c r="D19" t="s">
        <v>44</v>
      </c>
      <c r="E19" t="s">
        <v>6730</v>
      </c>
      <c r="F19" s="1">
        <v>43282</v>
      </c>
      <c r="G19" t="s">
        <v>6669</v>
      </c>
      <c r="H19" t="s">
        <v>222</v>
      </c>
      <c r="I19" t="s">
        <v>229</v>
      </c>
      <c r="J19" t="s">
        <v>17</v>
      </c>
      <c r="K19" t="s">
        <v>17</v>
      </c>
      <c r="L19">
        <v>2018</v>
      </c>
      <c r="M19" t="s">
        <v>18</v>
      </c>
      <c r="O19" t="s">
        <v>6731</v>
      </c>
    </row>
    <row r="20" spans="1:15" x14ac:dyDescent="0.25">
      <c r="A20">
        <v>166959</v>
      </c>
      <c r="B20" t="s">
        <v>7012</v>
      </c>
      <c r="C20" t="s">
        <v>7038</v>
      </c>
      <c r="D20" t="s">
        <v>23</v>
      </c>
      <c r="E20" t="s">
        <v>7088</v>
      </c>
      <c r="F20" s="1">
        <v>43405</v>
      </c>
      <c r="G20" t="s">
        <v>7089</v>
      </c>
      <c r="H20" t="s">
        <v>185</v>
      </c>
      <c r="I20" t="s">
        <v>80</v>
      </c>
      <c r="J20" t="s">
        <v>82</v>
      </c>
      <c r="K20" t="s">
        <v>82</v>
      </c>
      <c r="L20">
        <v>2018</v>
      </c>
      <c r="M20" t="s">
        <v>18</v>
      </c>
      <c r="O20" t="s">
        <v>7090</v>
      </c>
    </row>
    <row r="21" spans="1:15" x14ac:dyDescent="0.25">
      <c r="A21">
        <v>166961</v>
      </c>
      <c r="B21" t="s">
        <v>7012</v>
      </c>
      <c r="C21" t="s">
        <v>7013</v>
      </c>
      <c r="D21" t="s">
        <v>23</v>
      </c>
      <c r="E21" t="s">
        <v>7088</v>
      </c>
      <c r="F21" s="1">
        <v>43405</v>
      </c>
      <c r="G21" t="s">
        <v>7089</v>
      </c>
      <c r="H21" t="s">
        <v>185</v>
      </c>
      <c r="I21" t="s">
        <v>80</v>
      </c>
      <c r="J21" t="s">
        <v>82</v>
      </c>
      <c r="K21" t="s">
        <v>82</v>
      </c>
      <c r="L21">
        <v>2018</v>
      </c>
      <c r="M21" t="s">
        <v>18</v>
      </c>
      <c r="O21" t="s">
        <v>7091</v>
      </c>
    </row>
    <row r="22" spans="1:15" x14ac:dyDescent="0.25">
      <c r="A22">
        <v>90288</v>
      </c>
      <c r="B22" t="s">
        <v>3717</v>
      </c>
      <c r="C22" t="s">
        <v>3768</v>
      </c>
      <c r="D22" t="s">
        <v>23</v>
      </c>
      <c r="E22" t="s">
        <v>3817</v>
      </c>
      <c r="F22" s="1">
        <v>43466</v>
      </c>
      <c r="G22" t="s">
        <v>3818</v>
      </c>
      <c r="H22" t="s">
        <v>46</v>
      </c>
      <c r="I22" t="s">
        <v>231</v>
      </c>
      <c r="J22" t="s">
        <v>17</v>
      </c>
      <c r="K22" t="s">
        <v>17</v>
      </c>
      <c r="L22">
        <v>2019</v>
      </c>
      <c r="M22" t="s">
        <v>18</v>
      </c>
      <c r="O22" t="s">
        <v>3819</v>
      </c>
    </row>
    <row r="23" spans="1:15" x14ac:dyDescent="0.25">
      <c r="A23">
        <v>196200</v>
      </c>
      <c r="B23" t="s">
        <v>7591</v>
      </c>
      <c r="C23" t="s">
        <v>7635</v>
      </c>
      <c r="D23" t="s">
        <v>86</v>
      </c>
      <c r="E23" t="s">
        <v>7674</v>
      </c>
      <c r="F23" s="1">
        <v>43525</v>
      </c>
      <c r="G23" t="s">
        <v>7675</v>
      </c>
      <c r="H23" t="s">
        <v>7676</v>
      </c>
      <c r="I23" t="s">
        <v>354</v>
      </c>
      <c r="J23" t="s">
        <v>82</v>
      </c>
      <c r="K23" t="s">
        <v>82</v>
      </c>
      <c r="L23">
        <v>2019</v>
      </c>
      <c r="M23" t="s">
        <v>18</v>
      </c>
      <c r="O23" t="s">
        <v>7677</v>
      </c>
    </row>
    <row r="24" spans="1:15" x14ac:dyDescent="0.25">
      <c r="A24">
        <v>72333</v>
      </c>
      <c r="B24" t="s">
        <v>2890</v>
      </c>
      <c r="C24" t="s">
        <v>2954</v>
      </c>
      <c r="D24" t="s">
        <v>59</v>
      </c>
      <c r="E24" t="s">
        <v>3169</v>
      </c>
      <c r="F24" s="1">
        <v>43862</v>
      </c>
      <c r="G24" t="s">
        <v>3170</v>
      </c>
      <c r="H24" t="s">
        <v>273</v>
      </c>
      <c r="I24" t="s">
        <v>282</v>
      </c>
      <c r="J24" t="s">
        <v>17</v>
      </c>
      <c r="K24" t="s">
        <v>17</v>
      </c>
      <c r="L24">
        <v>2020</v>
      </c>
      <c r="M24" t="s">
        <v>98</v>
      </c>
      <c r="O24" t="s">
        <v>3145</v>
      </c>
    </row>
    <row r="25" spans="1:15" x14ac:dyDescent="0.25">
      <c r="A25">
        <v>162467</v>
      </c>
      <c r="B25" t="s">
        <v>6842</v>
      </c>
      <c r="C25" t="s">
        <v>6900</v>
      </c>
      <c r="D25" t="s">
        <v>23</v>
      </c>
      <c r="E25" t="s">
        <v>6962</v>
      </c>
      <c r="F25" s="1">
        <v>44166</v>
      </c>
      <c r="G25" t="s">
        <v>6963</v>
      </c>
      <c r="H25" t="s">
        <v>255</v>
      </c>
      <c r="I25" t="s">
        <v>249</v>
      </c>
      <c r="J25" t="s">
        <v>82</v>
      </c>
      <c r="K25" t="s">
        <v>82</v>
      </c>
      <c r="L25">
        <v>2020</v>
      </c>
      <c r="M25" t="s">
        <v>98</v>
      </c>
      <c r="O25" t="s">
        <v>6964</v>
      </c>
    </row>
    <row r="26" spans="1:15" x14ac:dyDescent="0.25">
      <c r="A26">
        <v>184600</v>
      </c>
      <c r="B26" t="s">
        <v>7470</v>
      </c>
      <c r="C26" t="s">
        <v>7476</v>
      </c>
      <c r="D26" t="s">
        <v>59</v>
      </c>
      <c r="E26" t="s">
        <v>7570</v>
      </c>
      <c r="F26" s="1">
        <v>43862</v>
      </c>
      <c r="G26" t="s">
        <v>7571</v>
      </c>
      <c r="H26" t="s">
        <v>986</v>
      </c>
      <c r="I26" t="s">
        <v>792</v>
      </c>
      <c r="J26" t="s">
        <v>82</v>
      </c>
      <c r="K26" t="s">
        <v>82</v>
      </c>
      <c r="L26">
        <v>2020</v>
      </c>
      <c r="M26" t="s">
        <v>740</v>
      </c>
      <c r="O26" t="s">
        <v>7572</v>
      </c>
    </row>
    <row r="27" spans="1:15" x14ac:dyDescent="0.25">
      <c r="A27">
        <v>72508</v>
      </c>
      <c r="B27" t="s">
        <v>2890</v>
      </c>
      <c r="C27" t="s">
        <v>2954</v>
      </c>
      <c r="D27" t="s">
        <v>68</v>
      </c>
      <c r="E27" t="s">
        <v>3179</v>
      </c>
      <c r="F27" s="1">
        <v>44348</v>
      </c>
      <c r="G27" t="s">
        <v>2861</v>
      </c>
      <c r="H27" t="s">
        <v>3142</v>
      </c>
      <c r="I27" t="s">
        <v>1739</v>
      </c>
      <c r="J27" t="s">
        <v>82</v>
      </c>
      <c r="K27" t="s">
        <v>82</v>
      </c>
      <c r="L27">
        <v>2021</v>
      </c>
      <c r="M27" t="s">
        <v>372</v>
      </c>
      <c r="O27" t="s">
        <v>3180</v>
      </c>
    </row>
    <row r="28" spans="1:15" x14ac:dyDescent="0.25">
      <c r="A28">
        <v>73302</v>
      </c>
      <c r="B28" t="s">
        <v>2890</v>
      </c>
      <c r="C28" t="s">
        <v>2938</v>
      </c>
      <c r="D28" t="s">
        <v>23</v>
      </c>
      <c r="E28" t="s">
        <v>3196</v>
      </c>
      <c r="F28" s="1">
        <v>44378</v>
      </c>
      <c r="G28" t="s">
        <v>3197</v>
      </c>
      <c r="H28" t="s">
        <v>140</v>
      </c>
      <c r="I28" t="s">
        <v>328</v>
      </c>
      <c r="J28" t="s">
        <v>82</v>
      </c>
      <c r="K28" t="s">
        <v>82</v>
      </c>
      <c r="L28">
        <v>2021</v>
      </c>
      <c r="M28" t="s">
        <v>98</v>
      </c>
      <c r="O28" t="s">
        <v>3198</v>
      </c>
    </row>
    <row r="29" spans="1:15" x14ac:dyDescent="0.25">
      <c r="A29">
        <v>163034</v>
      </c>
      <c r="B29" t="s">
        <v>6842</v>
      </c>
      <c r="C29" t="s">
        <v>6900</v>
      </c>
      <c r="D29" t="s">
        <v>59</v>
      </c>
      <c r="E29" t="s">
        <v>6985</v>
      </c>
      <c r="F29" s="1">
        <v>44317</v>
      </c>
      <c r="G29" t="s">
        <v>6986</v>
      </c>
      <c r="H29" t="s">
        <v>673</v>
      </c>
      <c r="I29" t="s">
        <v>305</v>
      </c>
      <c r="J29" t="s">
        <v>82</v>
      </c>
      <c r="K29" t="s">
        <v>82</v>
      </c>
      <c r="L29">
        <v>2021</v>
      </c>
      <c r="M29" t="s">
        <v>98</v>
      </c>
      <c r="N29">
        <v>360</v>
      </c>
      <c r="O29" t="s">
        <v>6987</v>
      </c>
    </row>
    <row r="30" spans="1:15" x14ac:dyDescent="0.25">
      <c r="A30">
        <v>242569</v>
      </c>
      <c r="B30" t="s">
        <v>8105</v>
      </c>
      <c r="C30" t="s">
        <v>8194</v>
      </c>
      <c r="D30" t="s">
        <v>16</v>
      </c>
      <c r="E30" t="s">
        <v>8730</v>
      </c>
      <c r="F30" s="1">
        <v>44348</v>
      </c>
      <c r="G30" t="s">
        <v>8731</v>
      </c>
      <c r="H30" t="s">
        <v>283</v>
      </c>
      <c r="I30" t="s">
        <v>227</v>
      </c>
      <c r="J30" t="s">
        <v>17</v>
      </c>
      <c r="K30" t="s">
        <v>17</v>
      </c>
      <c r="L30">
        <v>2021</v>
      </c>
      <c r="M30" t="s">
        <v>18</v>
      </c>
      <c r="O30" t="s">
        <v>8732</v>
      </c>
    </row>
    <row r="31" spans="1:15" x14ac:dyDescent="0.25">
      <c r="A31">
        <v>156305</v>
      </c>
      <c r="B31" t="s">
        <v>6537</v>
      </c>
      <c r="C31" t="s">
        <v>6541</v>
      </c>
      <c r="D31" t="s">
        <v>44</v>
      </c>
      <c r="E31" t="s">
        <v>6815</v>
      </c>
      <c r="F31" s="1">
        <v>44896</v>
      </c>
      <c r="G31" t="s">
        <v>6816</v>
      </c>
      <c r="H31" t="s">
        <v>3218</v>
      </c>
      <c r="I31" t="s">
        <v>3217</v>
      </c>
      <c r="J31" t="s">
        <v>82</v>
      </c>
      <c r="K31" t="s">
        <v>82</v>
      </c>
      <c r="L31">
        <v>2022</v>
      </c>
      <c r="M31" t="s">
        <v>372</v>
      </c>
      <c r="O31" t="s">
        <v>6817</v>
      </c>
    </row>
    <row r="32" spans="1:15" x14ac:dyDescent="0.25">
      <c r="A32">
        <v>175573</v>
      </c>
      <c r="B32" t="s">
        <v>7172</v>
      </c>
      <c r="C32" t="s">
        <v>7233</v>
      </c>
      <c r="D32" t="s">
        <v>68</v>
      </c>
      <c r="E32" t="s">
        <v>7382</v>
      </c>
      <c r="F32" s="1">
        <v>44896</v>
      </c>
      <c r="G32" t="s">
        <v>7383</v>
      </c>
      <c r="H32" t="s">
        <v>7331</v>
      </c>
      <c r="J32" t="s">
        <v>82</v>
      </c>
      <c r="K32" t="s">
        <v>82</v>
      </c>
      <c r="L32">
        <v>2022</v>
      </c>
      <c r="M32" t="s">
        <v>883</v>
      </c>
      <c r="O32" t="s">
        <v>7384</v>
      </c>
    </row>
    <row r="33" spans="1:15" x14ac:dyDescent="0.25">
      <c r="A33">
        <v>200511</v>
      </c>
      <c r="B33" t="s">
        <v>7591</v>
      </c>
      <c r="C33" t="s">
        <v>7593</v>
      </c>
      <c r="D33" t="s">
        <v>44</v>
      </c>
      <c r="E33" t="s">
        <v>7715</v>
      </c>
      <c r="F33" s="1">
        <v>44896</v>
      </c>
      <c r="G33" t="s">
        <v>7716</v>
      </c>
      <c r="H33" t="s">
        <v>7717</v>
      </c>
      <c r="I33" t="s">
        <v>232</v>
      </c>
      <c r="J33" t="s">
        <v>82</v>
      </c>
      <c r="K33" t="s">
        <v>82</v>
      </c>
      <c r="L33">
        <v>2022</v>
      </c>
      <c r="M33" t="s">
        <v>18</v>
      </c>
      <c r="O33" t="s">
        <v>7718</v>
      </c>
    </row>
    <row r="34" spans="1:15" x14ac:dyDescent="0.25">
      <c r="A34">
        <v>76162</v>
      </c>
      <c r="B34" t="s">
        <v>2890</v>
      </c>
      <c r="C34" t="s">
        <v>2897</v>
      </c>
      <c r="D34" t="s">
        <v>59</v>
      </c>
      <c r="E34" t="s">
        <v>3242</v>
      </c>
      <c r="F34" s="1">
        <v>44986</v>
      </c>
      <c r="G34" t="s">
        <v>3243</v>
      </c>
      <c r="H34" t="s">
        <v>691</v>
      </c>
      <c r="I34" t="s">
        <v>158</v>
      </c>
      <c r="J34" t="s">
        <v>17</v>
      </c>
      <c r="K34" t="s">
        <v>17</v>
      </c>
      <c r="L34">
        <v>2023</v>
      </c>
      <c r="M34" t="s">
        <v>18</v>
      </c>
      <c r="O34" t="s">
        <v>3244</v>
      </c>
    </row>
    <row r="35" spans="1:15" x14ac:dyDescent="0.25">
      <c r="A35">
        <v>138129</v>
      </c>
      <c r="B35" t="s">
        <v>6337</v>
      </c>
      <c r="C35" t="s">
        <v>6390</v>
      </c>
      <c r="D35" t="s">
        <v>59</v>
      </c>
      <c r="E35" t="s">
        <v>6530</v>
      </c>
      <c r="F35" s="1">
        <v>45047</v>
      </c>
      <c r="G35" t="s">
        <v>6531</v>
      </c>
      <c r="H35" t="s">
        <v>672</v>
      </c>
      <c r="I35" t="s">
        <v>182</v>
      </c>
      <c r="J35" t="s">
        <v>82</v>
      </c>
      <c r="K35" t="s">
        <v>82</v>
      </c>
      <c r="L35">
        <v>2023</v>
      </c>
      <c r="M35" t="s">
        <v>372</v>
      </c>
      <c r="O35" t="s">
        <v>6532</v>
      </c>
    </row>
    <row r="36" spans="1:15" x14ac:dyDescent="0.25">
      <c r="A36">
        <v>157274</v>
      </c>
      <c r="B36" t="s">
        <v>6537</v>
      </c>
      <c r="C36" t="s">
        <v>6621</v>
      </c>
      <c r="D36" t="s">
        <v>68</v>
      </c>
      <c r="E36" t="s">
        <v>6831</v>
      </c>
      <c r="F36" s="1">
        <v>44986</v>
      </c>
      <c r="G36" t="s">
        <v>6832</v>
      </c>
      <c r="H36" t="s">
        <v>265</v>
      </c>
      <c r="I36" t="s">
        <v>235</v>
      </c>
      <c r="J36" t="s">
        <v>17</v>
      </c>
      <c r="K36" t="s">
        <v>17</v>
      </c>
      <c r="L36">
        <v>2023</v>
      </c>
      <c r="M36" t="s">
        <v>18</v>
      </c>
      <c r="O36" t="s">
        <v>6833</v>
      </c>
    </row>
    <row r="37" spans="1:15" x14ac:dyDescent="0.25">
      <c r="A37">
        <v>202266</v>
      </c>
      <c r="B37" t="s">
        <v>7591</v>
      </c>
      <c r="C37" t="s">
        <v>7664</v>
      </c>
      <c r="D37" t="s">
        <v>44</v>
      </c>
      <c r="E37" t="s">
        <v>7715</v>
      </c>
      <c r="F37" s="1">
        <v>44927</v>
      </c>
      <c r="G37" t="s">
        <v>7737</v>
      </c>
      <c r="H37" t="s">
        <v>7590</v>
      </c>
      <c r="I37" t="s">
        <v>232</v>
      </c>
      <c r="J37" t="s">
        <v>17</v>
      </c>
      <c r="K37" t="s">
        <v>17</v>
      </c>
      <c r="L37">
        <v>2023</v>
      </c>
      <c r="M37" t="s">
        <v>18</v>
      </c>
      <c r="O37" t="s">
        <v>7738</v>
      </c>
    </row>
    <row r="38" spans="1:15" x14ac:dyDescent="0.25">
      <c r="A38">
        <v>203105</v>
      </c>
      <c r="B38" t="s">
        <v>7591</v>
      </c>
      <c r="C38" t="s">
        <v>7635</v>
      </c>
      <c r="D38" t="s">
        <v>59</v>
      </c>
      <c r="E38" t="s">
        <v>7715</v>
      </c>
      <c r="F38" s="1">
        <v>45047</v>
      </c>
      <c r="G38" t="s">
        <v>7740</v>
      </c>
      <c r="H38" t="s">
        <v>7741</v>
      </c>
      <c r="I38" t="s">
        <v>132</v>
      </c>
      <c r="J38" t="s">
        <v>82</v>
      </c>
      <c r="K38" t="s">
        <v>82</v>
      </c>
      <c r="L38">
        <v>2023</v>
      </c>
      <c r="M38" t="s">
        <v>18</v>
      </c>
      <c r="O38" t="s">
        <v>7742</v>
      </c>
    </row>
    <row r="39" spans="1:15" x14ac:dyDescent="0.25">
      <c r="A39">
        <v>203127</v>
      </c>
      <c r="B39" t="s">
        <v>7591</v>
      </c>
      <c r="C39" t="s">
        <v>7593</v>
      </c>
      <c r="D39" t="s">
        <v>59</v>
      </c>
      <c r="E39" t="s">
        <v>7715</v>
      </c>
      <c r="F39" s="1">
        <v>44958</v>
      </c>
      <c r="G39" t="s">
        <v>7159</v>
      </c>
      <c r="H39" t="s">
        <v>7590</v>
      </c>
      <c r="I39" t="s">
        <v>232</v>
      </c>
      <c r="J39" t="s">
        <v>82</v>
      </c>
      <c r="K39" t="s">
        <v>82</v>
      </c>
      <c r="L39">
        <v>2023</v>
      </c>
      <c r="M39" t="s">
        <v>18</v>
      </c>
      <c r="O39" t="s">
        <v>7743</v>
      </c>
    </row>
    <row r="40" spans="1:15" x14ac:dyDescent="0.25">
      <c r="A40">
        <v>203284</v>
      </c>
      <c r="B40" t="s">
        <v>7591</v>
      </c>
      <c r="C40" t="s">
        <v>7664</v>
      </c>
      <c r="D40" t="s">
        <v>59</v>
      </c>
      <c r="E40" t="s">
        <v>7715</v>
      </c>
      <c r="F40" s="1">
        <v>45078</v>
      </c>
      <c r="G40" t="s">
        <v>7726</v>
      </c>
      <c r="H40" t="s">
        <v>7708</v>
      </c>
      <c r="I40" t="s">
        <v>221</v>
      </c>
      <c r="J40" t="s">
        <v>17</v>
      </c>
      <c r="K40" t="s">
        <v>17</v>
      </c>
      <c r="L40">
        <v>2023</v>
      </c>
      <c r="M40" t="s">
        <v>18</v>
      </c>
      <c r="O40" t="s">
        <v>7744</v>
      </c>
    </row>
    <row r="41" spans="1:15" x14ac:dyDescent="0.25">
      <c r="A41">
        <v>212381</v>
      </c>
      <c r="B41" t="s">
        <v>7834</v>
      </c>
      <c r="C41" t="s">
        <v>7838</v>
      </c>
      <c r="D41" t="s">
        <v>44</v>
      </c>
      <c r="E41" t="s">
        <v>8091</v>
      </c>
      <c r="F41" s="1">
        <v>45017</v>
      </c>
      <c r="G41" t="s">
        <v>6832</v>
      </c>
      <c r="H41" t="s">
        <v>1004</v>
      </c>
      <c r="I41" t="s">
        <v>1666</v>
      </c>
      <c r="J41" t="s">
        <v>82</v>
      </c>
      <c r="K41" t="s">
        <v>82</v>
      </c>
      <c r="L41">
        <v>2023</v>
      </c>
      <c r="M41" t="s">
        <v>372</v>
      </c>
      <c r="O41" t="s">
        <v>8092</v>
      </c>
    </row>
    <row r="42" spans="1:15" x14ac:dyDescent="0.25">
      <c r="A42">
        <v>213479</v>
      </c>
      <c r="B42" t="s">
        <v>7834</v>
      </c>
      <c r="C42" t="s">
        <v>7926</v>
      </c>
      <c r="D42" t="s">
        <v>59</v>
      </c>
      <c r="E42" t="s">
        <v>8091</v>
      </c>
      <c r="F42" s="1">
        <v>44986</v>
      </c>
      <c r="G42" t="s">
        <v>1658</v>
      </c>
      <c r="H42" t="s">
        <v>587</v>
      </c>
      <c r="I42" t="s">
        <v>305</v>
      </c>
      <c r="J42" t="s">
        <v>82</v>
      </c>
      <c r="K42" t="s">
        <v>82</v>
      </c>
      <c r="L42">
        <v>2023</v>
      </c>
      <c r="M42" t="s">
        <v>372</v>
      </c>
      <c r="O42" t="s">
        <v>8101</v>
      </c>
    </row>
    <row r="43" spans="1:15" x14ac:dyDescent="0.25">
      <c r="A43">
        <v>219837</v>
      </c>
      <c r="B43" t="s">
        <v>8105</v>
      </c>
      <c r="C43" t="s">
        <v>8110</v>
      </c>
      <c r="D43" t="s">
        <v>44</v>
      </c>
      <c r="E43" t="s">
        <v>8279</v>
      </c>
      <c r="F43" t="s">
        <v>8280</v>
      </c>
      <c r="G43" t="s">
        <v>8281</v>
      </c>
      <c r="H43" t="s">
        <v>18</v>
      </c>
      <c r="I43">
        <v>2009</v>
      </c>
      <c r="J43" t="s">
        <v>17</v>
      </c>
      <c r="K43">
        <v>6500</v>
      </c>
      <c r="L43" s="1">
        <v>40148</v>
      </c>
      <c r="M43" t="s">
        <v>17</v>
      </c>
    </row>
    <row r="44" spans="1:15" x14ac:dyDescent="0.25">
      <c r="A44">
        <v>110780</v>
      </c>
      <c r="B44" t="s">
        <v>4366</v>
      </c>
      <c r="C44" t="s">
        <v>4531</v>
      </c>
      <c r="D44" t="s">
        <v>23</v>
      </c>
      <c r="E44" t="s">
        <v>4957</v>
      </c>
      <c r="F44" t="s">
        <v>4958</v>
      </c>
      <c r="G44" t="s">
        <v>4959</v>
      </c>
      <c r="H44" t="s">
        <v>98</v>
      </c>
      <c r="I44">
        <v>2011</v>
      </c>
      <c r="J44" t="s">
        <v>17</v>
      </c>
      <c r="K44">
        <v>13000</v>
      </c>
      <c r="L44" s="1">
        <v>40878</v>
      </c>
      <c r="M44" t="s">
        <v>17</v>
      </c>
      <c r="O44" t="s">
        <v>4960</v>
      </c>
    </row>
    <row r="45" spans="1:15" x14ac:dyDescent="0.25">
      <c r="A45">
        <v>227932</v>
      </c>
      <c r="B45" t="s">
        <v>8105</v>
      </c>
      <c r="C45" t="s">
        <v>8113</v>
      </c>
      <c r="D45" t="s">
        <v>44</v>
      </c>
      <c r="F45" t="s">
        <v>8401</v>
      </c>
      <c r="G45" t="s">
        <v>8281</v>
      </c>
      <c r="H45" t="s">
        <v>98</v>
      </c>
      <c r="I45">
        <v>2014</v>
      </c>
      <c r="J45" t="s">
        <v>17</v>
      </c>
      <c r="K45">
        <v>9350</v>
      </c>
      <c r="L45" s="1">
        <v>41974</v>
      </c>
      <c r="M45" t="s">
        <v>17</v>
      </c>
      <c r="O45" t="s">
        <v>8402</v>
      </c>
    </row>
    <row r="46" spans="1:15" x14ac:dyDescent="0.25">
      <c r="A46">
        <v>232934</v>
      </c>
      <c r="B46" t="s">
        <v>8105</v>
      </c>
      <c r="C46" t="s">
        <v>8134</v>
      </c>
      <c r="D46" t="s">
        <v>41</v>
      </c>
      <c r="E46" t="s">
        <v>8510</v>
      </c>
      <c r="F46" t="s">
        <v>8511</v>
      </c>
      <c r="G46" t="s">
        <v>8512</v>
      </c>
      <c r="H46" t="s">
        <v>98</v>
      </c>
      <c r="I46">
        <v>2016</v>
      </c>
      <c r="J46" t="s">
        <v>82</v>
      </c>
      <c r="K46">
        <v>14900</v>
      </c>
      <c r="L46" s="1">
        <v>42552</v>
      </c>
      <c r="M46" t="s">
        <v>82</v>
      </c>
      <c r="O46" t="s">
        <v>8513</v>
      </c>
    </row>
    <row r="47" spans="1:15" x14ac:dyDescent="0.25">
      <c r="A47">
        <v>231794</v>
      </c>
      <c r="B47" t="s">
        <v>8105</v>
      </c>
      <c r="C47" t="s">
        <v>8422</v>
      </c>
      <c r="D47" t="s">
        <v>259</v>
      </c>
      <c r="E47" t="s">
        <v>8493</v>
      </c>
      <c r="F47" t="s">
        <v>8494</v>
      </c>
      <c r="G47" t="s">
        <v>8495</v>
      </c>
      <c r="H47" t="s">
        <v>98</v>
      </c>
      <c r="I47">
        <v>2016</v>
      </c>
      <c r="J47" t="s">
        <v>82</v>
      </c>
      <c r="K47">
        <v>41600</v>
      </c>
      <c r="L47" s="1">
        <v>42583</v>
      </c>
      <c r="M47" t="s">
        <v>82</v>
      </c>
      <c r="O47" t="s">
        <v>8220</v>
      </c>
    </row>
    <row r="48" spans="1:15" x14ac:dyDescent="0.25">
      <c r="A48">
        <v>166269</v>
      </c>
      <c r="B48" t="s">
        <v>7012</v>
      </c>
      <c r="C48" t="s">
        <v>7037</v>
      </c>
      <c r="D48" t="s">
        <v>44</v>
      </c>
      <c r="F48" t="s">
        <v>7070</v>
      </c>
      <c r="G48" t="s">
        <v>7071</v>
      </c>
      <c r="H48" t="s">
        <v>18</v>
      </c>
      <c r="I48">
        <v>2017</v>
      </c>
      <c r="J48" t="s">
        <v>82</v>
      </c>
      <c r="K48">
        <v>67780</v>
      </c>
      <c r="L48" s="1">
        <v>42767</v>
      </c>
      <c r="M48" t="s">
        <v>82</v>
      </c>
      <c r="O48" t="s">
        <v>7063</v>
      </c>
    </row>
    <row r="49" spans="1:15" x14ac:dyDescent="0.25">
      <c r="A49">
        <v>65760</v>
      </c>
      <c r="B49" t="s">
        <v>2890</v>
      </c>
      <c r="C49" t="s">
        <v>2897</v>
      </c>
      <c r="D49" t="s">
        <v>23</v>
      </c>
      <c r="E49" t="s">
        <v>3064</v>
      </c>
      <c r="F49" t="s">
        <v>3065</v>
      </c>
      <c r="G49" t="s">
        <v>3066</v>
      </c>
      <c r="H49" t="s">
        <v>18</v>
      </c>
      <c r="I49">
        <v>2017</v>
      </c>
      <c r="J49" t="s">
        <v>17</v>
      </c>
      <c r="K49">
        <v>12890</v>
      </c>
      <c r="L49" s="1">
        <v>42795</v>
      </c>
      <c r="M49" t="s">
        <v>17</v>
      </c>
      <c r="O49" t="s">
        <v>3067</v>
      </c>
    </row>
    <row r="50" spans="1:15" x14ac:dyDescent="0.25">
      <c r="A50">
        <v>121219</v>
      </c>
      <c r="B50" t="s">
        <v>4366</v>
      </c>
      <c r="C50" t="s">
        <v>4368</v>
      </c>
      <c r="D50" t="s">
        <v>68</v>
      </c>
      <c r="E50" t="s">
        <v>3105</v>
      </c>
      <c r="F50" t="s">
        <v>5465</v>
      </c>
      <c r="G50" t="s">
        <v>5466</v>
      </c>
      <c r="H50" t="s">
        <v>98</v>
      </c>
      <c r="I50">
        <v>2018</v>
      </c>
      <c r="J50" t="s">
        <v>82</v>
      </c>
      <c r="K50">
        <v>34900</v>
      </c>
      <c r="L50" s="1">
        <v>43435</v>
      </c>
      <c r="M50" t="s">
        <v>82</v>
      </c>
      <c r="O50" t="s">
        <v>5467</v>
      </c>
    </row>
    <row r="51" spans="1:15" x14ac:dyDescent="0.25">
      <c r="A51">
        <v>183143</v>
      </c>
      <c r="B51" t="s">
        <v>7470</v>
      </c>
      <c r="C51" t="s">
        <v>7527</v>
      </c>
      <c r="D51" t="s">
        <v>59</v>
      </c>
      <c r="E51" t="s">
        <v>7561</v>
      </c>
      <c r="F51" t="s">
        <v>7562</v>
      </c>
      <c r="G51" t="s">
        <v>3105</v>
      </c>
      <c r="H51" t="s">
        <v>18</v>
      </c>
      <c r="I51">
        <v>2019</v>
      </c>
      <c r="J51" t="s">
        <v>17</v>
      </c>
      <c r="K51">
        <v>13750</v>
      </c>
      <c r="L51" s="1">
        <v>43678</v>
      </c>
      <c r="M51" t="s">
        <v>17</v>
      </c>
      <c r="O51" t="s">
        <v>7560</v>
      </c>
    </row>
    <row r="52" spans="1:15" x14ac:dyDescent="0.25">
      <c r="A52">
        <v>136446</v>
      </c>
      <c r="B52" t="s">
        <v>6337</v>
      </c>
      <c r="C52" t="s">
        <v>6359</v>
      </c>
      <c r="D52" t="s">
        <v>44</v>
      </c>
      <c r="E52" t="s">
        <v>6477</v>
      </c>
      <c r="F52" t="s">
        <v>6478</v>
      </c>
      <c r="G52" t="s">
        <v>2861</v>
      </c>
      <c r="H52" t="s">
        <v>18</v>
      </c>
      <c r="I52">
        <v>2020</v>
      </c>
      <c r="J52" t="s">
        <v>82</v>
      </c>
      <c r="K52">
        <v>26890</v>
      </c>
      <c r="L52" s="1">
        <v>43952</v>
      </c>
      <c r="M52" t="s">
        <v>82</v>
      </c>
      <c r="N52">
        <v>360</v>
      </c>
      <c r="O52" t="s">
        <v>6479</v>
      </c>
    </row>
    <row r="53" spans="1:15" x14ac:dyDescent="0.25">
      <c r="A53">
        <v>72107</v>
      </c>
      <c r="B53" t="s">
        <v>2890</v>
      </c>
      <c r="C53" t="s">
        <v>2915</v>
      </c>
      <c r="D53" t="s">
        <v>59</v>
      </c>
      <c r="F53" t="s">
        <v>3165</v>
      </c>
      <c r="G53" t="s">
        <v>2861</v>
      </c>
      <c r="H53" t="s">
        <v>18</v>
      </c>
      <c r="I53">
        <v>2020</v>
      </c>
      <c r="J53" t="s">
        <v>17</v>
      </c>
      <c r="K53">
        <v>19450</v>
      </c>
      <c r="L53" s="1">
        <v>44044</v>
      </c>
      <c r="M53" t="s">
        <v>17</v>
      </c>
      <c r="O53" t="s">
        <v>2957</v>
      </c>
    </row>
    <row r="54" spans="1:15" x14ac:dyDescent="0.25">
      <c r="A54">
        <v>167681</v>
      </c>
      <c r="B54" t="s">
        <v>7012</v>
      </c>
      <c r="C54" t="s">
        <v>7022</v>
      </c>
      <c r="D54" t="s">
        <v>44</v>
      </c>
      <c r="E54" t="s">
        <v>7108</v>
      </c>
      <c r="F54" t="s">
        <v>7109</v>
      </c>
      <c r="G54" t="s">
        <v>7110</v>
      </c>
      <c r="H54" t="s">
        <v>18</v>
      </c>
      <c r="I54">
        <v>2020</v>
      </c>
      <c r="J54" t="s">
        <v>82</v>
      </c>
      <c r="K54">
        <v>116490</v>
      </c>
      <c r="L54" s="1">
        <v>44105</v>
      </c>
      <c r="M54" t="s">
        <v>82</v>
      </c>
      <c r="O54" t="s">
        <v>7111</v>
      </c>
    </row>
    <row r="55" spans="1:15" x14ac:dyDescent="0.25">
      <c r="A55">
        <v>208712</v>
      </c>
      <c r="B55" t="s">
        <v>7834</v>
      </c>
      <c r="C55" t="s">
        <v>7836</v>
      </c>
      <c r="D55" t="s">
        <v>241</v>
      </c>
      <c r="E55" t="s">
        <v>7995</v>
      </c>
      <c r="F55" t="s">
        <v>7996</v>
      </c>
      <c r="G55" t="s">
        <v>6816</v>
      </c>
      <c r="H55" t="s">
        <v>18</v>
      </c>
      <c r="I55">
        <v>2020</v>
      </c>
      <c r="J55" t="s">
        <v>17</v>
      </c>
      <c r="K55">
        <v>18790</v>
      </c>
      <c r="L55" s="1">
        <v>44136</v>
      </c>
      <c r="M55" t="s">
        <v>17</v>
      </c>
      <c r="O55" t="s">
        <v>7997</v>
      </c>
    </row>
    <row r="56" spans="1:15" x14ac:dyDescent="0.25">
      <c r="A56">
        <v>167817</v>
      </c>
      <c r="B56" t="s">
        <v>7012</v>
      </c>
      <c r="C56" t="s">
        <v>7037</v>
      </c>
      <c r="D56" t="s">
        <v>68</v>
      </c>
      <c r="E56" t="s">
        <v>6405</v>
      </c>
      <c r="F56" t="s">
        <v>7119</v>
      </c>
      <c r="G56" t="s">
        <v>7120</v>
      </c>
      <c r="H56" t="s">
        <v>372</v>
      </c>
      <c r="I56">
        <v>2021</v>
      </c>
      <c r="J56" t="s">
        <v>82</v>
      </c>
      <c r="K56">
        <v>119890</v>
      </c>
      <c r="L56" s="1">
        <v>44440</v>
      </c>
      <c r="M56" t="s">
        <v>82</v>
      </c>
      <c r="O56" t="s">
        <v>7121</v>
      </c>
    </row>
    <row r="57" spans="1:15" x14ac:dyDescent="0.25">
      <c r="A57">
        <v>168165</v>
      </c>
      <c r="B57" t="s">
        <v>7012</v>
      </c>
      <c r="C57" t="s">
        <v>7096</v>
      </c>
      <c r="D57" t="s">
        <v>16</v>
      </c>
      <c r="F57" t="s">
        <v>7152</v>
      </c>
      <c r="G57" t="s">
        <v>7153</v>
      </c>
      <c r="H57" t="s">
        <v>18</v>
      </c>
      <c r="I57">
        <v>2022</v>
      </c>
      <c r="J57" t="s">
        <v>82</v>
      </c>
      <c r="K57">
        <v>179990</v>
      </c>
      <c r="L57" s="1">
        <v>44562</v>
      </c>
      <c r="M57" t="s">
        <v>82</v>
      </c>
      <c r="O57" t="s">
        <v>7154</v>
      </c>
    </row>
    <row r="58" spans="1:15" x14ac:dyDescent="0.25">
      <c r="A58">
        <v>136949</v>
      </c>
      <c r="B58" t="s">
        <v>6337</v>
      </c>
      <c r="C58" t="s">
        <v>6368</v>
      </c>
      <c r="D58" t="s">
        <v>44</v>
      </c>
      <c r="E58" t="s">
        <v>6477</v>
      </c>
      <c r="F58" t="s">
        <v>6497</v>
      </c>
      <c r="G58" t="s">
        <v>2861</v>
      </c>
      <c r="H58" t="s">
        <v>372</v>
      </c>
      <c r="I58">
        <v>2022</v>
      </c>
      <c r="J58" t="s">
        <v>17</v>
      </c>
      <c r="K58">
        <v>26990</v>
      </c>
      <c r="L58" s="1">
        <v>44652</v>
      </c>
      <c r="M58" t="s">
        <v>17</v>
      </c>
      <c r="N58">
        <v>360</v>
      </c>
      <c r="O58" t="s">
        <v>6498</v>
      </c>
    </row>
    <row r="59" spans="1:15" x14ac:dyDescent="0.25">
      <c r="A59">
        <v>56122</v>
      </c>
      <c r="B59" t="s">
        <v>2706</v>
      </c>
      <c r="C59" t="s">
        <v>2801</v>
      </c>
      <c r="D59" t="s">
        <v>68</v>
      </c>
      <c r="E59" t="s">
        <v>2859</v>
      </c>
      <c r="F59" t="s">
        <v>2860</v>
      </c>
      <c r="G59" t="s">
        <v>2861</v>
      </c>
      <c r="H59" t="s">
        <v>883</v>
      </c>
      <c r="I59">
        <v>2022</v>
      </c>
      <c r="J59" t="s">
        <v>25</v>
      </c>
      <c r="K59">
        <v>25890</v>
      </c>
      <c r="L59" s="1">
        <v>44713</v>
      </c>
      <c r="M59" t="s">
        <v>25</v>
      </c>
      <c r="O59" t="s">
        <v>2862</v>
      </c>
    </row>
    <row r="60" spans="1:15" x14ac:dyDescent="0.25">
      <c r="A60">
        <v>461</v>
      </c>
      <c r="B60" t="s">
        <v>14</v>
      </c>
      <c r="C60" t="s">
        <v>224</v>
      </c>
      <c r="D60" t="s">
        <v>59</v>
      </c>
      <c r="E60" s="1">
        <v>41061</v>
      </c>
      <c r="F60">
        <v>2012</v>
      </c>
      <c r="G60">
        <v>8990</v>
      </c>
      <c r="H60">
        <v>125</v>
      </c>
      <c r="I60">
        <v>170</v>
      </c>
      <c r="J60" t="s">
        <v>17</v>
      </c>
      <c r="K60" t="s">
        <v>18</v>
      </c>
      <c r="L60" t="s">
        <v>270</v>
      </c>
      <c r="M60" t="e">
        <f>- (g/km)</f>
        <v>#NAME?</v>
      </c>
      <c r="N60">
        <v>107167</v>
      </c>
      <c r="O60" t="s">
        <v>271</v>
      </c>
    </row>
    <row r="61" spans="1:15" x14ac:dyDescent="0.25">
      <c r="A61">
        <v>664</v>
      </c>
      <c r="B61" t="s">
        <v>14</v>
      </c>
      <c r="C61" t="s">
        <v>224</v>
      </c>
      <c r="D61" t="s">
        <v>44</v>
      </c>
      <c r="E61" s="1">
        <v>43221</v>
      </c>
      <c r="F61">
        <v>2018</v>
      </c>
      <c r="G61">
        <v>14980</v>
      </c>
      <c r="H61">
        <v>125</v>
      </c>
      <c r="I61">
        <v>170</v>
      </c>
      <c r="J61" t="s">
        <v>82</v>
      </c>
      <c r="K61" t="s">
        <v>18</v>
      </c>
      <c r="L61" t="s">
        <v>270</v>
      </c>
      <c r="M61" t="s">
        <v>250</v>
      </c>
      <c r="N61">
        <v>64916</v>
      </c>
      <c r="O61" t="s">
        <v>314</v>
      </c>
    </row>
    <row r="62" spans="1:15" x14ac:dyDescent="0.25">
      <c r="A62">
        <v>887</v>
      </c>
      <c r="B62" t="s">
        <v>14</v>
      </c>
      <c r="C62" t="s">
        <v>302</v>
      </c>
      <c r="D62" t="s">
        <v>16</v>
      </c>
      <c r="E62" s="1">
        <v>44044</v>
      </c>
      <c r="F62">
        <v>2020</v>
      </c>
      <c r="G62">
        <v>28980</v>
      </c>
      <c r="H62">
        <v>148</v>
      </c>
      <c r="I62">
        <v>201</v>
      </c>
      <c r="J62" t="s">
        <v>82</v>
      </c>
      <c r="K62" t="s">
        <v>18</v>
      </c>
      <c r="L62" t="s">
        <v>270</v>
      </c>
      <c r="M62" t="s">
        <v>96</v>
      </c>
      <c r="N62">
        <v>44964</v>
      </c>
      <c r="O62" t="s">
        <v>349</v>
      </c>
    </row>
    <row r="63" spans="1:15" x14ac:dyDescent="0.25">
      <c r="A63">
        <v>1605</v>
      </c>
      <c r="B63" t="s">
        <v>402</v>
      </c>
      <c r="C63" t="s">
        <v>436</v>
      </c>
      <c r="D63" t="s">
        <v>23</v>
      </c>
      <c r="E63" s="1">
        <v>43678</v>
      </c>
      <c r="F63">
        <v>2019</v>
      </c>
      <c r="G63">
        <v>333000</v>
      </c>
      <c r="H63">
        <v>533</v>
      </c>
      <c r="I63">
        <v>725</v>
      </c>
      <c r="J63" t="s">
        <v>82</v>
      </c>
      <c r="K63" t="s">
        <v>18</v>
      </c>
      <c r="L63" t="s">
        <v>270</v>
      </c>
      <c r="M63" t="e">
        <f>- (g/km)</f>
        <v>#NAME?</v>
      </c>
      <c r="N63">
        <v>5999</v>
      </c>
      <c r="O63" t="s">
        <v>501</v>
      </c>
    </row>
    <row r="64" spans="1:15" x14ac:dyDescent="0.25">
      <c r="A64">
        <v>2590</v>
      </c>
      <c r="B64" t="s">
        <v>536</v>
      </c>
      <c r="C64" t="s">
        <v>537</v>
      </c>
      <c r="D64" t="s">
        <v>68</v>
      </c>
      <c r="E64" s="1">
        <v>38412</v>
      </c>
      <c r="F64">
        <v>2005</v>
      </c>
      <c r="G64">
        <v>4890</v>
      </c>
      <c r="H64">
        <v>96</v>
      </c>
      <c r="I64">
        <v>131</v>
      </c>
      <c r="J64" t="s">
        <v>17</v>
      </c>
      <c r="K64" t="s">
        <v>18</v>
      </c>
      <c r="L64" t="s">
        <v>270</v>
      </c>
      <c r="M64" t="s">
        <v>178</v>
      </c>
      <c r="N64">
        <v>155200</v>
      </c>
      <c r="O64" t="s">
        <v>617</v>
      </c>
    </row>
    <row r="65" spans="1:15" x14ac:dyDescent="0.25">
      <c r="A65">
        <v>2984</v>
      </c>
      <c r="B65" t="s">
        <v>536</v>
      </c>
      <c r="C65" t="s">
        <v>632</v>
      </c>
      <c r="D65" t="s">
        <v>23</v>
      </c>
      <c r="E65" s="1">
        <v>38869</v>
      </c>
      <c r="F65">
        <v>2006</v>
      </c>
      <c r="G65">
        <v>10000</v>
      </c>
      <c r="H65">
        <v>184</v>
      </c>
      <c r="I65">
        <v>250</v>
      </c>
      <c r="J65" t="s">
        <v>17</v>
      </c>
      <c r="K65" t="s">
        <v>18</v>
      </c>
      <c r="L65" t="s">
        <v>270</v>
      </c>
      <c r="M65" t="e">
        <f>- (g/km)</f>
        <v>#NAME?</v>
      </c>
      <c r="N65">
        <v>219000</v>
      </c>
      <c r="O65" t="s">
        <v>633</v>
      </c>
    </row>
    <row r="66" spans="1:15" x14ac:dyDescent="0.25">
      <c r="A66">
        <v>3296</v>
      </c>
      <c r="B66" t="s">
        <v>536</v>
      </c>
      <c r="C66" t="s">
        <v>548</v>
      </c>
      <c r="D66" t="s">
        <v>44</v>
      </c>
      <c r="E66" s="1">
        <v>39203</v>
      </c>
      <c r="F66">
        <v>2007</v>
      </c>
      <c r="G66">
        <v>7500</v>
      </c>
      <c r="H66">
        <v>147</v>
      </c>
      <c r="I66">
        <v>200</v>
      </c>
      <c r="J66" t="s">
        <v>82</v>
      </c>
      <c r="K66" t="s">
        <v>18</v>
      </c>
      <c r="L66" t="s">
        <v>270</v>
      </c>
      <c r="M66" t="e">
        <f>- (g/km)</f>
        <v>#NAME?</v>
      </c>
      <c r="N66">
        <v>260000</v>
      </c>
      <c r="O66" t="s">
        <v>644</v>
      </c>
    </row>
    <row r="67" spans="1:15" x14ac:dyDescent="0.25">
      <c r="A67">
        <v>7572</v>
      </c>
      <c r="B67" t="s">
        <v>536</v>
      </c>
      <c r="C67" t="s">
        <v>538</v>
      </c>
      <c r="D67" t="s">
        <v>44</v>
      </c>
      <c r="E67" s="1">
        <v>41579</v>
      </c>
      <c r="F67">
        <v>2013</v>
      </c>
      <c r="G67">
        <v>16450</v>
      </c>
      <c r="H67">
        <v>90</v>
      </c>
      <c r="I67">
        <v>122</v>
      </c>
      <c r="J67" t="s">
        <v>82</v>
      </c>
      <c r="K67" t="s">
        <v>18</v>
      </c>
      <c r="L67" t="s">
        <v>270</v>
      </c>
      <c r="M67" t="e">
        <f>- (g/km)</f>
        <v>#NAME?</v>
      </c>
      <c r="N67">
        <v>93900</v>
      </c>
      <c r="O67" t="s">
        <v>706</v>
      </c>
    </row>
    <row r="68" spans="1:15" x14ac:dyDescent="0.25">
      <c r="A68">
        <v>7658</v>
      </c>
      <c r="B68" t="s">
        <v>536</v>
      </c>
      <c r="C68" t="s">
        <v>558</v>
      </c>
      <c r="D68" t="s">
        <v>16</v>
      </c>
      <c r="E68" s="1">
        <v>41548</v>
      </c>
      <c r="F68">
        <v>2013</v>
      </c>
      <c r="G68">
        <v>29950</v>
      </c>
      <c r="H68">
        <v>245</v>
      </c>
      <c r="I68">
        <v>333</v>
      </c>
      <c r="J68" t="s">
        <v>82</v>
      </c>
      <c r="K68" t="s">
        <v>18</v>
      </c>
      <c r="L68" t="s">
        <v>270</v>
      </c>
      <c r="M68" t="e">
        <f>- (g/km)</f>
        <v>#NAME?</v>
      </c>
      <c r="N68">
        <v>79850</v>
      </c>
      <c r="O68" t="s">
        <v>707</v>
      </c>
    </row>
    <row r="69" spans="1:15" x14ac:dyDescent="0.25">
      <c r="A69">
        <v>11198</v>
      </c>
      <c r="B69" t="s">
        <v>536</v>
      </c>
      <c r="C69" t="s">
        <v>538</v>
      </c>
      <c r="D69" t="s">
        <v>59</v>
      </c>
      <c r="E69" s="1">
        <v>42309</v>
      </c>
      <c r="F69">
        <v>2015</v>
      </c>
      <c r="G69">
        <v>17490</v>
      </c>
      <c r="H69">
        <v>81</v>
      </c>
      <c r="I69">
        <v>110</v>
      </c>
      <c r="J69" t="s">
        <v>17</v>
      </c>
      <c r="K69" t="s">
        <v>18</v>
      </c>
      <c r="L69" t="s">
        <v>270</v>
      </c>
      <c r="M69" t="e">
        <f>- (g/km)</f>
        <v>#NAME?</v>
      </c>
      <c r="N69">
        <v>24700</v>
      </c>
      <c r="O69" t="s">
        <v>770</v>
      </c>
    </row>
    <row r="70" spans="1:15" x14ac:dyDescent="0.25">
      <c r="A70">
        <v>12845</v>
      </c>
      <c r="B70" t="s">
        <v>536</v>
      </c>
      <c r="C70" t="s">
        <v>538</v>
      </c>
      <c r="D70" t="s">
        <v>68</v>
      </c>
      <c r="E70" s="1">
        <v>43009</v>
      </c>
      <c r="F70">
        <v>2017</v>
      </c>
      <c r="G70">
        <v>23580</v>
      </c>
      <c r="H70">
        <v>150</v>
      </c>
      <c r="I70">
        <v>204</v>
      </c>
      <c r="J70" t="s">
        <v>82</v>
      </c>
      <c r="K70" t="s">
        <v>372</v>
      </c>
      <c r="L70" t="s">
        <v>270</v>
      </c>
      <c r="M70" t="s">
        <v>178</v>
      </c>
      <c r="N70">
        <v>83650</v>
      </c>
      <c r="O70" t="s">
        <v>813</v>
      </c>
    </row>
    <row r="71" spans="1:15" x14ac:dyDescent="0.25">
      <c r="A71">
        <v>12924</v>
      </c>
      <c r="B71" t="s">
        <v>536</v>
      </c>
      <c r="C71" t="s">
        <v>607</v>
      </c>
      <c r="D71" t="s">
        <v>68</v>
      </c>
      <c r="E71" s="1">
        <v>43070</v>
      </c>
      <c r="F71">
        <v>2017</v>
      </c>
      <c r="G71">
        <v>29480</v>
      </c>
      <c r="H71">
        <v>185</v>
      </c>
      <c r="I71">
        <v>252</v>
      </c>
      <c r="J71" t="s">
        <v>82</v>
      </c>
      <c r="K71" t="s">
        <v>18</v>
      </c>
      <c r="L71" t="s">
        <v>270</v>
      </c>
      <c r="M71" t="s">
        <v>178</v>
      </c>
      <c r="N71">
        <v>102950</v>
      </c>
      <c r="O71" t="s">
        <v>814</v>
      </c>
    </row>
    <row r="72" spans="1:15" x14ac:dyDescent="0.25">
      <c r="A72">
        <v>14320</v>
      </c>
      <c r="B72" t="s">
        <v>536</v>
      </c>
      <c r="C72" t="s">
        <v>538</v>
      </c>
      <c r="D72" t="s">
        <v>41</v>
      </c>
      <c r="E72" s="1">
        <v>42979</v>
      </c>
      <c r="F72">
        <v>2017</v>
      </c>
      <c r="G72">
        <v>25980</v>
      </c>
      <c r="H72">
        <v>140</v>
      </c>
      <c r="I72">
        <v>190</v>
      </c>
      <c r="J72" t="s">
        <v>82</v>
      </c>
      <c r="K72" t="s">
        <v>18</v>
      </c>
      <c r="L72" t="s">
        <v>270</v>
      </c>
      <c r="M72" t="s">
        <v>178</v>
      </c>
      <c r="N72">
        <v>83990</v>
      </c>
      <c r="O72" t="s">
        <v>845</v>
      </c>
    </row>
    <row r="73" spans="1:15" x14ac:dyDescent="0.25">
      <c r="A73">
        <v>14388</v>
      </c>
      <c r="B73" t="s">
        <v>536</v>
      </c>
      <c r="C73" t="s">
        <v>548</v>
      </c>
      <c r="D73" t="s">
        <v>59</v>
      </c>
      <c r="E73" s="1">
        <v>43009</v>
      </c>
      <c r="F73">
        <v>2017</v>
      </c>
      <c r="G73">
        <v>32290</v>
      </c>
      <c r="H73">
        <v>169</v>
      </c>
      <c r="I73">
        <v>230</v>
      </c>
      <c r="J73" t="s">
        <v>82</v>
      </c>
      <c r="K73" t="s">
        <v>18</v>
      </c>
      <c r="L73" t="s">
        <v>270</v>
      </c>
      <c r="M73" t="e">
        <f>- (g/km)</f>
        <v>#NAME?</v>
      </c>
      <c r="N73">
        <v>72982</v>
      </c>
      <c r="O73" t="s">
        <v>847</v>
      </c>
    </row>
    <row r="74" spans="1:15" x14ac:dyDescent="0.25">
      <c r="A74">
        <v>15401</v>
      </c>
      <c r="B74" t="s">
        <v>536</v>
      </c>
      <c r="C74" t="s">
        <v>554</v>
      </c>
      <c r="D74" t="s">
        <v>16</v>
      </c>
      <c r="E74" s="1">
        <v>43252</v>
      </c>
      <c r="F74">
        <v>2018</v>
      </c>
      <c r="G74">
        <v>31900</v>
      </c>
      <c r="H74">
        <v>228</v>
      </c>
      <c r="I74">
        <v>310</v>
      </c>
      <c r="J74" t="s">
        <v>82</v>
      </c>
      <c r="K74" t="s">
        <v>18</v>
      </c>
      <c r="L74" t="s">
        <v>270</v>
      </c>
      <c r="M74" t="s">
        <v>178</v>
      </c>
      <c r="N74">
        <v>89950</v>
      </c>
      <c r="O74" t="s">
        <v>865</v>
      </c>
    </row>
    <row r="75" spans="1:15" x14ac:dyDescent="0.25">
      <c r="A75">
        <v>15492</v>
      </c>
      <c r="B75" t="s">
        <v>536</v>
      </c>
      <c r="C75" t="s">
        <v>671</v>
      </c>
      <c r="D75" t="s">
        <v>16</v>
      </c>
      <c r="E75" s="1">
        <v>43405</v>
      </c>
      <c r="F75">
        <v>2018</v>
      </c>
      <c r="G75">
        <v>20480</v>
      </c>
      <c r="H75">
        <v>85</v>
      </c>
      <c r="I75">
        <v>116</v>
      </c>
      <c r="J75" t="s">
        <v>82</v>
      </c>
      <c r="K75" t="s">
        <v>18</v>
      </c>
      <c r="L75" t="s">
        <v>270</v>
      </c>
      <c r="M75" t="s">
        <v>273</v>
      </c>
      <c r="N75">
        <v>94852</v>
      </c>
      <c r="O75" t="s">
        <v>868</v>
      </c>
    </row>
    <row r="76" spans="1:15" x14ac:dyDescent="0.25">
      <c r="A76">
        <v>15695</v>
      </c>
      <c r="B76" t="s">
        <v>536</v>
      </c>
      <c r="C76" t="s">
        <v>538</v>
      </c>
      <c r="D76" t="s">
        <v>23</v>
      </c>
      <c r="E76" s="1">
        <v>43191</v>
      </c>
      <c r="F76">
        <v>2018</v>
      </c>
      <c r="G76">
        <v>19989</v>
      </c>
      <c r="H76">
        <v>150</v>
      </c>
      <c r="I76">
        <v>204</v>
      </c>
      <c r="J76" t="s">
        <v>82</v>
      </c>
      <c r="K76" t="s">
        <v>372</v>
      </c>
      <c r="L76" t="s">
        <v>270</v>
      </c>
      <c r="M76" t="s">
        <v>178</v>
      </c>
      <c r="N76">
        <v>111000</v>
      </c>
      <c r="O76" t="s">
        <v>870</v>
      </c>
    </row>
    <row r="77" spans="1:15" x14ac:dyDescent="0.25">
      <c r="A77">
        <v>16272</v>
      </c>
      <c r="B77" t="s">
        <v>536</v>
      </c>
      <c r="C77" t="s">
        <v>790</v>
      </c>
      <c r="D77" t="s">
        <v>59</v>
      </c>
      <c r="E77" s="1">
        <v>43132</v>
      </c>
      <c r="F77">
        <v>2018</v>
      </c>
      <c r="G77">
        <v>19980</v>
      </c>
      <c r="H77">
        <v>140</v>
      </c>
      <c r="I77">
        <v>190</v>
      </c>
      <c r="J77" t="s">
        <v>82</v>
      </c>
      <c r="K77" t="s">
        <v>18</v>
      </c>
      <c r="L77" t="s">
        <v>270</v>
      </c>
      <c r="M77" t="s">
        <v>234</v>
      </c>
      <c r="N77">
        <v>87016</v>
      </c>
      <c r="O77" t="s">
        <v>878</v>
      </c>
    </row>
    <row r="78" spans="1:15" x14ac:dyDescent="0.25">
      <c r="A78">
        <v>17694</v>
      </c>
      <c r="B78" t="s">
        <v>536</v>
      </c>
      <c r="C78" t="s">
        <v>688</v>
      </c>
      <c r="D78" t="s">
        <v>23</v>
      </c>
      <c r="E78" s="1">
        <v>43800</v>
      </c>
      <c r="F78">
        <v>2019</v>
      </c>
      <c r="G78">
        <v>47890</v>
      </c>
      <c r="H78">
        <v>294</v>
      </c>
      <c r="I78">
        <v>400</v>
      </c>
      <c r="J78" t="s">
        <v>82</v>
      </c>
      <c r="K78" t="s">
        <v>18</v>
      </c>
      <c r="L78" t="s">
        <v>270</v>
      </c>
      <c r="M78" t="s">
        <v>178</v>
      </c>
      <c r="N78">
        <v>17323</v>
      </c>
      <c r="O78" t="s">
        <v>925</v>
      </c>
    </row>
    <row r="79" spans="1:15" x14ac:dyDescent="0.25">
      <c r="A79">
        <v>17911</v>
      </c>
      <c r="B79" t="s">
        <v>536</v>
      </c>
      <c r="C79" t="s">
        <v>790</v>
      </c>
      <c r="D79" t="s">
        <v>41</v>
      </c>
      <c r="E79" s="1">
        <v>43525</v>
      </c>
      <c r="F79">
        <v>2019</v>
      </c>
      <c r="G79">
        <v>19280</v>
      </c>
      <c r="H79">
        <v>110</v>
      </c>
      <c r="I79">
        <v>150</v>
      </c>
      <c r="J79" t="s">
        <v>82</v>
      </c>
      <c r="K79" t="s">
        <v>18</v>
      </c>
      <c r="L79" t="s">
        <v>270</v>
      </c>
      <c r="M79" t="s">
        <v>339</v>
      </c>
      <c r="N79">
        <v>56140</v>
      </c>
      <c r="O79" t="s">
        <v>927</v>
      </c>
    </row>
    <row r="80" spans="1:15" x14ac:dyDescent="0.25">
      <c r="A80">
        <v>18783</v>
      </c>
      <c r="B80" t="s">
        <v>536</v>
      </c>
      <c r="C80" t="s">
        <v>659</v>
      </c>
      <c r="D80" t="s">
        <v>44</v>
      </c>
      <c r="E80" s="1">
        <v>44075</v>
      </c>
      <c r="F80">
        <v>2020</v>
      </c>
      <c r="G80">
        <v>49879</v>
      </c>
      <c r="H80">
        <v>185</v>
      </c>
      <c r="I80">
        <v>252</v>
      </c>
      <c r="J80" t="s">
        <v>82</v>
      </c>
      <c r="K80" t="s">
        <v>372</v>
      </c>
      <c r="L80" t="s">
        <v>270</v>
      </c>
      <c r="M80" t="s">
        <v>888</v>
      </c>
      <c r="N80">
        <v>28019</v>
      </c>
      <c r="O80" t="s">
        <v>954</v>
      </c>
    </row>
    <row r="81" spans="1:15" x14ac:dyDescent="0.25">
      <c r="A81">
        <v>19062</v>
      </c>
      <c r="B81" t="s">
        <v>536</v>
      </c>
      <c r="C81" t="s">
        <v>538</v>
      </c>
      <c r="D81" t="s">
        <v>16</v>
      </c>
      <c r="E81" s="1">
        <v>43862</v>
      </c>
      <c r="F81">
        <v>2020</v>
      </c>
      <c r="G81">
        <v>23777</v>
      </c>
      <c r="H81">
        <v>150</v>
      </c>
      <c r="I81">
        <v>204</v>
      </c>
      <c r="J81" t="s">
        <v>82</v>
      </c>
      <c r="K81" t="s">
        <v>372</v>
      </c>
      <c r="L81" t="s">
        <v>270</v>
      </c>
      <c r="M81" t="s">
        <v>888</v>
      </c>
      <c r="N81">
        <v>33450</v>
      </c>
      <c r="O81" t="s">
        <v>970</v>
      </c>
    </row>
    <row r="82" spans="1:15" x14ac:dyDescent="0.25">
      <c r="A82">
        <v>19802</v>
      </c>
      <c r="B82" t="s">
        <v>536</v>
      </c>
      <c r="C82" t="s">
        <v>539</v>
      </c>
      <c r="D82" t="s">
        <v>68</v>
      </c>
      <c r="E82" s="1">
        <v>44197</v>
      </c>
      <c r="F82">
        <v>2021</v>
      </c>
      <c r="G82">
        <v>47880</v>
      </c>
      <c r="H82">
        <v>220</v>
      </c>
      <c r="I82">
        <v>299</v>
      </c>
      <c r="J82" t="s">
        <v>82</v>
      </c>
      <c r="K82" t="s">
        <v>372</v>
      </c>
      <c r="L82" t="s">
        <v>270</v>
      </c>
      <c r="M82" t="s">
        <v>888</v>
      </c>
      <c r="N82">
        <v>22105</v>
      </c>
      <c r="O82" t="s">
        <v>997</v>
      </c>
    </row>
    <row r="83" spans="1:15" x14ac:dyDescent="0.25">
      <c r="A83">
        <v>20071</v>
      </c>
      <c r="B83" t="s">
        <v>536</v>
      </c>
      <c r="C83" t="s">
        <v>659</v>
      </c>
      <c r="D83" t="s">
        <v>16</v>
      </c>
      <c r="E83" s="1">
        <v>44501</v>
      </c>
      <c r="F83">
        <v>2021</v>
      </c>
      <c r="G83">
        <v>58450</v>
      </c>
      <c r="H83">
        <v>220</v>
      </c>
      <c r="I83">
        <v>299</v>
      </c>
      <c r="J83" t="s">
        <v>82</v>
      </c>
      <c r="K83" t="s">
        <v>372</v>
      </c>
      <c r="L83" t="s">
        <v>270</v>
      </c>
      <c r="M83" t="s">
        <v>945</v>
      </c>
      <c r="N83">
        <v>14536</v>
      </c>
      <c r="O83" t="s">
        <v>1019</v>
      </c>
    </row>
    <row r="84" spans="1:15" x14ac:dyDescent="0.25">
      <c r="A84">
        <v>22914</v>
      </c>
      <c r="B84" t="s">
        <v>1127</v>
      </c>
      <c r="C84" t="s">
        <v>1128</v>
      </c>
      <c r="D84" t="s">
        <v>86</v>
      </c>
      <c r="E84" s="1">
        <v>39114</v>
      </c>
      <c r="F84">
        <v>2007</v>
      </c>
      <c r="G84">
        <v>49999</v>
      </c>
      <c r="H84">
        <v>412</v>
      </c>
      <c r="I84">
        <v>560</v>
      </c>
      <c r="J84" t="s">
        <v>82</v>
      </c>
      <c r="K84" t="s">
        <v>18</v>
      </c>
      <c r="L84" t="s">
        <v>270</v>
      </c>
      <c r="M84" t="e">
        <f>- (g/km)</f>
        <v>#NAME?</v>
      </c>
      <c r="N84">
        <v>122000</v>
      </c>
      <c r="O84" t="s">
        <v>1151</v>
      </c>
    </row>
    <row r="85" spans="1:15" x14ac:dyDescent="0.25">
      <c r="A85">
        <v>22935</v>
      </c>
      <c r="B85" t="s">
        <v>1127</v>
      </c>
      <c r="C85" t="s">
        <v>1129</v>
      </c>
      <c r="D85" t="s">
        <v>59</v>
      </c>
      <c r="E85" s="1">
        <v>39600</v>
      </c>
      <c r="F85">
        <v>2008</v>
      </c>
      <c r="G85">
        <v>155888</v>
      </c>
      <c r="H85">
        <v>336</v>
      </c>
      <c r="I85">
        <v>457</v>
      </c>
      <c r="J85" t="s">
        <v>82</v>
      </c>
      <c r="K85" t="s">
        <v>18</v>
      </c>
      <c r="L85" t="s">
        <v>270</v>
      </c>
      <c r="M85" t="e">
        <f>- (g/km)</f>
        <v>#NAME?</v>
      </c>
      <c r="N85">
        <v>42800</v>
      </c>
      <c r="O85" t="s">
        <v>1154</v>
      </c>
    </row>
    <row r="86" spans="1:15" x14ac:dyDescent="0.25">
      <c r="A86">
        <v>23002</v>
      </c>
      <c r="B86" t="s">
        <v>1127</v>
      </c>
      <c r="C86" t="s">
        <v>1147</v>
      </c>
      <c r="D86" t="s">
        <v>68</v>
      </c>
      <c r="E86" s="1">
        <v>41821</v>
      </c>
      <c r="F86">
        <v>2014</v>
      </c>
      <c r="G86">
        <v>69988</v>
      </c>
      <c r="H86">
        <v>460</v>
      </c>
      <c r="I86">
        <v>625</v>
      </c>
      <c r="J86" t="s">
        <v>82</v>
      </c>
      <c r="K86" t="s">
        <v>18</v>
      </c>
      <c r="L86" t="s">
        <v>270</v>
      </c>
      <c r="M86" t="e">
        <f>- (g/km)</f>
        <v>#NAME?</v>
      </c>
      <c r="N86">
        <v>86000</v>
      </c>
      <c r="O86" t="s">
        <v>1170</v>
      </c>
    </row>
    <row r="87" spans="1:15" x14ac:dyDescent="0.25">
      <c r="A87">
        <v>23157</v>
      </c>
      <c r="B87" t="s">
        <v>1127</v>
      </c>
      <c r="C87" t="s">
        <v>1128</v>
      </c>
      <c r="D87" t="s">
        <v>23</v>
      </c>
      <c r="E87" s="1">
        <v>43556</v>
      </c>
      <c r="F87">
        <v>2019</v>
      </c>
      <c r="G87">
        <v>189900</v>
      </c>
      <c r="H87">
        <v>467</v>
      </c>
      <c r="I87">
        <v>635</v>
      </c>
      <c r="J87" t="s">
        <v>82</v>
      </c>
      <c r="K87" t="s">
        <v>18</v>
      </c>
      <c r="L87" t="s">
        <v>270</v>
      </c>
      <c r="M87" t="s">
        <v>178</v>
      </c>
      <c r="N87">
        <v>63000</v>
      </c>
      <c r="O87" t="s">
        <v>1206</v>
      </c>
    </row>
    <row r="88" spans="1:15" x14ac:dyDescent="0.25">
      <c r="A88">
        <v>23524</v>
      </c>
      <c r="B88" t="s">
        <v>1239</v>
      </c>
      <c r="C88" t="s">
        <v>1244</v>
      </c>
      <c r="D88" t="s">
        <v>68</v>
      </c>
      <c r="E88" s="1">
        <v>35855</v>
      </c>
      <c r="F88">
        <v>1998</v>
      </c>
      <c r="G88">
        <v>8250</v>
      </c>
      <c r="H88">
        <v>103</v>
      </c>
      <c r="I88">
        <v>140</v>
      </c>
      <c r="J88" t="s">
        <v>82</v>
      </c>
      <c r="K88" t="s">
        <v>18</v>
      </c>
      <c r="L88" t="s">
        <v>270</v>
      </c>
      <c r="M88" t="e">
        <f t="shared" ref="M88:M98" si="0">- (g/km)</f>
        <v>#NAME?</v>
      </c>
      <c r="N88">
        <v>134000</v>
      </c>
      <c r="O88" t="s">
        <v>1267</v>
      </c>
    </row>
    <row r="89" spans="1:15" x14ac:dyDescent="0.25">
      <c r="A89">
        <v>23661</v>
      </c>
      <c r="B89" t="s">
        <v>1239</v>
      </c>
      <c r="C89" t="s">
        <v>1253</v>
      </c>
      <c r="D89" t="s">
        <v>23</v>
      </c>
      <c r="E89" s="1">
        <v>36251</v>
      </c>
      <c r="F89">
        <v>1999</v>
      </c>
      <c r="G89">
        <v>7500</v>
      </c>
      <c r="H89">
        <v>142</v>
      </c>
      <c r="I89">
        <v>193</v>
      </c>
      <c r="J89" t="s">
        <v>82</v>
      </c>
      <c r="K89" t="s">
        <v>18</v>
      </c>
      <c r="L89" t="s">
        <v>270</v>
      </c>
      <c r="M89" t="e">
        <f t="shared" si="0"/>
        <v>#NAME?</v>
      </c>
      <c r="N89">
        <v>251000</v>
      </c>
      <c r="O89" t="s">
        <v>1282</v>
      </c>
    </row>
    <row r="90" spans="1:15" x14ac:dyDescent="0.25">
      <c r="A90">
        <v>23879</v>
      </c>
      <c r="B90" t="s">
        <v>1239</v>
      </c>
      <c r="C90" t="s">
        <v>1243</v>
      </c>
      <c r="D90" t="s">
        <v>41</v>
      </c>
      <c r="E90" s="1">
        <v>36647</v>
      </c>
      <c r="F90">
        <v>2000</v>
      </c>
      <c r="G90">
        <v>4900</v>
      </c>
      <c r="H90">
        <v>87</v>
      </c>
      <c r="I90">
        <v>118</v>
      </c>
      <c r="J90" t="s">
        <v>82</v>
      </c>
      <c r="K90" t="s">
        <v>18</v>
      </c>
      <c r="L90" t="s">
        <v>270</v>
      </c>
      <c r="M90" t="e">
        <f t="shared" si="0"/>
        <v>#NAME?</v>
      </c>
      <c r="N90">
        <v>129425</v>
      </c>
      <c r="O90" t="s">
        <v>1302</v>
      </c>
    </row>
    <row r="91" spans="1:15" x14ac:dyDescent="0.25">
      <c r="A91">
        <v>24156</v>
      </c>
      <c r="B91" t="s">
        <v>1239</v>
      </c>
      <c r="C91" t="s">
        <v>1242</v>
      </c>
      <c r="D91" t="s">
        <v>68</v>
      </c>
      <c r="E91" s="1">
        <v>37257</v>
      </c>
      <c r="F91">
        <v>2002</v>
      </c>
      <c r="G91">
        <v>5000</v>
      </c>
      <c r="H91">
        <v>125</v>
      </c>
      <c r="I91">
        <v>170</v>
      </c>
      <c r="J91" t="s">
        <v>82</v>
      </c>
      <c r="K91" t="s">
        <v>543</v>
      </c>
      <c r="L91" t="s">
        <v>270</v>
      </c>
      <c r="M91" t="e">
        <f t="shared" si="0"/>
        <v>#NAME?</v>
      </c>
      <c r="N91">
        <v>313000</v>
      </c>
      <c r="O91" t="s">
        <v>1306</v>
      </c>
    </row>
    <row r="92" spans="1:15" x14ac:dyDescent="0.25">
      <c r="A92">
        <v>24312</v>
      </c>
      <c r="B92" t="s">
        <v>1239</v>
      </c>
      <c r="C92" t="s">
        <v>1300</v>
      </c>
      <c r="D92" t="s">
        <v>41</v>
      </c>
      <c r="E92" s="1">
        <v>37408</v>
      </c>
      <c r="F92">
        <v>2002</v>
      </c>
      <c r="G92">
        <v>2450</v>
      </c>
      <c r="H92">
        <v>170</v>
      </c>
      <c r="I92">
        <v>231</v>
      </c>
      <c r="J92" t="s">
        <v>17</v>
      </c>
      <c r="K92" t="s">
        <v>18</v>
      </c>
      <c r="L92" t="s">
        <v>270</v>
      </c>
      <c r="M92" t="e">
        <f t="shared" si="0"/>
        <v>#NAME?</v>
      </c>
      <c r="N92">
        <v>335000</v>
      </c>
      <c r="O92" t="s">
        <v>1307</v>
      </c>
    </row>
    <row r="93" spans="1:15" x14ac:dyDescent="0.25">
      <c r="A93">
        <v>24515</v>
      </c>
      <c r="B93" t="s">
        <v>1239</v>
      </c>
      <c r="C93" t="s">
        <v>1321</v>
      </c>
      <c r="D93" t="s">
        <v>23</v>
      </c>
      <c r="E93" s="1">
        <v>37834</v>
      </c>
      <c r="F93">
        <v>2003</v>
      </c>
      <c r="G93">
        <v>11500</v>
      </c>
      <c r="H93">
        <v>170</v>
      </c>
      <c r="I93">
        <v>231</v>
      </c>
      <c r="J93" t="s">
        <v>82</v>
      </c>
      <c r="K93" t="s">
        <v>18</v>
      </c>
      <c r="L93" t="s">
        <v>270</v>
      </c>
      <c r="M93" t="e">
        <f t="shared" si="0"/>
        <v>#NAME?</v>
      </c>
      <c r="N93">
        <v>156979</v>
      </c>
      <c r="O93" t="s">
        <v>1328</v>
      </c>
    </row>
    <row r="94" spans="1:15" x14ac:dyDescent="0.25">
      <c r="A94">
        <v>24661</v>
      </c>
      <c r="B94" t="s">
        <v>1239</v>
      </c>
      <c r="C94" t="s">
        <v>1263</v>
      </c>
      <c r="D94" t="s">
        <v>68</v>
      </c>
      <c r="E94" s="1">
        <v>38108</v>
      </c>
      <c r="F94">
        <v>2004</v>
      </c>
      <c r="G94">
        <v>3999</v>
      </c>
      <c r="H94">
        <v>141</v>
      </c>
      <c r="I94">
        <v>192</v>
      </c>
      <c r="J94" t="s">
        <v>82</v>
      </c>
      <c r="K94" t="s">
        <v>18</v>
      </c>
      <c r="L94" t="s">
        <v>270</v>
      </c>
      <c r="M94" t="e">
        <f t="shared" si="0"/>
        <v>#NAME?</v>
      </c>
      <c r="N94">
        <v>265000</v>
      </c>
      <c r="O94" t="s">
        <v>1334</v>
      </c>
    </row>
    <row r="95" spans="1:15" x14ac:dyDescent="0.25">
      <c r="A95">
        <v>25151</v>
      </c>
      <c r="B95" t="s">
        <v>1239</v>
      </c>
      <c r="C95" t="s">
        <v>1243</v>
      </c>
      <c r="D95" t="s">
        <v>44</v>
      </c>
      <c r="E95" s="1">
        <v>38626</v>
      </c>
      <c r="F95">
        <v>2005</v>
      </c>
      <c r="G95">
        <v>1800</v>
      </c>
      <c r="H95">
        <v>95</v>
      </c>
      <c r="I95">
        <v>129</v>
      </c>
      <c r="J95" t="s">
        <v>17</v>
      </c>
      <c r="K95" t="s">
        <v>18</v>
      </c>
      <c r="L95" t="s">
        <v>270</v>
      </c>
      <c r="M95" t="e">
        <f t="shared" si="0"/>
        <v>#NAME?</v>
      </c>
      <c r="N95">
        <v>238738</v>
      </c>
      <c r="O95" t="s">
        <v>1349</v>
      </c>
    </row>
    <row r="96" spans="1:15" x14ac:dyDescent="0.25">
      <c r="A96">
        <v>29775</v>
      </c>
      <c r="B96" t="s">
        <v>1239</v>
      </c>
      <c r="C96" t="s">
        <v>1287</v>
      </c>
      <c r="D96" t="s">
        <v>41</v>
      </c>
      <c r="E96" s="1">
        <v>40634</v>
      </c>
      <c r="F96">
        <v>2011</v>
      </c>
      <c r="G96">
        <v>20500</v>
      </c>
      <c r="H96">
        <v>300</v>
      </c>
      <c r="I96">
        <v>408</v>
      </c>
      <c r="J96" t="s">
        <v>82</v>
      </c>
      <c r="K96" t="s">
        <v>18</v>
      </c>
      <c r="L96" t="s">
        <v>270</v>
      </c>
      <c r="M96" t="e">
        <f t="shared" si="0"/>
        <v>#NAME?</v>
      </c>
      <c r="N96">
        <v>203362</v>
      </c>
      <c r="O96" t="s">
        <v>1445</v>
      </c>
    </row>
    <row r="97" spans="1:15" x14ac:dyDescent="0.25">
      <c r="A97">
        <v>30075</v>
      </c>
      <c r="B97" t="s">
        <v>1239</v>
      </c>
      <c r="C97" t="s">
        <v>1322</v>
      </c>
      <c r="D97" t="s">
        <v>44</v>
      </c>
      <c r="E97" s="1">
        <v>40909</v>
      </c>
      <c r="F97">
        <v>2012</v>
      </c>
      <c r="G97">
        <v>9000</v>
      </c>
      <c r="H97">
        <v>100</v>
      </c>
      <c r="I97">
        <v>136</v>
      </c>
      <c r="J97" t="s">
        <v>82</v>
      </c>
      <c r="K97" t="s">
        <v>18</v>
      </c>
      <c r="L97" t="s">
        <v>270</v>
      </c>
      <c r="M97" t="e">
        <f t="shared" si="0"/>
        <v>#NAME?</v>
      </c>
      <c r="N97">
        <v>190537</v>
      </c>
      <c r="O97" t="s">
        <v>1456</v>
      </c>
    </row>
    <row r="98" spans="1:15" x14ac:dyDescent="0.25">
      <c r="A98">
        <v>32560</v>
      </c>
      <c r="B98" t="s">
        <v>1239</v>
      </c>
      <c r="C98" t="s">
        <v>1322</v>
      </c>
      <c r="D98" t="s">
        <v>23</v>
      </c>
      <c r="E98" s="1">
        <v>41944</v>
      </c>
      <c r="F98">
        <v>2014</v>
      </c>
      <c r="G98">
        <v>9900</v>
      </c>
      <c r="H98">
        <v>85</v>
      </c>
      <c r="I98">
        <v>116</v>
      </c>
      <c r="J98" t="s">
        <v>82</v>
      </c>
      <c r="K98" t="s">
        <v>18</v>
      </c>
      <c r="L98" t="s">
        <v>270</v>
      </c>
      <c r="M98" t="e">
        <f t="shared" si="0"/>
        <v>#NAME?</v>
      </c>
      <c r="N98">
        <v>110000</v>
      </c>
      <c r="O98" t="s">
        <v>1530</v>
      </c>
    </row>
    <row r="99" spans="1:15" x14ac:dyDescent="0.25">
      <c r="A99">
        <v>33994</v>
      </c>
      <c r="B99" t="s">
        <v>1239</v>
      </c>
      <c r="C99" t="s">
        <v>1492</v>
      </c>
      <c r="D99" t="s">
        <v>59</v>
      </c>
      <c r="E99" s="1">
        <v>42217</v>
      </c>
      <c r="F99">
        <v>2015</v>
      </c>
      <c r="G99">
        <v>17950</v>
      </c>
      <c r="H99">
        <v>125</v>
      </c>
      <c r="I99">
        <v>170</v>
      </c>
      <c r="J99" t="s">
        <v>82</v>
      </c>
      <c r="K99" t="s">
        <v>883</v>
      </c>
      <c r="L99" t="s">
        <v>270</v>
      </c>
      <c r="M99" t="s">
        <v>178</v>
      </c>
      <c r="N99">
        <v>51698</v>
      </c>
      <c r="O99" t="s">
        <v>1577</v>
      </c>
    </row>
    <row r="100" spans="1:15" x14ac:dyDescent="0.25">
      <c r="A100">
        <v>34919</v>
      </c>
      <c r="B100" t="s">
        <v>1239</v>
      </c>
      <c r="C100" t="s">
        <v>1507</v>
      </c>
      <c r="D100" t="s">
        <v>16</v>
      </c>
      <c r="E100" s="1">
        <v>42522</v>
      </c>
      <c r="F100">
        <v>2016</v>
      </c>
      <c r="G100">
        <v>18480</v>
      </c>
      <c r="H100">
        <v>100</v>
      </c>
      <c r="I100">
        <v>136</v>
      </c>
      <c r="J100" t="s">
        <v>17</v>
      </c>
      <c r="K100" t="s">
        <v>18</v>
      </c>
      <c r="L100" t="s">
        <v>270</v>
      </c>
      <c r="M100" t="s">
        <v>243</v>
      </c>
      <c r="N100">
        <v>77556</v>
      </c>
      <c r="O100" t="s">
        <v>1610</v>
      </c>
    </row>
    <row r="101" spans="1:15" x14ac:dyDescent="0.25">
      <c r="A101">
        <v>35878</v>
      </c>
      <c r="B101" t="s">
        <v>1239</v>
      </c>
      <c r="C101" t="s">
        <v>1327</v>
      </c>
      <c r="D101" t="s">
        <v>68</v>
      </c>
      <c r="E101" s="1">
        <v>42795</v>
      </c>
      <c r="F101">
        <v>2017</v>
      </c>
      <c r="G101">
        <v>20780</v>
      </c>
      <c r="H101">
        <v>141</v>
      </c>
      <c r="I101">
        <v>192</v>
      </c>
      <c r="J101" t="s">
        <v>82</v>
      </c>
      <c r="K101" t="s">
        <v>18</v>
      </c>
      <c r="L101" t="s">
        <v>270</v>
      </c>
      <c r="M101" t="s">
        <v>226</v>
      </c>
      <c r="N101">
        <v>16073</v>
      </c>
      <c r="O101" t="s">
        <v>1636</v>
      </c>
    </row>
    <row r="102" spans="1:15" x14ac:dyDescent="0.25">
      <c r="A102">
        <v>36358</v>
      </c>
      <c r="B102" t="s">
        <v>1239</v>
      </c>
      <c r="C102" t="s">
        <v>1240</v>
      </c>
      <c r="D102" t="s">
        <v>44</v>
      </c>
      <c r="E102" s="1">
        <v>42887</v>
      </c>
      <c r="F102">
        <v>2017</v>
      </c>
      <c r="G102">
        <v>17480</v>
      </c>
      <c r="H102">
        <v>135</v>
      </c>
      <c r="I102">
        <v>184</v>
      </c>
      <c r="J102" t="s">
        <v>82</v>
      </c>
      <c r="K102" t="s">
        <v>18</v>
      </c>
      <c r="L102" t="s">
        <v>270</v>
      </c>
      <c r="M102" t="s">
        <v>178</v>
      </c>
      <c r="N102">
        <v>139012</v>
      </c>
      <c r="O102" t="s">
        <v>1644</v>
      </c>
    </row>
    <row r="103" spans="1:15" x14ac:dyDescent="0.25">
      <c r="A103">
        <v>37313</v>
      </c>
      <c r="B103" t="s">
        <v>1239</v>
      </c>
      <c r="C103" t="s">
        <v>1500</v>
      </c>
      <c r="D103" t="s">
        <v>68</v>
      </c>
      <c r="E103" s="1">
        <v>43282</v>
      </c>
      <c r="F103">
        <v>2018</v>
      </c>
      <c r="G103">
        <v>77890</v>
      </c>
      <c r="H103">
        <v>338</v>
      </c>
      <c r="I103">
        <v>460</v>
      </c>
      <c r="J103" t="s">
        <v>82</v>
      </c>
      <c r="K103" t="s">
        <v>18</v>
      </c>
      <c r="L103" t="s">
        <v>270</v>
      </c>
      <c r="M103" t="e">
        <f>- (g/km)</f>
        <v>#NAME?</v>
      </c>
      <c r="N103">
        <v>28567</v>
      </c>
      <c r="O103" t="s">
        <v>1663</v>
      </c>
    </row>
    <row r="104" spans="1:15" x14ac:dyDescent="0.25">
      <c r="A104">
        <v>37331</v>
      </c>
      <c r="B104" t="s">
        <v>1239</v>
      </c>
      <c r="C104" t="s">
        <v>1300</v>
      </c>
      <c r="D104" t="s">
        <v>68</v>
      </c>
      <c r="E104" s="1">
        <v>43374</v>
      </c>
      <c r="F104">
        <v>2018</v>
      </c>
      <c r="G104">
        <v>34900</v>
      </c>
      <c r="H104">
        <v>185</v>
      </c>
      <c r="I104">
        <v>252</v>
      </c>
      <c r="J104" t="s">
        <v>82</v>
      </c>
      <c r="K104" t="s">
        <v>372</v>
      </c>
      <c r="L104" t="s">
        <v>270</v>
      </c>
      <c r="M104" t="e">
        <f>- (g/km)</f>
        <v>#NAME?</v>
      </c>
      <c r="N104">
        <v>39910</v>
      </c>
      <c r="O104" t="s">
        <v>1665</v>
      </c>
    </row>
    <row r="105" spans="1:15" x14ac:dyDescent="0.25">
      <c r="A105">
        <v>37834</v>
      </c>
      <c r="B105" t="s">
        <v>1239</v>
      </c>
      <c r="C105" t="s">
        <v>1521</v>
      </c>
      <c r="D105" t="s">
        <v>44</v>
      </c>
      <c r="E105" s="1">
        <v>43132</v>
      </c>
      <c r="F105">
        <v>2018</v>
      </c>
      <c r="G105">
        <v>22222</v>
      </c>
      <c r="H105">
        <v>165</v>
      </c>
      <c r="I105">
        <v>224</v>
      </c>
      <c r="J105" t="s">
        <v>82</v>
      </c>
      <c r="K105" t="s">
        <v>372</v>
      </c>
      <c r="L105" t="s">
        <v>270</v>
      </c>
      <c r="M105" t="s">
        <v>888</v>
      </c>
      <c r="N105">
        <v>25898</v>
      </c>
      <c r="O105" t="s">
        <v>1682</v>
      </c>
    </row>
    <row r="106" spans="1:15" x14ac:dyDescent="0.25">
      <c r="A106">
        <v>37989</v>
      </c>
      <c r="B106" t="s">
        <v>1239</v>
      </c>
      <c r="C106" t="s">
        <v>1521</v>
      </c>
      <c r="D106" t="s">
        <v>23</v>
      </c>
      <c r="E106" s="1">
        <v>43101</v>
      </c>
      <c r="F106">
        <v>2018</v>
      </c>
      <c r="G106">
        <v>20280</v>
      </c>
      <c r="H106">
        <v>165</v>
      </c>
      <c r="I106">
        <v>224</v>
      </c>
      <c r="J106" t="s">
        <v>82</v>
      </c>
      <c r="K106" t="s">
        <v>372</v>
      </c>
      <c r="L106" t="s">
        <v>270</v>
      </c>
      <c r="M106" t="e">
        <f>- (g/km)</f>
        <v>#NAME?</v>
      </c>
      <c r="N106">
        <v>32387</v>
      </c>
      <c r="O106" t="s">
        <v>1690</v>
      </c>
    </row>
    <row r="107" spans="1:15" x14ac:dyDescent="0.25">
      <c r="A107">
        <v>38163</v>
      </c>
      <c r="B107" t="s">
        <v>1239</v>
      </c>
      <c r="C107" t="s">
        <v>1400</v>
      </c>
      <c r="D107" t="s">
        <v>41</v>
      </c>
      <c r="E107" s="1">
        <v>43282</v>
      </c>
      <c r="F107">
        <v>2018</v>
      </c>
      <c r="G107">
        <v>27980</v>
      </c>
      <c r="H107">
        <v>141</v>
      </c>
      <c r="I107">
        <v>192</v>
      </c>
      <c r="J107" t="s">
        <v>82</v>
      </c>
      <c r="K107" t="s">
        <v>18</v>
      </c>
      <c r="L107" t="s">
        <v>270</v>
      </c>
      <c r="M107" t="e">
        <f>- (g/km)</f>
        <v>#NAME?</v>
      </c>
      <c r="N107">
        <v>25600</v>
      </c>
      <c r="O107" t="s">
        <v>1698</v>
      </c>
    </row>
    <row r="108" spans="1:15" x14ac:dyDescent="0.25">
      <c r="A108">
        <v>38539</v>
      </c>
      <c r="B108" t="s">
        <v>1239</v>
      </c>
      <c r="C108" t="s">
        <v>1400</v>
      </c>
      <c r="D108" t="s">
        <v>59</v>
      </c>
      <c r="E108" s="1">
        <v>43101</v>
      </c>
      <c r="F108">
        <v>2018</v>
      </c>
      <c r="G108">
        <v>24900</v>
      </c>
      <c r="H108">
        <v>141</v>
      </c>
      <c r="I108">
        <v>192</v>
      </c>
      <c r="J108" t="s">
        <v>82</v>
      </c>
      <c r="K108" t="s">
        <v>18</v>
      </c>
      <c r="L108" t="s">
        <v>270</v>
      </c>
      <c r="M108" t="e">
        <f>- (g/km)</f>
        <v>#NAME?</v>
      </c>
      <c r="N108">
        <v>91600</v>
      </c>
      <c r="O108" t="s">
        <v>1702</v>
      </c>
    </row>
    <row r="109" spans="1:15" x14ac:dyDescent="0.25">
      <c r="A109">
        <v>38796</v>
      </c>
      <c r="B109" t="s">
        <v>1239</v>
      </c>
      <c r="C109" t="s">
        <v>1664</v>
      </c>
      <c r="D109" t="s">
        <v>68</v>
      </c>
      <c r="E109" s="1">
        <v>43617</v>
      </c>
      <c r="F109">
        <v>2019</v>
      </c>
      <c r="G109">
        <v>84000</v>
      </c>
      <c r="H109">
        <v>390</v>
      </c>
      <c r="I109">
        <v>530</v>
      </c>
      <c r="J109" t="s">
        <v>82</v>
      </c>
      <c r="K109" t="s">
        <v>18</v>
      </c>
      <c r="L109" t="s">
        <v>270</v>
      </c>
      <c r="M109" t="e">
        <f>- (g/km)</f>
        <v>#NAME?</v>
      </c>
      <c r="N109">
        <v>19600</v>
      </c>
      <c r="O109" t="s">
        <v>1718</v>
      </c>
    </row>
    <row r="110" spans="1:15" x14ac:dyDescent="0.25">
      <c r="A110">
        <v>39943</v>
      </c>
      <c r="B110" t="s">
        <v>1239</v>
      </c>
      <c r="C110" t="s">
        <v>1240</v>
      </c>
      <c r="D110" t="s">
        <v>59</v>
      </c>
      <c r="E110" s="1">
        <v>43497</v>
      </c>
      <c r="F110">
        <v>2019</v>
      </c>
      <c r="G110">
        <v>18980</v>
      </c>
      <c r="H110">
        <v>135</v>
      </c>
      <c r="I110">
        <v>184</v>
      </c>
      <c r="J110" t="s">
        <v>82</v>
      </c>
      <c r="K110" t="s">
        <v>18</v>
      </c>
      <c r="L110" t="s">
        <v>270</v>
      </c>
      <c r="M110" t="s">
        <v>192</v>
      </c>
      <c r="N110">
        <v>147329</v>
      </c>
      <c r="O110" t="s">
        <v>1752</v>
      </c>
    </row>
    <row r="111" spans="1:15" x14ac:dyDescent="0.25">
      <c r="A111">
        <v>40204</v>
      </c>
      <c r="B111" t="s">
        <v>1239</v>
      </c>
      <c r="C111" t="s">
        <v>1550</v>
      </c>
      <c r="D111" t="s">
        <v>68</v>
      </c>
      <c r="E111" s="1">
        <v>44166</v>
      </c>
      <c r="F111">
        <v>2020</v>
      </c>
      <c r="G111">
        <v>54950</v>
      </c>
      <c r="H111">
        <v>275</v>
      </c>
      <c r="I111">
        <v>374</v>
      </c>
      <c r="J111" t="s">
        <v>82</v>
      </c>
      <c r="K111" t="s">
        <v>18</v>
      </c>
      <c r="L111" t="s">
        <v>270</v>
      </c>
      <c r="M111" t="e">
        <f>- (g/km)</f>
        <v>#NAME?</v>
      </c>
      <c r="N111">
        <v>15000</v>
      </c>
      <c r="O111" t="s">
        <v>1775</v>
      </c>
    </row>
    <row r="112" spans="1:15" x14ac:dyDescent="0.25">
      <c r="A112">
        <v>40377</v>
      </c>
      <c r="B112" t="s">
        <v>1239</v>
      </c>
      <c r="C112" t="s">
        <v>1324</v>
      </c>
      <c r="D112" t="s">
        <v>241</v>
      </c>
      <c r="E112" s="1">
        <v>44105</v>
      </c>
      <c r="F112">
        <v>2020</v>
      </c>
      <c r="G112">
        <v>132950</v>
      </c>
      <c r="H112">
        <v>430</v>
      </c>
      <c r="I112">
        <v>585</v>
      </c>
      <c r="J112" t="s">
        <v>82</v>
      </c>
      <c r="K112" t="s">
        <v>18</v>
      </c>
      <c r="L112" t="s">
        <v>270</v>
      </c>
      <c r="M112" t="e">
        <f>- (g/km)</f>
        <v>#NAME?</v>
      </c>
      <c r="N112">
        <v>25000</v>
      </c>
      <c r="O112" t="s">
        <v>1787</v>
      </c>
    </row>
    <row r="113" spans="1:15" x14ac:dyDescent="0.25">
      <c r="A113">
        <v>41212</v>
      </c>
      <c r="B113" t="s">
        <v>1239</v>
      </c>
      <c r="C113" t="s">
        <v>1519</v>
      </c>
      <c r="D113" t="s">
        <v>68</v>
      </c>
      <c r="E113" s="1">
        <v>44378</v>
      </c>
      <c r="F113">
        <v>2021</v>
      </c>
      <c r="G113">
        <v>30890</v>
      </c>
      <c r="H113">
        <v>170</v>
      </c>
      <c r="I113">
        <v>231</v>
      </c>
      <c r="J113" t="s">
        <v>82</v>
      </c>
      <c r="K113" t="s">
        <v>18</v>
      </c>
      <c r="L113" t="s">
        <v>270</v>
      </c>
      <c r="M113" t="s">
        <v>311</v>
      </c>
      <c r="N113">
        <v>1800</v>
      </c>
      <c r="O113" t="s">
        <v>1829</v>
      </c>
    </row>
    <row r="114" spans="1:15" x14ac:dyDescent="0.25">
      <c r="A114">
        <v>41456</v>
      </c>
      <c r="B114" t="s">
        <v>1239</v>
      </c>
      <c r="C114" t="s">
        <v>1583</v>
      </c>
      <c r="D114" t="s">
        <v>44</v>
      </c>
      <c r="E114" s="1">
        <v>44470</v>
      </c>
      <c r="F114">
        <v>2021</v>
      </c>
      <c r="G114">
        <v>60850</v>
      </c>
      <c r="H114">
        <v>275</v>
      </c>
      <c r="I114">
        <v>374</v>
      </c>
      <c r="J114" t="s">
        <v>82</v>
      </c>
      <c r="K114" t="s">
        <v>18</v>
      </c>
      <c r="L114" t="s">
        <v>270</v>
      </c>
      <c r="M114" t="s">
        <v>178</v>
      </c>
      <c r="N114">
        <v>9024</v>
      </c>
      <c r="O114" t="s">
        <v>1852</v>
      </c>
    </row>
    <row r="115" spans="1:15" x14ac:dyDescent="0.25">
      <c r="A115">
        <v>41582</v>
      </c>
      <c r="B115" t="s">
        <v>1239</v>
      </c>
      <c r="C115" t="s">
        <v>1500</v>
      </c>
      <c r="D115" t="s">
        <v>86</v>
      </c>
      <c r="E115" s="1">
        <v>44531</v>
      </c>
      <c r="F115">
        <v>2021</v>
      </c>
      <c r="G115">
        <v>73970</v>
      </c>
      <c r="H115">
        <v>275</v>
      </c>
      <c r="I115">
        <v>374</v>
      </c>
      <c r="J115" t="s">
        <v>82</v>
      </c>
      <c r="K115" t="s">
        <v>18</v>
      </c>
      <c r="L115" t="s">
        <v>270</v>
      </c>
      <c r="M115" t="e">
        <f>- (g/km)</f>
        <v>#NAME?</v>
      </c>
      <c r="N115">
        <v>16830</v>
      </c>
      <c r="O115" t="s">
        <v>1858</v>
      </c>
    </row>
    <row r="116" spans="1:15" x14ac:dyDescent="0.25">
      <c r="A116">
        <v>42071</v>
      </c>
      <c r="B116" t="s">
        <v>1239</v>
      </c>
      <c r="C116" t="s">
        <v>1295</v>
      </c>
      <c r="D116" t="s">
        <v>68</v>
      </c>
      <c r="E116" s="1">
        <v>44835</v>
      </c>
      <c r="F116">
        <v>2022</v>
      </c>
      <c r="G116">
        <v>53890</v>
      </c>
      <c r="H116">
        <v>215</v>
      </c>
      <c r="I116">
        <v>292</v>
      </c>
      <c r="J116" t="s">
        <v>82</v>
      </c>
      <c r="K116" t="s">
        <v>372</v>
      </c>
      <c r="L116" t="s">
        <v>270</v>
      </c>
      <c r="M116" t="s">
        <v>382</v>
      </c>
      <c r="N116">
        <v>5591</v>
      </c>
      <c r="O116" t="s">
        <v>1906</v>
      </c>
    </row>
    <row r="117" spans="1:15" x14ac:dyDescent="0.25">
      <c r="A117">
        <v>42169</v>
      </c>
      <c r="B117" t="s">
        <v>1239</v>
      </c>
      <c r="C117" t="s">
        <v>1500</v>
      </c>
      <c r="D117" t="s">
        <v>106</v>
      </c>
      <c r="E117" s="1">
        <v>44621</v>
      </c>
      <c r="F117">
        <v>2022</v>
      </c>
      <c r="G117">
        <v>96970</v>
      </c>
      <c r="H117">
        <v>375</v>
      </c>
      <c r="I117">
        <v>510</v>
      </c>
      <c r="J117" t="s">
        <v>82</v>
      </c>
      <c r="K117" t="s">
        <v>18</v>
      </c>
      <c r="L117" t="s">
        <v>270</v>
      </c>
      <c r="M117" t="e">
        <f>- (g/km)</f>
        <v>#NAME?</v>
      </c>
      <c r="N117">
        <v>8650</v>
      </c>
      <c r="O117" t="s">
        <v>1912</v>
      </c>
    </row>
    <row r="118" spans="1:15" x14ac:dyDescent="0.25">
      <c r="A118">
        <v>42252</v>
      </c>
      <c r="B118" t="s">
        <v>1239</v>
      </c>
      <c r="C118" t="s">
        <v>1664</v>
      </c>
      <c r="D118" t="s">
        <v>44</v>
      </c>
      <c r="E118" s="1">
        <v>44774</v>
      </c>
      <c r="F118">
        <v>2022</v>
      </c>
      <c r="G118">
        <v>94900</v>
      </c>
      <c r="H118">
        <v>390</v>
      </c>
      <c r="I118">
        <v>530</v>
      </c>
      <c r="J118" t="s">
        <v>82</v>
      </c>
      <c r="K118" t="s">
        <v>18</v>
      </c>
      <c r="L118" t="s">
        <v>270</v>
      </c>
      <c r="M118" t="s">
        <v>178</v>
      </c>
      <c r="N118">
        <v>8500</v>
      </c>
      <c r="O118" t="s">
        <v>1917</v>
      </c>
    </row>
    <row r="119" spans="1:15" x14ac:dyDescent="0.25">
      <c r="A119">
        <v>43234</v>
      </c>
      <c r="B119" t="s">
        <v>2013</v>
      </c>
      <c r="C119" t="s">
        <v>2021</v>
      </c>
      <c r="D119" t="s">
        <v>59</v>
      </c>
      <c r="E119" s="1">
        <v>37257</v>
      </c>
      <c r="F119">
        <v>2002</v>
      </c>
      <c r="G119">
        <v>7999</v>
      </c>
      <c r="H119">
        <v>257</v>
      </c>
      <c r="I119">
        <v>349</v>
      </c>
      <c r="J119" t="s">
        <v>82</v>
      </c>
      <c r="K119" t="s">
        <v>543</v>
      </c>
      <c r="L119" t="s">
        <v>270</v>
      </c>
      <c r="M119" t="e">
        <f>- (g/km)</f>
        <v>#NAME?</v>
      </c>
      <c r="N119">
        <v>286450</v>
      </c>
      <c r="O119" t="s">
        <v>2022</v>
      </c>
    </row>
    <row r="120" spans="1:15" x14ac:dyDescent="0.25">
      <c r="A120">
        <v>43561</v>
      </c>
      <c r="B120" t="s">
        <v>2070</v>
      </c>
      <c r="C120" t="s">
        <v>2093</v>
      </c>
      <c r="D120" t="s">
        <v>16</v>
      </c>
      <c r="E120" s="1">
        <v>44866</v>
      </c>
      <c r="F120">
        <v>2022</v>
      </c>
      <c r="G120">
        <v>109980</v>
      </c>
      <c r="H120">
        <v>354</v>
      </c>
      <c r="I120">
        <v>481</v>
      </c>
      <c r="J120" t="s">
        <v>82</v>
      </c>
      <c r="K120" t="s">
        <v>18</v>
      </c>
      <c r="L120" t="s">
        <v>270</v>
      </c>
      <c r="M120" t="s">
        <v>178</v>
      </c>
      <c r="N120">
        <v>2600</v>
      </c>
      <c r="O120" t="s">
        <v>2113</v>
      </c>
    </row>
    <row r="121" spans="1:15" x14ac:dyDescent="0.25">
      <c r="A121">
        <v>44684</v>
      </c>
      <c r="B121" t="s">
        <v>2127</v>
      </c>
      <c r="C121" t="s">
        <v>2128</v>
      </c>
      <c r="D121" t="s">
        <v>59</v>
      </c>
      <c r="E121" s="1">
        <v>42552</v>
      </c>
      <c r="F121">
        <v>2016</v>
      </c>
      <c r="G121">
        <v>8950</v>
      </c>
      <c r="H121">
        <v>50</v>
      </c>
      <c r="I121">
        <v>68</v>
      </c>
      <c r="J121" t="s">
        <v>17</v>
      </c>
      <c r="K121" t="s">
        <v>18</v>
      </c>
      <c r="L121" t="s">
        <v>270</v>
      </c>
      <c r="M121" t="e">
        <f>- (g/km)</f>
        <v>#NAME?</v>
      </c>
      <c r="N121">
        <v>50900</v>
      </c>
      <c r="O121" t="s">
        <v>2234</v>
      </c>
    </row>
    <row r="122" spans="1:15" x14ac:dyDescent="0.25">
      <c r="A122">
        <v>44994</v>
      </c>
      <c r="B122" t="s">
        <v>2127</v>
      </c>
      <c r="C122" t="s">
        <v>2235</v>
      </c>
      <c r="D122" t="s">
        <v>44</v>
      </c>
      <c r="E122" s="1">
        <v>43344</v>
      </c>
      <c r="F122">
        <v>2018</v>
      </c>
      <c r="G122">
        <v>16990</v>
      </c>
      <c r="H122">
        <v>96</v>
      </c>
      <c r="I122">
        <v>131</v>
      </c>
      <c r="J122" t="s">
        <v>17</v>
      </c>
      <c r="K122" t="s">
        <v>18</v>
      </c>
      <c r="L122" t="s">
        <v>270</v>
      </c>
      <c r="M122" t="s">
        <v>373</v>
      </c>
      <c r="N122">
        <v>58138</v>
      </c>
      <c r="O122" t="s">
        <v>2252</v>
      </c>
    </row>
    <row r="123" spans="1:15" x14ac:dyDescent="0.25">
      <c r="A123">
        <v>45105</v>
      </c>
      <c r="B123" t="s">
        <v>2127</v>
      </c>
      <c r="C123" t="s">
        <v>2128</v>
      </c>
      <c r="D123" t="s">
        <v>23</v>
      </c>
      <c r="E123" s="1">
        <v>43405</v>
      </c>
      <c r="F123">
        <v>2018</v>
      </c>
      <c r="G123">
        <v>12590</v>
      </c>
      <c r="H123">
        <v>81</v>
      </c>
      <c r="I123">
        <v>110</v>
      </c>
      <c r="J123" t="s">
        <v>17</v>
      </c>
      <c r="K123" t="s">
        <v>18</v>
      </c>
      <c r="L123" t="s">
        <v>270</v>
      </c>
      <c r="M123" t="e">
        <f>- (g/km)</f>
        <v>#NAME?</v>
      </c>
      <c r="N123">
        <v>81000</v>
      </c>
      <c r="O123" t="s">
        <v>2257</v>
      </c>
    </row>
    <row r="124" spans="1:15" x14ac:dyDescent="0.25">
      <c r="A124">
        <v>45295</v>
      </c>
      <c r="B124" t="s">
        <v>2127</v>
      </c>
      <c r="C124" t="s">
        <v>2235</v>
      </c>
      <c r="D124" t="s">
        <v>68</v>
      </c>
      <c r="E124" s="1">
        <v>43466</v>
      </c>
      <c r="F124">
        <v>2019</v>
      </c>
      <c r="G124">
        <v>17990</v>
      </c>
      <c r="H124">
        <v>81</v>
      </c>
      <c r="I124">
        <v>110</v>
      </c>
      <c r="J124" t="s">
        <v>17</v>
      </c>
      <c r="K124" t="s">
        <v>18</v>
      </c>
      <c r="L124" t="s">
        <v>270</v>
      </c>
      <c r="M124" t="s">
        <v>178</v>
      </c>
      <c r="N124">
        <v>13732</v>
      </c>
      <c r="O124" t="s">
        <v>2264</v>
      </c>
    </row>
    <row r="125" spans="1:15" x14ac:dyDescent="0.25">
      <c r="A125">
        <v>45681</v>
      </c>
      <c r="B125" t="s">
        <v>2127</v>
      </c>
      <c r="C125" t="s">
        <v>2235</v>
      </c>
      <c r="D125" t="s">
        <v>59</v>
      </c>
      <c r="E125" s="1">
        <v>43770</v>
      </c>
      <c r="F125">
        <v>2019</v>
      </c>
      <c r="G125">
        <v>17990</v>
      </c>
      <c r="H125">
        <v>81</v>
      </c>
      <c r="I125">
        <v>110</v>
      </c>
      <c r="J125" t="s">
        <v>17</v>
      </c>
      <c r="K125" t="s">
        <v>18</v>
      </c>
      <c r="L125" t="s">
        <v>270</v>
      </c>
      <c r="M125" t="s">
        <v>178</v>
      </c>
      <c r="N125">
        <v>37863</v>
      </c>
      <c r="O125" t="s">
        <v>2266</v>
      </c>
    </row>
    <row r="126" spans="1:15" x14ac:dyDescent="0.25">
      <c r="A126">
        <v>46140</v>
      </c>
      <c r="B126" t="s">
        <v>2127</v>
      </c>
      <c r="C126" t="s">
        <v>2258</v>
      </c>
      <c r="D126" t="s">
        <v>41</v>
      </c>
      <c r="E126" s="1">
        <v>44136</v>
      </c>
      <c r="F126">
        <v>2020</v>
      </c>
      <c r="G126">
        <v>31980</v>
      </c>
      <c r="H126">
        <v>133</v>
      </c>
      <c r="I126">
        <v>181</v>
      </c>
      <c r="J126" t="s">
        <v>82</v>
      </c>
      <c r="K126" t="s">
        <v>372</v>
      </c>
      <c r="L126" t="s">
        <v>270</v>
      </c>
      <c r="M126" t="s">
        <v>382</v>
      </c>
      <c r="N126">
        <v>17000</v>
      </c>
      <c r="O126" t="s">
        <v>2296</v>
      </c>
    </row>
    <row r="127" spans="1:15" x14ac:dyDescent="0.25">
      <c r="A127">
        <v>46150</v>
      </c>
      <c r="B127" t="s">
        <v>2127</v>
      </c>
      <c r="C127" t="s">
        <v>2193</v>
      </c>
      <c r="D127" t="s">
        <v>59</v>
      </c>
      <c r="E127" s="1">
        <v>44075</v>
      </c>
      <c r="F127">
        <v>2020</v>
      </c>
      <c r="G127">
        <v>20990</v>
      </c>
      <c r="H127">
        <v>96</v>
      </c>
      <c r="I127">
        <v>131</v>
      </c>
      <c r="J127" t="s">
        <v>82</v>
      </c>
      <c r="K127" t="s">
        <v>18</v>
      </c>
      <c r="L127" t="s">
        <v>270</v>
      </c>
      <c r="M127" t="s">
        <v>178</v>
      </c>
      <c r="N127">
        <v>56489</v>
      </c>
      <c r="O127" t="s">
        <v>2297</v>
      </c>
    </row>
    <row r="128" spans="1:15" x14ac:dyDescent="0.25">
      <c r="A128">
        <v>46181</v>
      </c>
      <c r="B128" t="s">
        <v>2127</v>
      </c>
      <c r="C128" t="s">
        <v>2197</v>
      </c>
      <c r="D128" t="s">
        <v>59</v>
      </c>
      <c r="E128" s="1">
        <v>43983</v>
      </c>
      <c r="F128">
        <v>2020</v>
      </c>
      <c r="G128">
        <v>27880</v>
      </c>
      <c r="H128">
        <v>96</v>
      </c>
      <c r="I128">
        <v>131</v>
      </c>
      <c r="J128" t="s">
        <v>82</v>
      </c>
      <c r="K128" t="s">
        <v>18</v>
      </c>
      <c r="L128" t="s">
        <v>270</v>
      </c>
      <c r="M128" t="e">
        <f>- (g/km)</f>
        <v>#NAME?</v>
      </c>
      <c r="N128">
        <v>31359</v>
      </c>
      <c r="O128" t="s">
        <v>2298</v>
      </c>
    </row>
    <row r="129" spans="1:15" x14ac:dyDescent="0.25">
      <c r="A129">
        <v>46435</v>
      </c>
      <c r="B129" t="s">
        <v>2127</v>
      </c>
      <c r="C129" t="s">
        <v>2258</v>
      </c>
      <c r="D129" t="s">
        <v>44</v>
      </c>
      <c r="E129" s="1">
        <v>44228</v>
      </c>
      <c r="F129">
        <v>2021</v>
      </c>
      <c r="G129">
        <v>27990</v>
      </c>
      <c r="H129">
        <v>165</v>
      </c>
      <c r="I129">
        <v>224</v>
      </c>
      <c r="J129" t="s">
        <v>82</v>
      </c>
      <c r="K129" t="s">
        <v>372</v>
      </c>
      <c r="L129" t="s">
        <v>270</v>
      </c>
      <c r="M129" t="s">
        <v>178</v>
      </c>
      <c r="N129">
        <v>21853</v>
      </c>
      <c r="O129" t="s">
        <v>2304</v>
      </c>
    </row>
    <row r="130" spans="1:15" x14ac:dyDescent="0.25">
      <c r="A130">
        <v>46566</v>
      </c>
      <c r="B130" t="s">
        <v>2127</v>
      </c>
      <c r="C130" t="s">
        <v>2258</v>
      </c>
      <c r="D130" t="s">
        <v>86</v>
      </c>
      <c r="E130" s="1">
        <v>44228</v>
      </c>
      <c r="F130">
        <v>2021</v>
      </c>
      <c r="G130">
        <v>29490</v>
      </c>
      <c r="H130">
        <v>165</v>
      </c>
      <c r="I130">
        <v>224</v>
      </c>
      <c r="J130" t="s">
        <v>82</v>
      </c>
      <c r="K130" t="s">
        <v>372</v>
      </c>
      <c r="L130" t="s">
        <v>270</v>
      </c>
      <c r="M130" t="s">
        <v>178</v>
      </c>
      <c r="N130">
        <v>44329</v>
      </c>
      <c r="O130" t="s">
        <v>2308</v>
      </c>
    </row>
    <row r="131" spans="1:15" x14ac:dyDescent="0.25">
      <c r="A131">
        <v>46604</v>
      </c>
      <c r="B131" t="s">
        <v>2127</v>
      </c>
      <c r="C131" t="s">
        <v>2258</v>
      </c>
      <c r="D131" t="s">
        <v>23</v>
      </c>
      <c r="E131" s="1">
        <v>44228</v>
      </c>
      <c r="F131">
        <v>2021</v>
      </c>
      <c r="G131">
        <v>29990</v>
      </c>
      <c r="H131">
        <v>133</v>
      </c>
      <c r="I131">
        <v>181</v>
      </c>
      <c r="J131" t="s">
        <v>82</v>
      </c>
      <c r="K131" t="s">
        <v>372</v>
      </c>
      <c r="L131" t="s">
        <v>270</v>
      </c>
      <c r="M131" t="s">
        <v>178</v>
      </c>
      <c r="N131">
        <v>23206</v>
      </c>
      <c r="O131" t="s">
        <v>2310</v>
      </c>
    </row>
    <row r="132" spans="1:15" x14ac:dyDescent="0.25">
      <c r="A132">
        <v>46680</v>
      </c>
      <c r="B132" t="s">
        <v>2127</v>
      </c>
      <c r="C132" t="s">
        <v>2258</v>
      </c>
      <c r="D132" t="s">
        <v>59</v>
      </c>
      <c r="E132" s="1">
        <v>44197</v>
      </c>
      <c r="F132">
        <v>2021</v>
      </c>
      <c r="G132">
        <v>28990</v>
      </c>
      <c r="H132">
        <v>165</v>
      </c>
      <c r="I132">
        <v>224</v>
      </c>
      <c r="J132" t="s">
        <v>82</v>
      </c>
      <c r="K132" t="s">
        <v>372</v>
      </c>
      <c r="L132" t="s">
        <v>270</v>
      </c>
      <c r="M132" t="s">
        <v>1001</v>
      </c>
      <c r="N132">
        <v>28874</v>
      </c>
      <c r="O132" t="s">
        <v>2317</v>
      </c>
    </row>
    <row r="133" spans="1:15" x14ac:dyDescent="0.25">
      <c r="A133">
        <v>46705</v>
      </c>
      <c r="B133" t="s">
        <v>2127</v>
      </c>
      <c r="C133" t="s">
        <v>2131</v>
      </c>
      <c r="D133" t="s">
        <v>59</v>
      </c>
      <c r="E133" s="1">
        <v>44378</v>
      </c>
      <c r="F133">
        <v>2021</v>
      </c>
      <c r="G133">
        <v>22490</v>
      </c>
      <c r="H133">
        <v>96</v>
      </c>
      <c r="I133">
        <v>131</v>
      </c>
      <c r="J133" t="s">
        <v>82</v>
      </c>
      <c r="K133" t="s">
        <v>18</v>
      </c>
      <c r="L133" t="s">
        <v>270</v>
      </c>
      <c r="M133" t="s">
        <v>178</v>
      </c>
      <c r="N133">
        <v>52314</v>
      </c>
      <c r="O133" t="s">
        <v>2318</v>
      </c>
    </row>
    <row r="134" spans="1:15" x14ac:dyDescent="0.25">
      <c r="A134">
        <v>47021</v>
      </c>
      <c r="B134" t="s">
        <v>2127</v>
      </c>
      <c r="C134" t="s">
        <v>2130</v>
      </c>
      <c r="D134" t="s">
        <v>44</v>
      </c>
      <c r="E134" s="1">
        <v>44743</v>
      </c>
      <c r="F134">
        <v>2022</v>
      </c>
      <c r="G134">
        <v>30440</v>
      </c>
      <c r="H134">
        <v>96</v>
      </c>
      <c r="I134">
        <v>131</v>
      </c>
      <c r="J134" t="s">
        <v>82</v>
      </c>
      <c r="K134" t="s">
        <v>18</v>
      </c>
      <c r="L134" t="s">
        <v>270</v>
      </c>
      <c r="M134" t="e">
        <f t="shared" ref="M134:M140" si="1">- (g/km)</f>
        <v>#NAME?</v>
      </c>
      <c r="N134">
        <v>15065</v>
      </c>
      <c r="O134" t="s">
        <v>2330</v>
      </c>
    </row>
    <row r="135" spans="1:15" x14ac:dyDescent="0.25">
      <c r="A135">
        <v>47064</v>
      </c>
      <c r="B135" t="s">
        <v>2127</v>
      </c>
      <c r="C135" t="s">
        <v>2235</v>
      </c>
      <c r="D135" t="s">
        <v>23</v>
      </c>
      <c r="E135" s="1">
        <v>44743</v>
      </c>
      <c r="F135">
        <v>2022</v>
      </c>
      <c r="G135">
        <v>22590</v>
      </c>
      <c r="H135">
        <v>96</v>
      </c>
      <c r="I135">
        <v>131</v>
      </c>
      <c r="J135" t="s">
        <v>82</v>
      </c>
      <c r="K135" t="s">
        <v>18</v>
      </c>
      <c r="L135" t="s">
        <v>270</v>
      </c>
      <c r="M135" t="e">
        <f t="shared" si="1"/>
        <v>#NAME?</v>
      </c>
      <c r="N135">
        <v>5000</v>
      </c>
      <c r="O135" t="s">
        <v>2327</v>
      </c>
    </row>
    <row r="136" spans="1:15" x14ac:dyDescent="0.25">
      <c r="A136">
        <v>47236</v>
      </c>
      <c r="B136" t="s">
        <v>2127</v>
      </c>
      <c r="C136" t="s">
        <v>2130</v>
      </c>
      <c r="D136" t="s">
        <v>59</v>
      </c>
      <c r="E136" s="1">
        <v>44743</v>
      </c>
      <c r="F136">
        <v>2022</v>
      </c>
      <c r="G136">
        <v>29840</v>
      </c>
      <c r="H136">
        <v>96</v>
      </c>
      <c r="I136">
        <v>131</v>
      </c>
      <c r="J136" t="s">
        <v>82</v>
      </c>
      <c r="K136" t="s">
        <v>18</v>
      </c>
      <c r="L136" t="s">
        <v>270</v>
      </c>
      <c r="M136" t="e">
        <f t="shared" si="1"/>
        <v>#NAME?</v>
      </c>
      <c r="N136">
        <v>9800</v>
      </c>
      <c r="O136" t="s">
        <v>2330</v>
      </c>
    </row>
    <row r="137" spans="1:15" x14ac:dyDescent="0.25">
      <c r="A137">
        <v>48058</v>
      </c>
      <c r="B137" t="s">
        <v>2343</v>
      </c>
      <c r="C137" t="s">
        <v>2345</v>
      </c>
      <c r="D137" t="s">
        <v>16</v>
      </c>
      <c r="E137" s="1">
        <v>42217</v>
      </c>
      <c r="F137">
        <v>2015</v>
      </c>
      <c r="G137">
        <v>8900</v>
      </c>
      <c r="H137">
        <v>54</v>
      </c>
      <c r="I137">
        <v>73</v>
      </c>
      <c r="J137" t="s">
        <v>17</v>
      </c>
      <c r="K137" t="s">
        <v>18</v>
      </c>
      <c r="L137" t="s">
        <v>270</v>
      </c>
      <c r="M137" t="e">
        <f t="shared" si="1"/>
        <v>#NAME?</v>
      </c>
      <c r="N137">
        <v>53000</v>
      </c>
      <c r="O137" t="s">
        <v>2359</v>
      </c>
    </row>
    <row r="138" spans="1:15" x14ac:dyDescent="0.25">
      <c r="A138">
        <v>48801</v>
      </c>
      <c r="B138" t="s">
        <v>2343</v>
      </c>
      <c r="C138" t="s">
        <v>2348</v>
      </c>
      <c r="D138" t="s">
        <v>44</v>
      </c>
      <c r="E138" s="1">
        <v>43160</v>
      </c>
      <c r="F138">
        <v>2018</v>
      </c>
      <c r="G138">
        <v>12999</v>
      </c>
      <c r="H138">
        <v>84</v>
      </c>
      <c r="I138">
        <v>114</v>
      </c>
      <c r="J138" t="s">
        <v>17</v>
      </c>
      <c r="K138" t="s">
        <v>18</v>
      </c>
      <c r="L138" t="s">
        <v>270</v>
      </c>
      <c r="M138" t="e">
        <f t="shared" si="1"/>
        <v>#NAME?</v>
      </c>
      <c r="N138">
        <v>47120</v>
      </c>
      <c r="O138" t="s">
        <v>2378</v>
      </c>
    </row>
    <row r="139" spans="1:15" x14ac:dyDescent="0.25">
      <c r="A139">
        <v>48898</v>
      </c>
      <c r="B139" t="s">
        <v>2343</v>
      </c>
      <c r="C139" t="s">
        <v>2344</v>
      </c>
      <c r="D139" t="s">
        <v>23</v>
      </c>
      <c r="E139" s="1">
        <v>43221</v>
      </c>
      <c r="F139">
        <v>2018</v>
      </c>
      <c r="G139">
        <v>10490</v>
      </c>
      <c r="H139">
        <v>66</v>
      </c>
      <c r="I139">
        <v>90</v>
      </c>
      <c r="J139" t="s">
        <v>17</v>
      </c>
      <c r="K139" t="s">
        <v>18</v>
      </c>
      <c r="L139" t="s">
        <v>270</v>
      </c>
      <c r="M139" t="e">
        <f t="shared" si="1"/>
        <v>#NAME?</v>
      </c>
      <c r="N139">
        <v>30300</v>
      </c>
      <c r="O139" t="s">
        <v>2379</v>
      </c>
    </row>
    <row r="140" spans="1:15" x14ac:dyDescent="0.25">
      <c r="A140">
        <v>49413</v>
      </c>
      <c r="B140" t="s">
        <v>2343</v>
      </c>
      <c r="C140" t="s">
        <v>2348</v>
      </c>
      <c r="D140" t="s">
        <v>23</v>
      </c>
      <c r="E140" s="1">
        <v>43617</v>
      </c>
      <c r="F140">
        <v>2019</v>
      </c>
      <c r="G140">
        <v>15595</v>
      </c>
      <c r="H140">
        <v>84</v>
      </c>
      <c r="I140">
        <v>114</v>
      </c>
      <c r="J140" t="s">
        <v>17</v>
      </c>
      <c r="K140" t="s">
        <v>543</v>
      </c>
      <c r="L140" t="s">
        <v>270</v>
      </c>
      <c r="M140" t="e">
        <f t="shared" si="1"/>
        <v>#NAME?</v>
      </c>
      <c r="N140">
        <v>56000</v>
      </c>
      <c r="O140" t="s">
        <v>2385</v>
      </c>
    </row>
    <row r="141" spans="1:15" x14ac:dyDescent="0.25">
      <c r="A141">
        <v>49420</v>
      </c>
      <c r="B141" t="s">
        <v>2343</v>
      </c>
      <c r="C141" t="s">
        <v>2353</v>
      </c>
      <c r="D141" t="s">
        <v>23</v>
      </c>
      <c r="E141" s="1">
        <v>43678</v>
      </c>
      <c r="F141">
        <v>2019</v>
      </c>
      <c r="G141">
        <v>17990</v>
      </c>
      <c r="H141">
        <v>85</v>
      </c>
      <c r="I141">
        <v>116</v>
      </c>
      <c r="J141" t="s">
        <v>17</v>
      </c>
      <c r="K141" t="s">
        <v>18</v>
      </c>
      <c r="L141" t="s">
        <v>270</v>
      </c>
      <c r="M141" t="s">
        <v>178</v>
      </c>
      <c r="N141">
        <v>66390</v>
      </c>
      <c r="O141" t="s">
        <v>2386</v>
      </c>
    </row>
    <row r="142" spans="1:15" x14ac:dyDescent="0.25">
      <c r="A142">
        <v>49547</v>
      </c>
      <c r="B142" t="s">
        <v>2343</v>
      </c>
      <c r="C142" t="s">
        <v>2348</v>
      </c>
      <c r="D142" t="s">
        <v>455</v>
      </c>
      <c r="E142" s="1">
        <v>43709</v>
      </c>
      <c r="F142">
        <v>2019</v>
      </c>
      <c r="G142">
        <v>15500</v>
      </c>
      <c r="H142">
        <v>96</v>
      </c>
      <c r="I142">
        <v>131</v>
      </c>
      <c r="J142" t="s">
        <v>17</v>
      </c>
      <c r="K142" t="s">
        <v>18</v>
      </c>
      <c r="L142" t="s">
        <v>270</v>
      </c>
      <c r="M142" t="e">
        <f>- (g/km)</f>
        <v>#NAME?</v>
      </c>
      <c r="N142">
        <v>56600</v>
      </c>
      <c r="O142" t="s">
        <v>2389</v>
      </c>
    </row>
    <row r="143" spans="1:15" x14ac:dyDescent="0.25">
      <c r="A143">
        <v>49646</v>
      </c>
      <c r="B143" t="s">
        <v>2343</v>
      </c>
      <c r="C143" t="s">
        <v>2344</v>
      </c>
      <c r="D143" t="s">
        <v>44</v>
      </c>
      <c r="E143" s="1">
        <v>43862</v>
      </c>
      <c r="F143">
        <v>2020</v>
      </c>
      <c r="G143">
        <v>12490</v>
      </c>
      <c r="H143">
        <v>66</v>
      </c>
      <c r="I143">
        <v>90</v>
      </c>
      <c r="J143" t="s">
        <v>17</v>
      </c>
      <c r="K143" t="s">
        <v>18</v>
      </c>
      <c r="L143" t="s">
        <v>270</v>
      </c>
      <c r="M143" t="e">
        <f>- (g/km)</f>
        <v>#NAME?</v>
      </c>
      <c r="N143">
        <v>23800</v>
      </c>
      <c r="O143" t="s">
        <v>2393</v>
      </c>
    </row>
    <row r="144" spans="1:15" x14ac:dyDescent="0.25">
      <c r="A144">
        <v>50218</v>
      </c>
      <c r="B144" t="s">
        <v>2343</v>
      </c>
      <c r="C144" t="s">
        <v>2403</v>
      </c>
      <c r="D144" t="s">
        <v>23</v>
      </c>
      <c r="E144" s="1">
        <v>44682</v>
      </c>
      <c r="F144">
        <v>2022</v>
      </c>
      <c r="G144">
        <v>22790</v>
      </c>
      <c r="H144">
        <v>81</v>
      </c>
      <c r="I144">
        <v>110</v>
      </c>
      <c r="J144" t="s">
        <v>17</v>
      </c>
      <c r="K144" t="s">
        <v>18</v>
      </c>
      <c r="L144" t="s">
        <v>270</v>
      </c>
      <c r="M144" t="e">
        <f>- (g/km)</f>
        <v>#NAME?</v>
      </c>
      <c r="N144">
        <v>10600</v>
      </c>
      <c r="O144" t="s">
        <v>2404</v>
      </c>
    </row>
    <row r="145" spans="1:15" x14ac:dyDescent="0.25">
      <c r="A145">
        <v>51111</v>
      </c>
      <c r="B145" t="s">
        <v>2422</v>
      </c>
      <c r="C145" t="s">
        <v>2434</v>
      </c>
      <c r="D145" t="s">
        <v>23</v>
      </c>
      <c r="E145" s="1">
        <v>38687</v>
      </c>
      <c r="F145">
        <v>2005</v>
      </c>
      <c r="G145">
        <v>1450</v>
      </c>
      <c r="H145">
        <v>69</v>
      </c>
      <c r="I145">
        <v>94</v>
      </c>
      <c r="J145" t="s">
        <v>17</v>
      </c>
      <c r="K145" t="s">
        <v>18</v>
      </c>
      <c r="L145" t="s">
        <v>270</v>
      </c>
      <c r="M145" t="e">
        <f>- (g/km)</f>
        <v>#NAME?</v>
      </c>
      <c r="N145">
        <v>157188</v>
      </c>
      <c r="O145" t="s">
        <v>2450</v>
      </c>
    </row>
    <row r="146" spans="1:15" x14ac:dyDescent="0.25">
      <c r="A146">
        <v>51376</v>
      </c>
      <c r="B146" t="s">
        <v>2510</v>
      </c>
      <c r="C146" t="s">
        <v>2521</v>
      </c>
      <c r="D146" t="s">
        <v>44</v>
      </c>
      <c r="E146" s="1">
        <v>42826</v>
      </c>
      <c r="F146">
        <v>2017</v>
      </c>
      <c r="G146">
        <v>112890</v>
      </c>
      <c r="H146">
        <v>295</v>
      </c>
      <c r="I146">
        <v>401</v>
      </c>
      <c r="J146" t="s">
        <v>82</v>
      </c>
      <c r="K146" t="s">
        <v>18</v>
      </c>
      <c r="L146" t="s">
        <v>270</v>
      </c>
      <c r="M146" t="s">
        <v>178</v>
      </c>
      <c r="N146">
        <v>45000</v>
      </c>
      <c r="O146" t="s">
        <v>2528</v>
      </c>
    </row>
    <row r="147" spans="1:15" x14ac:dyDescent="0.25">
      <c r="A147">
        <v>51576</v>
      </c>
      <c r="B147" t="s">
        <v>2510</v>
      </c>
      <c r="C147" t="s">
        <v>2521</v>
      </c>
      <c r="D147" t="s">
        <v>23</v>
      </c>
      <c r="E147" s="1">
        <v>43525</v>
      </c>
      <c r="F147">
        <v>2019</v>
      </c>
      <c r="G147">
        <v>44900</v>
      </c>
      <c r="H147">
        <v>295</v>
      </c>
      <c r="I147">
        <v>401</v>
      </c>
      <c r="J147" t="s">
        <v>82</v>
      </c>
      <c r="K147" t="s">
        <v>543</v>
      </c>
      <c r="L147" t="s">
        <v>270</v>
      </c>
      <c r="M147" t="s">
        <v>446</v>
      </c>
      <c r="N147">
        <v>81000</v>
      </c>
      <c r="O147" t="s">
        <v>2534</v>
      </c>
    </row>
    <row r="148" spans="1:15" x14ac:dyDescent="0.25">
      <c r="A148">
        <v>51789</v>
      </c>
      <c r="B148" t="s">
        <v>2510</v>
      </c>
      <c r="C148" t="s">
        <v>2521</v>
      </c>
      <c r="D148" t="s">
        <v>68</v>
      </c>
      <c r="E148" s="1">
        <v>44562</v>
      </c>
      <c r="F148">
        <v>2022</v>
      </c>
      <c r="G148">
        <v>63499</v>
      </c>
      <c r="H148">
        <v>295</v>
      </c>
      <c r="I148">
        <v>401</v>
      </c>
      <c r="J148" t="s">
        <v>82</v>
      </c>
      <c r="K148" t="s">
        <v>18</v>
      </c>
      <c r="L148" t="s">
        <v>270</v>
      </c>
      <c r="M148" t="e">
        <f t="shared" ref="M148:M156" si="2">- (g/km)</f>
        <v>#NAME?</v>
      </c>
      <c r="N148">
        <v>9986</v>
      </c>
      <c r="O148" t="s">
        <v>2540</v>
      </c>
    </row>
    <row r="149" spans="1:15" x14ac:dyDescent="0.25">
      <c r="A149">
        <v>51840</v>
      </c>
      <c r="B149" t="s">
        <v>2510</v>
      </c>
      <c r="C149" t="s">
        <v>2521</v>
      </c>
      <c r="D149" t="s">
        <v>16</v>
      </c>
      <c r="E149" s="1">
        <v>44866</v>
      </c>
      <c r="F149">
        <v>2022</v>
      </c>
      <c r="G149">
        <v>72790</v>
      </c>
      <c r="H149">
        <v>295</v>
      </c>
      <c r="I149">
        <v>401</v>
      </c>
      <c r="J149" t="s">
        <v>82</v>
      </c>
      <c r="K149" t="s">
        <v>18</v>
      </c>
      <c r="L149" t="s">
        <v>270</v>
      </c>
      <c r="M149" t="e">
        <f t="shared" si="2"/>
        <v>#NAME?</v>
      </c>
      <c r="N149">
        <v>8600</v>
      </c>
      <c r="O149" t="s">
        <v>2545</v>
      </c>
    </row>
    <row r="150" spans="1:15" x14ac:dyDescent="0.25">
      <c r="A150">
        <v>51895</v>
      </c>
      <c r="B150" t="s">
        <v>2510</v>
      </c>
      <c r="C150" t="s">
        <v>2521</v>
      </c>
      <c r="D150" t="s">
        <v>41</v>
      </c>
      <c r="E150" s="1">
        <v>44835</v>
      </c>
      <c r="F150">
        <v>2022</v>
      </c>
      <c r="G150">
        <v>77900</v>
      </c>
      <c r="H150">
        <v>295</v>
      </c>
      <c r="I150">
        <v>401</v>
      </c>
      <c r="J150" t="s">
        <v>82</v>
      </c>
      <c r="K150" t="s">
        <v>18</v>
      </c>
      <c r="L150" t="s">
        <v>270</v>
      </c>
      <c r="M150" t="e">
        <f t="shared" si="2"/>
        <v>#NAME?</v>
      </c>
      <c r="N150">
        <v>4250</v>
      </c>
      <c r="O150" t="s">
        <v>2547</v>
      </c>
    </row>
    <row r="151" spans="1:15" x14ac:dyDescent="0.25">
      <c r="A151">
        <v>51997</v>
      </c>
      <c r="B151" t="s">
        <v>2555</v>
      </c>
      <c r="C151" t="s">
        <v>2556</v>
      </c>
      <c r="D151" t="s">
        <v>16</v>
      </c>
      <c r="E151" s="1">
        <v>35186</v>
      </c>
      <c r="F151">
        <v>1996</v>
      </c>
      <c r="G151">
        <v>179355</v>
      </c>
      <c r="H151">
        <v>280</v>
      </c>
      <c r="I151">
        <v>381</v>
      </c>
      <c r="J151" t="s">
        <v>17</v>
      </c>
      <c r="K151" t="s">
        <v>18</v>
      </c>
      <c r="L151" t="s">
        <v>270</v>
      </c>
      <c r="M151" t="e">
        <f t="shared" si="2"/>
        <v>#NAME?</v>
      </c>
      <c r="N151">
        <v>17740</v>
      </c>
      <c r="O151" t="s">
        <v>2558</v>
      </c>
    </row>
    <row r="152" spans="1:15" x14ac:dyDescent="0.25">
      <c r="A152">
        <v>52012</v>
      </c>
      <c r="B152" t="s">
        <v>2555</v>
      </c>
      <c r="C152" t="s">
        <v>2570</v>
      </c>
      <c r="D152" t="s">
        <v>16</v>
      </c>
      <c r="E152" s="1">
        <v>36312</v>
      </c>
      <c r="F152">
        <v>1999</v>
      </c>
      <c r="G152">
        <v>89990</v>
      </c>
      <c r="H152">
        <v>294</v>
      </c>
      <c r="I152">
        <v>400</v>
      </c>
      <c r="J152" t="s">
        <v>82</v>
      </c>
      <c r="K152" t="s">
        <v>18</v>
      </c>
      <c r="L152" t="s">
        <v>270</v>
      </c>
      <c r="M152" t="e">
        <f t="shared" si="2"/>
        <v>#NAME?</v>
      </c>
      <c r="N152">
        <v>58666</v>
      </c>
      <c r="O152" t="s">
        <v>2571</v>
      </c>
    </row>
    <row r="153" spans="1:15" x14ac:dyDescent="0.25">
      <c r="A153">
        <v>52076</v>
      </c>
      <c r="B153" t="s">
        <v>2555</v>
      </c>
      <c r="C153" t="s">
        <v>2591</v>
      </c>
      <c r="D153" t="s">
        <v>68</v>
      </c>
      <c r="E153" s="1">
        <v>39264</v>
      </c>
      <c r="F153">
        <v>2007</v>
      </c>
      <c r="G153">
        <v>136900</v>
      </c>
      <c r="H153">
        <v>360</v>
      </c>
      <c r="I153">
        <v>489</v>
      </c>
      <c r="J153" t="s">
        <v>95</v>
      </c>
      <c r="K153" t="s">
        <v>18</v>
      </c>
      <c r="L153" t="s">
        <v>270</v>
      </c>
      <c r="M153" t="e">
        <f t="shared" si="2"/>
        <v>#NAME?</v>
      </c>
      <c r="N153">
        <v>7000</v>
      </c>
      <c r="O153" t="s">
        <v>2604</v>
      </c>
    </row>
    <row r="154" spans="1:15" x14ac:dyDescent="0.25">
      <c r="A154">
        <v>52171</v>
      </c>
      <c r="B154" t="s">
        <v>2555</v>
      </c>
      <c r="C154" t="s">
        <v>2615</v>
      </c>
      <c r="D154" t="s">
        <v>23</v>
      </c>
      <c r="E154" s="1">
        <v>40909</v>
      </c>
      <c r="F154">
        <v>2012</v>
      </c>
      <c r="G154">
        <v>184458</v>
      </c>
      <c r="H154">
        <v>416</v>
      </c>
      <c r="I154">
        <v>566</v>
      </c>
      <c r="J154" t="s">
        <v>82</v>
      </c>
      <c r="K154" t="s">
        <v>18</v>
      </c>
      <c r="L154" t="s">
        <v>270</v>
      </c>
      <c r="M154" t="e">
        <f t="shared" si="2"/>
        <v>#NAME?</v>
      </c>
      <c r="N154">
        <v>31500</v>
      </c>
      <c r="O154" t="s">
        <v>2627</v>
      </c>
    </row>
    <row r="155" spans="1:15" x14ac:dyDescent="0.25">
      <c r="A155">
        <v>52239</v>
      </c>
      <c r="B155" t="s">
        <v>2555</v>
      </c>
      <c r="C155" t="s">
        <v>2639</v>
      </c>
      <c r="D155" t="s">
        <v>106</v>
      </c>
      <c r="E155" s="1">
        <v>42461</v>
      </c>
      <c r="F155">
        <v>2016</v>
      </c>
      <c r="G155">
        <v>249000</v>
      </c>
      <c r="H155">
        <v>493</v>
      </c>
      <c r="I155">
        <v>670</v>
      </c>
      <c r="J155" t="s">
        <v>82</v>
      </c>
      <c r="K155" t="s">
        <v>18</v>
      </c>
      <c r="L155" t="s">
        <v>270</v>
      </c>
      <c r="M155" t="e">
        <f t="shared" si="2"/>
        <v>#NAME?</v>
      </c>
      <c r="N155">
        <v>4950</v>
      </c>
      <c r="O155" t="s">
        <v>2645</v>
      </c>
    </row>
    <row r="156" spans="1:15" x14ac:dyDescent="0.25">
      <c r="A156">
        <v>52407</v>
      </c>
      <c r="B156" t="s">
        <v>2555</v>
      </c>
      <c r="C156" t="s">
        <v>2666</v>
      </c>
      <c r="D156" t="s">
        <v>23</v>
      </c>
      <c r="E156" s="1">
        <v>43952</v>
      </c>
      <c r="F156">
        <v>2020</v>
      </c>
      <c r="G156">
        <v>329000</v>
      </c>
      <c r="H156">
        <v>530</v>
      </c>
      <c r="I156">
        <v>721</v>
      </c>
      <c r="J156" t="s">
        <v>82</v>
      </c>
      <c r="K156" t="s">
        <v>18</v>
      </c>
      <c r="L156" t="s">
        <v>270</v>
      </c>
      <c r="M156" t="e">
        <f t="shared" si="2"/>
        <v>#NAME?</v>
      </c>
      <c r="N156">
        <v>6500</v>
      </c>
      <c r="O156" t="s">
        <v>2668</v>
      </c>
    </row>
    <row r="157" spans="1:15" x14ac:dyDescent="0.25">
      <c r="A157">
        <v>52431</v>
      </c>
      <c r="B157" t="s">
        <v>2555</v>
      </c>
      <c r="C157" t="s">
        <v>2582</v>
      </c>
      <c r="D157" t="s">
        <v>44</v>
      </c>
      <c r="E157" s="1">
        <v>44409</v>
      </c>
      <c r="F157">
        <v>2021</v>
      </c>
      <c r="G157">
        <v>529500</v>
      </c>
      <c r="J157" t="s">
        <v>82</v>
      </c>
      <c r="K157" t="s">
        <v>18</v>
      </c>
      <c r="L157" t="s">
        <v>270</v>
      </c>
      <c r="M157" t="s">
        <v>178</v>
      </c>
      <c r="N157">
        <v>1649</v>
      </c>
      <c r="O157" t="s">
        <v>2677</v>
      </c>
    </row>
    <row r="158" spans="1:15" x14ac:dyDescent="0.25">
      <c r="A158">
        <v>52471</v>
      </c>
      <c r="B158" t="s">
        <v>2555</v>
      </c>
      <c r="C158" t="s">
        <v>2675</v>
      </c>
      <c r="D158" t="s">
        <v>23</v>
      </c>
      <c r="E158" s="1">
        <v>44317</v>
      </c>
      <c r="F158">
        <v>2021</v>
      </c>
      <c r="G158">
        <v>529000</v>
      </c>
      <c r="H158">
        <v>735</v>
      </c>
      <c r="I158">
        <v>999</v>
      </c>
      <c r="J158" t="s">
        <v>82</v>
      </c>
      <c r="K158" t="s">
        <v>372</v>
      </c>
      <c r="L158" t="s">
        <v>270</v>
      </c>
      <c r="M158" t="e">
        <f t="shared" ref="M158:M164" si="3">- (g/km)</f>
        <v>#NAME?</v>
      </c>
      <c r="N158">
        <v>6149</v>
      </c>
      <c r="O158" t="s">
        <v>2683</v>
      </c>
    </row>
    <row r="159" spans="1:15" x14ac:dyDescent="0.25">
      <c r="A159">
        <v>54008</v>
      </c>
      <c r="B159" t="s">
        <v>2706</v>
      </c>
      <c r="C159" t="s">
        <v>2735</v>
      </c>
      <c r="D159" t="s">
        <v>16</v>
      </c>
      <c r="E159" s="1">
        <v>42887</v>
      </c>
      <c r="F159">
        <v>2017</v>
      </c>
      <c r="G159">
        <v>13650</v>
      </c>
      <c r="H159">
        <v>51</v>
      </c>
      <c r="I159">
        <v>69</v>
      </c>
      <c r="J159" t="s">
        <v>17</v>
      </c>
      <c r="K159" t="s">
        <v>18</v>
      </c>
      <c r="L159" t="s">
        <v>270</v>
      </c>
      <c r="M159" t="e">
        <f t="shared" si="3"/>
        <v>#NAME?</v>
      </c>
      <c r="N159">
        <v>35500</v>
      </c>
      <c r="O159" t="s">
        <v>2815</v>
      </c>
    </row>
    <row r="160" spans="1:15" x14ac:dyDescent="0.25">
      <c r="A160">
        <v>54220</v>
      </c>
      <c r="B160" t="s">
        <v>2706</v>
      </c>
      <c r="C160" t="s">
        <v>2728</v>
      </c>
      <c r="D160" t="s">
        <v>68</v>
      </c>
      <c r="E160" s="1">
        <v>43405</v>
      </c>
      <c r="F160">
        <v>2018</v>
      </c>
      <c r="G160">
        <v>11990</v>
      </c>
      <c r="H160">
        <v>51</v>
      </c>
      <c r="I160">
        <v>69</v>
      </c>
      <c r="J160" t="s">
        <v>17</v>
      </c>
      <c r="K160" t="s">
        <v>18</v>
      </c>
      <c r="L160" t="s">
        <v>270</v>
      </c>
      <c r="M160" t="e">
        <f t="shared" si="3"/>
        <v>#NAME?</v>
      </c>
      <c r="N160">
        <v>46400</v>
      </c>
      <c r="O160" t="s">
        <v>2741</v>
      </c>
    </row>
    <row r="161" spans="1:15" x14ac:dyDescent="0.25">
      <c r="A161">
        <v>54790</v>
      </c>
      <c r="B161" t="s">
        <v>2706</v>
      </c>
      <c r="C161" t="s">
        <v>2728</v>
      </c>
      <c r="D161" t="s">
        <v>16</v>
      </c>
      <c r="E161" s="1">
        <v>43678</v>
      </c>
      <c r="F161">
        <v>2019</v>
      </c>
      <c r="G161">
        <v>12999</v>
      </c>
      <c r="H161">
        <v>51</v>
      </c>
      <c r="I161">
        <v>69</v>
      </c>
      <c r="J161" t="s">
        <v>17</v>
      </c>
      <c r="K161" t="s">
        <v>18</v>
      </c>
      <c r="L161" t="s">
        <v>270</v>
      </c>
      <c r="M161" t="e">
        <f t="shared" si="3"/>
        <v>#NAME?</v>
      </c>
      <c r="N161">
        <v>96000</v>
      </c>
      <c r="O161" t="s">
        <v>2831</v>
      </c>
    </row>
    <row r="162" spans="1:15" x14ac:dyDescent="0.25">
      <c r="A162">
        <v>55173</v>
      </c>
      <c r="B162" t="s">
        <v>2706</v>
      </c>
      <c r="C162" t="s">
        <v>2709</v>
      </c>
      <c r="D162" t="s">
        <v>68</v>
      </c>
      <c r="E162" s="1">
        <v>44136</v>
      </c>
      <c r="F162">
        <v>2020</v>
      </c>
      <c r="G162">
        <v>10200</v>
      </c>
      <c r="H162">
        <v>51</v>
      </c>
      <c r="I162">
        <v>69</v>
      </c>
      <c r="J162" t="s">
        <v>17</v>
      </c>
      <c r="K162" t="s">
        <v>18</v>
      </c>
      <c r="L162" t="s">
        <v>270</v>
      </c>
      <c r="M162" t="e">
        <f t="shared" si="3"/>
        <v>#NAME?</v>
      </c>
      <c r="N162">
        <v>20500</v>
      </c>
      <c r="O162" t="s">
        <v>2838</v>
      </c>
    </row>
    <row r="163" spans="1:15" x14ac:dyDescent="0.25">
      <c r="A163">
        <v>55276</v>
      </c>
      <c r="B163" t="s">
        <v>2706</v>
      </c>
      <c r="C163" t="s">
        <v>2792</v>
      </c>
      <c r="D163" t="s">
        <v>44</v>
      </c>
      <c r="E163" s="1">
        <v>44044</v>
      </c>
      <c r="F163">
        <v>2020</v>
      </c>
      <c r="G163">
        <v>15410</v>
      </c>
      <c r="H163">
        <v>88</v>
      </c>
      <c r="I163">
        <v>120</v>
      </c>
      <c r="J163" t="s">
        <v>17</v>
      </c>
      <c r="K163" t="s">
        <v>18</v>
      </c>
      <c r="L163" t="s">
        <v>270</v>
      </c>
      <c r="M163" t="e">
        <f t="shared" si="3"/>
        <v>#NAME?</v>
      </c>
      <c r="N163">
        <v>36700</v>
      </c>
      <c r="O163" t="s">
        <v>2841</v>
      </c>
    </row>
    <row r="164" spans="1:15" x14ac:dyDescent="0.25">
      <c r="A164">
        <v>55458</v>
      </c>
      <c r="B164" t="s">
        <v>2706</v>
      </c>
      <c r="C164" t="s">
        <v>2730</v>
      </c>
      <c r="D164" t="s">
        <v>23</v>
      </c>
      <c r="E164" s="1">
        <v>43862</v>
      </c>
      <c r="F164">
        <v>2020</v>
      </c>
      <c r="G164">
        <v>11890</v>
      </c>
      <c r="H164">
        <v>51</v>
      </c>
      <c r="I164">
        <v>69</v>
      </c>
      <c r="J164" t="s">
        <v>17</v>
      </c>
      <c r="K164" t="s">
        <v>18</v>
      </c>
      <c r="L164" t="s">
        <v>270</v>
      </c>
      <c r="M164" t="e">
        <f t="shared" si="3"/>
        <v>#NAME?</v>
      </c>
      <c r="N164">
        <v>31449</v>
      </c>
      <c r="O164" t="s">
        <v>2844</v>
      </c>
    </row>
    <row r="165" spans="1:15" x14ac:dyDescent="0.25">
      <c r="A165">
        <v>55514</v>
      </c>
      <c r="B165" t="s">
        <v>2706</v>
      </c>
      <c r="C165" t="s">
        <v>2792</v>
      </c>
      <c r="D165" t="s">
        <v>59</v>
      </c>
      <c r="E165" s="1">
        <v>44044</v>
      </c>
      <c r="F165">
        <v>2020</v>
      </c>
      <c r="G165">
        <v>9980</v>
      </c>
      <c r="H165">
        <v>70</v>
      </c>
      <c r="I165">
        <v>95</v>
      </c>
      <c r="J165" t="s">
        <v>17</v>
      </c>
      <c r="K165" t="s">
        <v>18</v>
      </c>
      <c r="L165" t="s">
        <v>270</v>
      </c>
      <c r="M165" t="s">
        <v>126</v>
      </c>
      <c r="N165">
        <v>45838</v>
      </c>
      <c r="O165" t="s">
        <v>2846</v>
      </c>
    </row>
    <row r="166" spans="1:15" x14ac:dyDescent="0.25">
      <c r="A166">
        <v>55819</v>
      </c>
      <c r="B166" t="s">
        <v>2706</v>
      </c>
      <c r="C166" t="s">
        <v>2728</v>
      </c>
      <c r="D166" t="s">
        <v>44</v>
      </c>
      <c r="E166" s="1">
        <v>44501</v>
      </c>
      <c r="F166">
        <v>2021</v>
      </c>
      <c r="G166">
        <v>14490</v>
      </c>
      <c r="H166">
        <v>52</v>
      </c>
      <c r="I166">
        <v>71</v>
      </c>
      <c r="J166" t="s">
        <v>17</v>
      </c>
      <c r="K166" t="s">
        <v>18</v>
      </c>
      <c r="L166" t="s">
        <v>270</v>
      </c>
      <c r="M166" t="s">
        <v>178</v>
      </c>
      <c r="N166">
        <v>19933</v>
      </c>
      <c r="O166" t="s">
        <v>2851</v>
      </c>
    </row>
    <row r="167" spans="1:15" x14ac:dyDescent="0.25">
      <c r="A167">
        <v>56070</v>
      </c>
      <c r="B167" t="s">
        <v>2706</v>
      </c>
      <c r="C167" t="s">
        <v>2782</v>
      </c>
      <c r="D167" t="s">
        <v>68</v>
      </c>
      <c r="E167" s="1">
        <v>44713</v>
      </c>
      <c r="F167">
        <v>2022</v>
      </c>
      <c r="G167">
        <v>29490</v>
      </c>
      <c r="H167">
        <v>110</v>
      </c>
      <c r="I167">
        <v>150</v>
      </c>
      <c r="J167" t="s">
        <v>82</v>
      </c>
      <c r="K167" t="s">
        <v>18</v>
      </c>
      <c r="L167" t="s">
        <v>270</v>
      </c>
      <c r="M167" t="s">
        <v>178</v>
      </c>
      <c r="N167">
        <v>2500</v>
      </c>
      <c r="O167" t="s">
        <v>2858</v>
      </c>
    </row>
    <row r="168" spans="1:15" x14ac:dyDescent="0.25">
      <c r="A168">
        <v>58144</v>
      </c>
      <c r="B168" t="s">
        <v>2890</v>
      </c>
      <c r="C168" t="s">
        <v>2894</v>
      </c>
      <c r="D168" t="s">
        <v>23</v>
      </c>
      <c r="E168" s="1">
        <v>38534</v>
      </c>
      <c r="F168">
        <v>2005</v>
      </c>
      <c r="G168">
        <v>13499</v>
      </c>
      <c r="H168">
        <v>151</v>
      </c>
      <c r="I168">
        <v>205</v>
      </c>
      <c r="J168" t="s">
        <v>82</v>
      </c>
      <c r="K168" t="s">
        <v>543</v>
      </c>
      <c r="L168" t="s">
        <v>270</v>
      </c>
      <c r="M168" t="e">
        <f t="shared" ref="M168:M179" si="4">- (g/km)</f>
        <v>#NAME?</v>
      </c>
      <c r="N168">
        <v>193000</v>
      </c>
      <c r="O168" t="s">
        <v>2930</v>
      </c>
    </row>
    <row r="169" spans="1:15" x14ac:dyDescent="0.25">
      <c r="A169">
        <v>58151</v>
      </c>
      <c r="B169" t="s">
        <v>2890</v>
      </c>
      <c r="C169" t="s">
        <v>2899</v>
      </c>
      <c r="D169" t="s">
        <v>23</v>
      </c>
      <c r="E169" s="1">
        <v>38473</v>
      </c>
      <c r="F169">
        <v>2005</v>
      </c>
      <c r="G169">
        <v>1590</v>
      </c>
      <c r="H169">
        <v>59</v>
      </c>
      <c r="I169">
        <v>80</v>
      </c>
      <c r="J169" t="s">
        <v>17</v>
      </c>
      <c r="K169" t="s">
        <v>18</v>
      </c>
      <c r="L169" t="s">
        <v>270</v>
      </c>
      <c r="M169" t="e">
        <f t="shared" si="4"/>
        <v>#NAME?</v>
      </c>
      <c r="N169">
        <v>176933</v>
      </c>
      <c r="O169" t="s">
        <v>2931</v>
      </c>
    </row>
    <row r="170" spans="1:15" x14ac:dyDescent="0.25">
      <c r="A170">
        <v>58369</v>
      </c>
      <c r="B170" t="s">
        <v>2890</v>
      </c>
      <c r="C170" t="s">
        <v>2899</v>
      </c>
      <c r="D170" t="s">
        <v>16</v>
      </c>
      <c r="E170" s="1">
        <v>38899</v>
      </c>
      <c r="F170">
        <v>2006</v>
      </c>
      <c r="G170">
        <v>1490</v>
      </c>
      <c r="H170">
        <v>44</v>
      </c>
      <c r="I170">
        <v>60</v>
      </c>
      <c r="J170" t="s">
        <v>17</v>
      </c>
      <c r="K170" t="s">
        <v>18</v>
      </c>
      <c r="L170" t="s">
        <v>270</v>
      </c>
      <c r="M170" t="e">
        <f t="shared" si="4"/>
        <v>#NAME?</v>
      </c>
      <c r="N170">
        <v>206250</v>
      </c>
      <c r="O170" t="s">
        <v>2936</v>
      </c>
    </row>
    <row r="171" spans="1:15" x14ac:dyDescent="0.25">
      <c r="A171">
        <v>58693</v>
      </c>
      <c r="B171" t="s">
        <v>2890</v>
      </c>
      <c r="C171" t="s">
        <v>2927</v>
      </c>
      <c r="D171" t="s">
        <v>23</v>
      </c>
      <c r="E171" s="1">
        <v>39356</v>
      </c>
      <c r="F171">
        <v>2007</v>
      </c>
      <c r="G171">
        <v>23101</v>
      </c>
      <c r="H171">
        <v>224</v>
      </c>
      <c r="I171">
        <v>305</v>
      </c>
      <c r="J171" t="s">
        <v>17</v>
      </c>
      <c r="K171" t="s">
        <v>18</v>
      </c>
      <c r="L171" t="s">
        <v>270</v>
      </c>
      <c r="M171" t="e">
        <f t="shared" si="4"/>
        <v>#NAME?</v>
      </c>
      <c r="N171">
        <v>133000</v>
      </c>
      <c r="O171" t="s">
        <v>2947</v>
      </c>
    </row>
    <row r="172" spans="1:15" x14ac:dyDescent="0.25">
      <c r="A172">
        <v>58871</v>
      </c>
      <c r="B172" t="s">
        <v>2890</v>
      </c>
      <c r="C172" t="s">
        <v>2894</v>
      </c>
      <c r="D172" t="s">
        <v>68</v>
      </c>
      <c r="E172" s="1">
        <v>39630</v>
      </c>
      <c r="F172">
        <v>2008</v>
      </c>
      <c r="G172">
        <v>14990</v>
      </c>
      <c r="H172">
        <v>157</v>
      </c>
      <c r="I172">
        <v>213</v>
      </c>
      <c r="J172" t="s">
        <v>82</v>
      </c>
      <c r="K172" t="s">
        <v>18</v>
      </c>
      <c r="L172" t="s">
        <v>270</v>
      </c>
      <c r="M172" t="e">
        <f t="shared" si="4"/>
        <v>#NAME?</v>
      </c>
      <c r="N172">
        <v>129500</v>
      </c>
      <c r="O172" t="s">
        <v>2953</v>
      </c>
    </row>
    <row r="173" spans="1:15" x14ac:dyDescent="0.25">
      <c r="A173">
        <v>59294</v>
      </c>
      <c r="B173" t="s">
        <v>2890</v>
      </c>
      <c r="C173" t="s">
        <v>2961</v>
      </c>
      <c r="D173" t="s">
        <v>16</v>
      </c>
      <c r="E173" s="1">
        <v>39995</v>
      </c>
      <c r="F173">
        <v>2009</v>
      </c>
      <c r="G173">
        <v>13500</v>
      </c>
      <c r="H173">
        <v>197</v>
      </c>
      <c r="I173">
        <v>268</v>
      </c>
      <c r="J173" t="s">
        <v>82</v>
      </c>
      <c r="K173" t="s">
        <v>543</v>
      </c>
      <c r="L173" t="s">
        <v>270</v>
      </c>
      <c r="M173" t="e">
        <f t="shared" si="4"/>
        <v>#NAME?</v>
      </c>
      <c r="N173">
        <v>274000</v>
      </c>
      <c r="O173" t="s">
        <v>2962</v>
      </c>
    </row>
    <row r="174" spans="1:15" x14ac:dyDescent="0.25">
      <c r="A174">
        <v>59860</v>
      </c>
      <c r="B174" t="s">
        <v>2890</v>
      </c>
      <c r="C174" t="s">
        <v>2897</v>
      </c>
      <c r="D174" t="s">
        <v>41</v>
      </c>
      <c r="E174" s="1">
        <v>40179</v>
      </c>
      <c r="F174">
        <v>2010</v>
      </c>
      <c r="G174">
        <v>4950</v>
      </c>
      <c r="H174">
        <v>74</v>
      </c>
      <c r="I174">
        <v>101</v>
      </c>
      <c r="J174" t="s">
        <v>17</v>
      </c>
      <c r="K174" t="s">
        <v>18</v>
      </c>
      <c r="L174" t="s">
        <v>270</v>
      </c>
      <c r="M174" t="e">
        <f t="shared" si="4"/>
        <v>#NAME?</v>
      </c>
      <c r="N174">
        <v>111645</v>
      </c>
      <c r="O174" t="s">
        <v>2967</v>
      </c>
    </row>
    <row r="175" spans="1:15" x14ac:dyDescent="0.25">
      <c r="A175">
        <v>60964</v>
      </c>
      <c r="B175" t="s">
        <v>2890</v>
      </c>
      <c r="C175" t="s">
        <v>2966</v>
      </c>
      <c r="D175" t="s">
        <v>241</v>
      </c>
      <c r="E175" s="1">
        <v>41456</v>
      </c>
      <c r="F175">
        <v>2013</v>
      </c>
      <c r="G175">
        <v>13750</v>
      </c>
      <c r="H175">
        <v>134</v>
      </c>
      <c r="I175">
        <v>182</v>
      </c>
      <c r="J175" t="s">
        <v>17</v>
      </c>
      <c r="K175" t="s">
        <v>18</v>
      </c>
      <c r="L175" t="s">
        <v>270</v>
      </c>
      <c r="M175" t="e">
        <f t="shared" si="4"/>
        <v>#NAME?</v>
      </c>
      <c r="N175">
        <v>59000</v>
      </c>
      <c r="O175" t="s">
        <v>2991</v>
      </c>
    </row>
    <row r="176" spans="1:15" x14ac:dyDescent="0.25">
      <c r="A176">
        <v>61244</v>
      </c>
      <c r="B176" t="s">
        <v>2890</v>
      </c>
      <c r="C176" t="s">
        <v>2939</v>
      </c>
      <c r="D176" t="s">
        <v>23</v>
      </c>
      <c r="E176" s="1">
        <v>41518</v>
      </c>
      <c r="F176">
        <v>2013</v>
      </c>
      <c r="G176">
        <v>30000</v>
      </c>
      <c r="H176">
        <v>294</v>
      </c>
      <c r="I176">
        <v>400</v>
      </c>
      <c r="J176" t="s">
        <v>82</v>
      </c>
      <c r="K176" t="s">
        <v>543</v>
      </c>
      <c r="L176" t="s">
        <v>270</v>
      </c>
      <c r="M176" t="e">
        <f t="shared" si="4"/>
        <v>#NAME?</v>
      </c>
      <c r="N176">
        <v>173000</v>
      </c>
      <c r="O176" t="s">
        <v>2994</v>
      </c>
    </row>
    <row r="177" spans="1:15" x14ac:dyDescent="0.25">
      <c r="A177">
        <v>61367</v>
      </c>
      <c r="B177" t="s">
        <v>2890</v>
      </c>
      <c r="C177" t="s">
        <v>2978</v>
      </c>
      <c r="D177" t="s">
        <v>41</v>
      </c>
      <c r="E177" s="1">
        <v>41487</v>
      </c>
      <c r="F177">
        <v>2013</v>
      </c>
      <c r="G177">
        <v>9950</v>
      </c>
      <c r="H177">
        <v>92</v>
      </c>
      <c r="I177">
        <v>125</v>
      </c>
      <c r="J177" t="s">
        <v>17</v>
      </c>
      <c r="K177" t="s">
        <v>18</v>
      </c>
      <c r="L177" t="s">
        <v>270</v>
      </c>
      <c r="M177" t="e">
        <f t="shared" si="4"/>
        <v>#NAME?</v>
      </c>
      <c r="N177">
        <v>81598</v>
      </c>
      <c r="O177" t="s">
        <v>2995</v>
      </c>
    </row>
    <row r="178" spans="1:15" x14ac:dyDescent="0.25">
      <c r="A178">
        <v>62332</v>
      </c>
      <c r="B178" t="s">
        <v>2890</v>
      </c>
      <c r="C178" t="s">
        <v>2894</v>
      </c>
      <c r="D178" t="s">
        <v>59</v>
      </c>
      <c r="E178" s="1">
        <v>41699</v>
      </c>
      <c r="F178">
        <v>2014</v>
      </c>
      <c r="G178">
        <v>21800</v>
      </c>
      <c r="H178">
        <v>310</v>
      </c>
      <c r="I178">
        <v>421</v>
      </c>
      <c r="J178" t="s">
        <v>82</v>
      </c>
      <c r="K178" t="s">
        <v>18</v>
      </c>
      <c r="L178" t="s">
        <v>270</v>
      </c>
      <c r="M178" t="e">
        <f t="shared" si="4"/>
        <v>#NAME?</v>
      </c>
      <c r="N178">
        <v>144000</v>
      </c>
      <c r="O178" t="s">
        <v>3011</v>
      </c>
    </row>
    <row r="179" spans="1:15" x14ac:dyDescent="0.25">
      <c r="A179">
        <v>63330</v>
      </c>
      <c r="B179" t="s">
        <v>2890</v>
      </c>
      <c r="C179" t="s">
        <v>2926</v>
      </c>
      <c r="D179" t="s">
        <v>59</v>
      </c>
      <c r="E179" s="1">
        <v>42186</v>
      </c>
      <c r="F179">
        <v>2015</v>
      </c>
      <c r="G179">
        <v>17690</v>
      </c>
      <c r="H179">
        <v>110</v>
      </c>
      <c r="I179">
        <v>150</v>
      </c>
      <c r="J179" t="s">
        <v>82</v>
      </c>
      <c r="K179" t="s">
        <v>18</v>
      </c>
      <c r="L179" t="s">
        <v>270</v>
      </c>
      <c r="M179" t="e">
        <f t="shared" si="4"/>
        <v>#NAME?</v>
      </c>
      <c r="N179">
        <v>133998</v>
      </c>
      <c r="O179" t="s">
        <v>3036</v>
      </c>
    </row>
    <row r="180" spans="1:15" x14ac:dyDescent="0.25">
      <c r="A180">
        <v>64819</v>
      </c>
      <c r="B180" t="s">
        <v>2890</v>
      </c>
      <c r="C180" t="s">
        <v>3001</v>
      </c>
      <c r="D180" t="s">
        <v>59</v>
      </c>
      <c r="E180" s="1">
        <v>42401</v>
      </c>
      <c r="F180">
        <v>2016</v>
      </c>
      <c r="G180">
        <v>12680</v>
      </c>
      <c r="H180">
        <v>74</v>
      </c>
      <c r="I180">
        <v>101</v>
      </c>
      <c r="J180" t="s">
        <v>17</v>
      </c>
      <c r="K180" t="s">
        <v>18</v>
      </c>
      <c r="L180" t="s">
        <v>270</v>
      </c>
      <c r="M180" t="s">
        <v>691</v>
      </c>
      <c r="N180">
        <v>91840</v>
      </c>
      <c r="O180" t="s">
        <v>3054</v>
      </c>
    </row>
    <row r="181" spans="1:15" x14ac:dyDescent="0.25">
      <c r="A181">
        <v>65005</v>
      </c>
      <c r="B181" t="s">
        <v>2890</v>
      </c>
      <c r="C181" t="s">
        <v>2899</v>
      </c>
      <c r="D181" t="s">
        <v>68</v>
      </c>
      <c r="E181" s="1">
        <v>42887</v>
      </c>
      <c r="F181">
        <v>2017</v>
      </c>
      <c r="G181">
        <v>10900</v>
      </c>
      <c r="H181">
        <v>74</v>
      </c>
      <c r="I181">
        <v>101</v>
      </c>
      <c r="J181" t="s">
        <v>17</v>
      </c>
      <c r="K181" t="s">
        <v>18</v>
      </c>
      <c r="L181" t="s">
        <v>270</v>
      </c>
      <c r="M181" t="s">
        <v>178</v>
      </c>
      <c r="N181">
        <v>47826</v>
      </c>
      <c r="O181" t="s">
        <v>3055</v>
      </c>
    </row>
    <row r="182" spans="1:15" x14ac:dyDescent="0.25">
      <c r="A182">
        <v>66663</v>
      </c>
      <c r="B182" t="s">
        <v>2890</v>
      </c>
      <c r="C182" t="s">
        <v>2897</v>
      </c>
      <c r="D182" t="s">
        <v>68</v>
      </c>
      <c r="E182" s="1">
        <v>43405</v>
      </c>
      <c r="F182">
        <v>2018</v>
      </c>
      <c r="G182">
        <v>15350</v>
      </c>
      <c r="H182">
        <v>74</v>
      </c>
      <c r="I182">
        <v>101</v>
      </c>
      <c r="J182" t="s">
        <v>17</v>
      </c>
      <c r="K182" t="s">
        <v>18</v>
      </c>
      <c r="L182" t="s">
        <v>270</v>
      </c>
      <c r="M182" t="e">
        <f t="shared" ref="M182:M187" si="5">- (g/km)</f>
        <v>#NAME?</v>
      </c>
      <c r="N182">
        <v>64850</v>
      </c>
      <c r="O182" t="s">
        <v>3077</v>
      </c>
    </row>
    <row r="183" spans="1:15" x14ac:dyDescent="0.25">
      <c r="A183">
        <v>66678</v>
      </c>
      <c r="B183" t="s">
        <v>2890</v>
      </c>
      <c r="C183" t="s">
        <v>2898</v>
      </c>
      <c r="D183" t="s">
        <v>68</v>
      </c>
      <c r="E183" s="1">
        <v>43374</v>
      </c>
      <c r="F183">
        <v>2018</v>
      </c>
      <c r="G183">
        <v>12250</v>
      </c>
      <c r="H183">
        <v>121</v>
      </c>
      <c r="I183">
        <v>165</v>
      </c>
      <c r="J183" t="s">
        <v>82</v>
      </c>
      <c r="K183" t="s">
        <v>18</v>
      </c>
      <c r="L183" t="s">
        <v>270</v>
      </c>
      <c r="M183" t="e">
        <f t="shared" si="5"/>
        <v>#NAME?</v>
      </c>
      <c r="N183">
        <v>54277</v>
      </c>
      <c r="O183" t="s">
        <v>3078</v>
      </c>
    </row>
    <row r="184" spans="1:15" x14ac:dyDescent="0.25">
      <c r="A184">
        <v>66746</v>
      </c>
      <c r="B184" t="s">
        <v>2890</v>
      </c>
      <c r="C184" t="s">
        <v>3002</v>
      </c>
      <c r="D184" t="s">
        <v>68</v>
      </c>
      <c r="E184" s="1">
        <v>43405</v>
      </c>
      <c r="F184">
        <v>2018</v>
      </c>
      <c r="G184">
        <v>16990</v>
      </c>
      <c r="H184">
        <v>92</v>
      </c>
      <c r="I184">
        <v>125</v>
      </c>
      <c r="J184" t="s">
        <v>17</v>
      </c>
      <c r="K184" t="s">
        <v>18</v>
      </c>
      <c r="L184" t="s">
        <v>270</v>
      </c>
      <c r="M184" t="e">
        <f t="shared" si="5"/>
        <v>#NAME?</v>
      </c>
      <c r="N184">
        <v>52857</v>
      </c>
      <c r="O184" t="s">
        <v>3027</v>
      </c>
    </row>
    <row r="185" spans="1:15" x14ac:dyDescent="0.25">
      <c r="A185">
        <v>66875</v>
      </c>
      <c r="B185" t="s">
        <v>2890</v>
      </c>
      <c r="C185" t="s">
        <v>2899</v>
      </c>
      <c r="D185" t="s">
        <v>44</v>
      </c>
      <c r="E185" s="1">
        <v>43374</v>
      </c>
      <c r="F185">
        <v>2018</v>
      </c>
      <c r="G185">
        <v>15489</v>
      </c>
      <c r="H185">
        <v>103</v>
      </c>
      <c r="I185">
        <v>140</v>
      </c>
      <c r="J185" t="s">
        <v>17</v>
      </c>
      <c r="K185" t="s">
        <v>18</v>
      </c>
      <c r="L185" t="s">
        <v>270</v>
      </c>
      <c r="M185" t="e">
        <f t="shared" si="5"/>
        <v>#NAME?</v>
      </c>
      <c r="N185">
        <v>73600</v>
      </c>
      <c r="O185" t="s">
        <v>3083</v>
      </c>
    </row>
    <row r="186" spans="1:15" x14ac:dyDescent="0.25">
      <c r="A186">
        <v>67028</v>
      </c>
      <c r="B186" t="s">
        <v>2890</v>
      </c>
      <c r="C186" t="s">
        <v>2898</v>
      </c>
      <c r="D186" t="s">
        <v>44</v>
      </c>
      <c r="E186" s="1">
        <v>43101</v>
      </c>
      <c r="F186">
        <v>2018</v>
      </c>
      <c r="G186">
        <v>21490</v>
      </c>
      <c r="H186">
        <v>149</v>
      </c>
      <c r="I186">
        <v>203</v>
      </c>
      <c r="J186" t="s">
        <v>82</v>
      </c>
      <c r="K186" t="s">
        <v>18</v>
      </c>
      <c r="L186" t="s">
        <v>270</v>
      </c>
      <c r="M186" t="e">
        <f t="shared" si="5"/>
        <v>#NAME?</v>
      </c>
      <c r="N186">
        <v>34985</v>
      </c>
      <c r="O186" t="s">
        <v>3085</v>
      </c>
    </row>
    <row r="187" spans="1:15" x14ac:dyDescent="0.25">
      <c r="A187">
        <v>67220</v>
      </c>
      <c r="B187" t="s">
        <v>2890</v>
      </c>
      <c r="C187" t="s">
        <v>3002</v>
      </c>
      <c r="D187" t="s">
        <v>16</v>
      </c>
      <c r="E187" s="1">
        <v>43374</v>
      </c>
      <c r="F187">
        <v>2018</v>
      </c>
      <c r="G187">
        <v>16450</v>
      </c>
      <c r="H187">
        <v>92</v>
      </c>
      <c r="I187">
        <v>125</v>
      </c>
      <c r="J187" t="s">
        <v>17</v>
      </c>
      <c r="K187" t="s">
        <v>18</v>
      </c>
      <c r="L187" t="s">
        <v>270</v>
      </c>
      <c r="M187" t="e">
        <f t="shared" si="5"/>
        <v>#NAME?</v>
      </c>
      <c r="N187">
        <v>77500</v>
      </c>
      <c r="O187" t="s">
        <v>3063</v>
      </c>
    </row>
    <row r="188" spans="1:15" x14ac:dyDescent="0.25">
      <c r="A188">
        <v>67978</v>
      </c>
      <c r="B188" t="s">
        <v>2890</v>
      </c>
      <c r="C188" t="s">
        <v>2899</v>
      </c>
      <c r="D188" t="s">
        <v>41</v>
      </c>
      <c r="E188" s="1">
        <v>43132</v>
      </c>
      <c r="F188">
        <v>2018</v>
      </c>
      <c r="G188">
        <v>11380</v>
      </c>
      <c r="H188">
        <v>63</v>
      </c>
      <c r="I188">
        <v>86</v>
      </c>
      <c r="J188" t="s">
        <v>17</v>
      </c>
      <c r="K188" t="s">
        <v>18</v>
      </c>
      <c r="L188" t="s">
        <v>270</v>
      </c>
      <c r="M188" t="s">
        <v>724</v>
      </c>
      <c r="N188">
        <v>38867</v>
      </c>
      <c r="O188" t="s">
        <v>3101</v>
      </c>
    </row>
    <row r="189" spans="1:15" x14ac:dyDescent="0.25">
      <c r="A189">
        <v>68005</v>
      </c>
      <c r="B189" t="s">
        <v>2890</v>
      </c>
      <c r="C189" t="s">
        <v>3002</v>
      </c>
      <c r="D189" t="s">
        <v>41</v>
      </c>
      <c r="E189" s="1">
        <v>43191</v>
      </c>
      <c r="F189">
        <v>2018</v>
      </c>
      <c r="G189">
        <v>12924</v>
      </c>
      <c r="H189">
        <v>92</v>
      </c>
      <c r="I189">
        <v>125</v>
      </c>
      <c r="J189" t="s">
        <v>17</v>
      </c>
      <c r="K189" t="s">
        <v>18</v>
      </c>
      <c r="L189" t="s">
        <v>270</v>
      </c>
      <c r="M189" t="e">
        <f t="shared" ref="M189:M194" si="6">- (g/km)</f>
        <v>#NAME?</v>
      </c>
      <c r="N189">
        <v>84950</v>
      </c>
      <c r="O189" t="s">
        <v>3102</v>
      </c>
    </row>
    <row r="190" spans="1:15" x14ac:dyDescent="0.25">
      <c r="A190">
        <v>68869</v>
      </c>
      <c r="B190" t="s">
        <v>2890</v>
      </c>
      <c r="C190" t="s">
        <v>2915</v>
      </c>
      <c r="D190" t="s">
        <v>68</v>
      </c>
      <c r="E190" s="1">
        <v>43800</v>
      </c>
      <c r="F190">
        <v>2019</v>
      </c>
      <c r="G190">
        <v>20990</v>
      </c>
      <c r="H190">
        <v>114</v>
      </c>
      <c r="I190">
        <v>155</v>
      </c>
      <c r="J190" t="s">
        <v>17</v>
      </c>
      <c r="K190" t="s">
        <v>18</v>
      </c>
      <c r="L190" t="s">
        <v>270</v>
      </c>
      <c r="M190" t="e">
        <f t="shared" si="6"/>
        <v>#NAME?</v>
      </c>
      <c r="N190">
        <v>32900</v>
      </c>
      <c r="O190" t="s">
        <v>3113</v>
      </c>
    </row>
    <row r="191" spans="1:15" x14ac:dyDescent="0.25">
      <c r="A191">
        <v>69325</v>
      </c>
      <c r="B191" t="s">
        <v>2890</v>
      </c>
      <c r="C191" t="s">
        <v>3002</v>
      </c>
      <c r="D191" t="s">
        <v>44</v>
      </c>
      <c r="E191" s="1">
        <v>43678</v>
      </c>
      <c r="F191">
        <v>2019</v>
      </c>
      <c r="G191">
        <v>32588</v>
      </c>
      <c r="H191">
        <v>92</v>
      </c>
      <c r="I191">
        <v>125</v>
      </c>
      <c r="J191" t="s">
        <v>17</v>
      </c>
      <c r="K191" t="s">
        <v>18</v>
      </c>
      <c r="L191" t="s">
        <v>270</v>
      </c>
      <c r="M191" t="e">
        <f t="shared" si="6"/>
        <v>#NAME?</v>
      </c>
      <c r="N191">
        <v>32650</v>
      </c>
      <c r="O191" t="s">
        <v>3063</v>
      </c>
    </row>
    <row r="192" spans="1:15" x14ac:dyDescent="0.25">
      <c r="A192">
        <v>69765</v>
      </c>
      <c r="B192" t="s">
        <v>2890</v>
      </c>
      <c r="C192" t="s">
        <v>2954</v>
      </c>
      <c r="D192" t="s">
        <v>16</v>
      </c>
      <c r="E192" s="1">
        <v>43739</v>
      </c>
      <c r="F192">
        <v>2019</v>
      </c>
      <c r="G192">
        <v>19930</v>
      </c>
      <c r="H192">
        <v>110</v>
      </c>
      <c r="I192">
        <v>150</v>
      </c>
      <c r="J192" t="s">
        <v>17</v>
      </c>
      <c r="K192" t="s">
        <v>18</v>
      </c>
      <c r="L192" t="s">
        <v>270</v>
      </c>
      <c r="M192" t="e">
        <f t="shared" si="6"/>
        <v>#NAME?</v>
      </c>
      <c r="N192">
        <v>68710</v>
      </c>
      <c r="O192" t="s">
        <v>3123</v>
      </c>
    </row>
    <row r="193" spans="1:15" x14ac:dyDescent="0.25">
      <c r="A193">
        <v>69885</v>
      </c>
      <c r="B193" t="s">
        <v>2890</v>
      </c>
      <c r="C193" t="s">
        <v>3002</v>
      </c>
      <c r="D193" t="s">
        <v>23</v>
      </c>
      <c r="E193" s="1">
        <v>43678</v>
      </c>
      <c r="F193">
        <v>2019</v>
      </c>
      <c r="G193">
        <v>18950</v>
      </c>
      <c r="H193">
        <v>92</v>
      </c>
      <c r="I193">
        <v>125</v>
      </c>
      <c r="J193" t="s">
        <v>82</v>
      </c>
      <c r="K193" t="s">
        <v>18</v>
      </c>
      <c r="L193" t="s">
        <v>270</v>
      </c>
      <c r="M193" t="e">
        <f t="shared" si="6"/>
        <v>#NAME?</v>
      </c>
      <c r="N193">
        <v>38792</v>
      </c>
      <c r="O193" t="s">
        <v>3084</v>
      </c>
    </row>
    <row r="194" spans="1:15" x14ac:dyDescent="0.25">
      <c r="A194">
        <v>70818</v>
      </c>
      <c r="B194" t="s">
        <v>2890</v>
      </c>
      <c r="C194" t="s">
        <v>3002</v>
      </c>
      <c r="D194" t="s">
        <v>150</v>
      </c>
      <c r="E194" s="1">
        <v>43556</v>
      </c>
      <c r="F194">
        <v>2019</v>
      </c>
      <c r="G194">
        <v>17790</v>
      </c>
      <c r="H194">
        <v>103</v>
      </c>
      <c r="I194">
        <v>140</v>
      </c>
      <c r="J194" t="s">
        <v>17</v>
      </c>
      <c r="K194" t="s">
        <v>18</v>
      </c>
      <c r="L194" t="s">
        <v>270</v>
      </c>
      <c r="M194" t="e">
        <f t="shared" si="6"/>
        <v>#NAME?</v>
      </c>
      <c r="N194">
        <v>45000</v>
      </c>
      <c r="O194" t="s">
        <v>3063</v>
      </c>
    </row>
    <row r="195" spans="1:15" x14ac:dyDescent="0.25">
      <c r="A195">
        <v>71259</v>
      </c>
      <c r="B195" t="s">
        <v>2890</v>
      </c>
      <c r="C195" t="s">
        <v>2897</v>
      </c>
      <c r="D195" t="s">
        <v>44</v>
      </c>
      <c r="E195" s="1">
        <v>43983</v>
      </c>
      <c r="F195">
        <v>2020</v>
      </c>
      <c r="G195">
        <v>23890</v>
      </c>
      <c r="H195">
        <v>134</v>
      </c>
      <c r="I195">
        <v>182</v>
      </c>
      <c r="J195" t="s">
        <v>82</v>
      </c>
      <c r="K195" t="s">
        <v>18</v>
      </c>
      <c r="L195" t="s">
        <v>270</v>
      </c>
      <c r="M195" t="s">
        <v>244</v>
      </c>
      <c r="N195">
        <v>172620</v>
      </c>
      <c r="O195" t="s">
        <v>3151</v>
      </c>
    </row>
    <row r="196" spans="1:15" x14ac:dyDescent="0.25">
      <c r="A196">
        <v>71332</v>
      </c>
      <c r="B196" t="s">
        <v>2890</v>
      </c>
      <c r="C196" t="s">
        <v>2915</v>
      </c>
      <c r="D196" t="s">
        <v>44</v>
      </c>
      <c r="E196" s="1">
        <v>43922</v>
      </c>
      <c r="F196">
        <v>2020</v>
      </c>
      <c r="G196">
        <v>20950</v>
      </c>
      <c r="H196">
        <v>92</v>
      </c>
      <c r="I196">
        <v>125</v>
      </c>
      <c r="J196" t="s">
        <v>17</v>
      </c>
      <c r="K196" t="s">
        <v>18</v>
      </c>
      <c r="L196" t="s">
        <v>270</v>
      </c>
      <c r="M196" t="e">
        <f>- (g/km)</f>
        <v>#NAME?</v>
      </c>
      <c r="N196">
        <v>50565</v>
      </c>
      <c r="O196" t="s">
        <v>3143</v>
      </c>
    </row>
    <row r="197" spans="1:15" x14ac:dyDescent="0.25">
      <c r="A197">
        <v>71397</v>
      </c>
      <c r="B197" t="s">
        <v>2890</v>
      </c>
      <c r="C197" t="s">
        <v>2954</v>
      </c>
      <c r="D197" t="s">
        <v>44</v>
      </c>
      <c r="E197" s="1">
        <v>44105</v>
      </c>
      <c r="F197">
        <v>2020</v>
      </c>
      <c r="G197">
        <v>23495</v>
      </c>
      <c r="H197">
        <v>111</v>
      </c>
      <c r="I197">
        <v>151</v>
      </c>
      <c r="J197" t="s">
        <v>17</v>
      </c>
      <c r="K197" t="s">
        <v>18</v>
      </c>
      <c r="L197" t="s">
        <v>270</v>
      </c>
      <c r="M197" t="e">
        <f>- (g/km)</f>
        <v>#NAME?</v>
      </c>
      <c r="N197">
        <v>3900</v>
      </c>
      <c r="O197" t="s">
        <v>3152</v>
      </c>
    </row>
    <row r="198" spans="1:15" x14ac:dyDescent="0.25">
      <c r="A198">
        <v>71718</v>
      </c>
      <c r="B198" t="s">
        <v>2890</v>
      </c>
      <c r="C198" t="s">
        <v>2915</v>
      </c>
      <c r="D198" t="s">
        <v>16</v>
      </c>
      <c r="E198" s="1">
        <v>43862</v>
      </c>
      <c r="F198">
        <v>2020</v>
      </c>
      <c r="G198">
        <v>23990</v>
      </c>
      <c r="H198">
        <v>114</v>
      </c>
      <c r="I198">
        <v>155</v>
      </c>
      <c r="J198" t="s">
        <v>17</v>
      </c>
      <c r="K198" t="s">
        <v>18</v>
      </c>
      <c r="L198" t="s">
        <v>270</v>
      </c>
      <c r="M198" t="e">
        <f>- (g/km)</f>
        <v>#NAME?</v>
      </c>
      <c r="N198">
        <v>23358</v>
      </c>
      <c r="O198" t="s">
        <v>3143</v>
      </c>
    </row>
    <row r="199" spans="1:15" x14ac:dyDescent="0.25">
      <c r="A199">
        <v>71724</v>
      </c>
      <c r="B199" t="s">
        <v>2890</v>
      </c>
      <c r="C199" t="s">
        <v>2897</v>
      </c>
      <c r="D199" t="s">
        <v>16</v>
      </c>
      <c r="E199" s="1">
        <v>43831</v>
      </c>
      <c r="F199">
        <v>2020</v>
      </c>
      <c r="G199">
        <v>22990</v>
      </c>
      <c r="H199">
        <v>92</v>
      </c>
      <c r="I199">
        <v>125</v>
      </c>
      <c r="J199" t="s">
        <v>17</v>
      </c>
      <c r="K199" t="s">
        <v>18</v>
      </c>
      <c r="L199" t="s">
        <v>270</v>
      </c>
      <c r="M199" t="s">
        <v>178</v>
      </c>
      <c r="N199">
        <v>32684</v>
      </c>
      <c r="O199" t="s">
        <v>3159</v>
      </c>
    </row>
    <row r="200" spans="1:15" x14ac:dyDescent="0.25">
      <c r="A200">
        <v>71932</v>
      </c>
      <c r="B200" t="s">
        <v>2890</v>
      </c>
      <c r="C200" t="s">
        <v>2915</v>
      </c>
      <c r="D200" t="s">
        <v>41</v>
      </c>
      <c r="E200" s="1">
        <v>43952</v>
      </c>
      <c r="F200">
        <v>2020</v>
      </c>
      <c r="G200">
        <v>15988</v>
      </c>
      <c r="H200">
        <v>114</v>
      </c>
      <c r="I200">
        <v>155</v>
      </c>
      <c r="J200" t="s">
        <v>17</v>
      </c>
      <c r="K200" t="s">
        <v>18</v>
      </c>
      <c r="L200" t="s">
        <v>270</v>
      </c>
      <c r="M200" t="e">
        <f>- (g/km)</f>
        <v>#NAME?</v>
      </c>
      <c r="N200">
        <v>69649</v>
      </c>
      <c r="O200" t="s">
        <v>3164</v>
      </c>
    </row>
    <row r="201" spans="1:15" x14ac:dyDescent="0.25">
      <c r="A201">
        <v>72430</v>
      </c>
      <c r="B201" t="s">
        <v>2890</v>
      </c>
      <c r="C201" t="s">
        <v>2954</v>
      </c>
      <c r="D201" t="s">
        <v>455</v>
      </c>
      <c r="E201" s="1">
        <v>44075</v>
      </c>
      <c r="F201">
        <v>2020</v>
      </c>
      <c r="G201">
        <v>33860</v>
      </c>
      <c r="H201">
        <v>165</v>
      </c>
      <c r="I201">
        <v>224</v>
      </c>
      <c r="J201" t="s">
        <v>82</v>
      </c>
      <c r="K201" t="s">
        <v>372</v>
      </c>
      <c r="L201" t="s">
        <v>270</v>
      </c>
      <c r="M201" t="e">
        <f>- (g/km)</f>
        <v>#NAME?</v>
      </c>
      <c r="N201">
        <v>30600</v>
      </c>
      <c r="O201" t="s">
        <v>3172</v>
      </c>
    </row>
    <row r="202" spans="1:15" x14ac:dyDescent="0.25">
      <c r="A202">
        <v>73169</v>
      </c>
      <c r="B202" t="s">
        <v>2890</v>
      </c>
      <c r="C202" t="s">
        <v>2915</v>
      </c>
      <c r="D202" t="s">
        <v>23</v>
      </c>
      <c r="E202" s="1">
        <v>44440</v>
      </c>
      <c r="F202">
        <v>2021</v>
      </c>
      <c r="G202">
        <v>23850</v>
      </c>
      <c r="H202">
        <v>92</v>
      </c>
      <c r="I202">
        <v>125</v>
      </c>
      <c r="J202" t="s">
        <v>17</v>
      </c>
      <c r="K202" t="s">
        <v>18</v>
      </c>
      <c r="L202" t="s">
        <v>270</v>
      </c>
      <c r="M202" t="e">
        <f>- (g/km)</f>
        <v>#NAME?</v>
      </c>
      <c r="N202">
        <v>15990</v>
      </c>
      <c r="O202" t="s">
        <v>3141</v>
      </c>
    </row>
    <row r="203" spans="1:15" x14ac:dyDescent="0.25">
      <c r="A203">
        <v>73323</v>
      </c>
      <c r="B203" t="s">
        <v>2890</v>
      </c>
      <c r="C203" t="s">
        <v>2954</v>
      </c>
      <c r="D203" t="s">
        <v>41</v>
      </c>
      <c r="E203" s="1">
        <v>44317</v>
      </c>
      <c r="F203">
        <v>2021</v>
      </c>
      <c r="G203">
        <v>29950</v>
      </c>
      <c r="H203">
        <v>165</v>
      </c>
      <c r="I203">
        <v>224</v>
      </c>
      <c r="J203" t="s">
        <v>82</v>
      </c>
      <c r="K203" t="s">
        <v>372</v>
      </c>
      <c r="L203" t="s">
        <v>270</v>
      </c>
      <c r="M203" t="s">
        <v>178</v>
      </c>
      <c r="N203">
        <v>59851</v>
      </c>
      <c r="O203" t="s">
        <v>3199</v>
      </c>
    </row>
    <row r="204" spans="1:15" x14ac:dyDescent="0.25">
      <c r="A204">
        <v>74196</v>
      </c>
      <c r="B204" t="s">
        <v>2890</v>
      </c>
      <c r="C204" t="s">
        <v>2897</v>
      </c>
      <c r="D204" t="s">
        <v>86</v>
      </c>
      <c r="E204" s="1">
        <v>44621</v>
      </c>
      <c r="F204">
        <v>2022</v>
      </c>
      <c r="G204">
        <v>38980</v>
      </c>
      <c r="H204">
        <v>206</v>
      </c>
      <c r="I204">
        <v>280</v>
      </c>
      <c r="J204" t="s">
        <v>17</v>
      </c>
      <c r="K204" t="s">
        <v>18</v>
      </c>
      <c r="L204" t="s">
        <v>270</v>
      </c>
      <c r="M204" t="e">
        <f t="shared" ref="M204:M209" si="7">- (g/km)</f>
        <v>#NAME?</v>
      </c>
      <c r="N204">
        <v>4991</v>
      </c>
      <c r="O204" t="s">
        <v>3210</v>
      </c>
    </row>
    <row r="205" spans="1:15" x14ac:dyDescent="0.25">
      <c r="A205">
        <v>74320</v>
      </c>
      <c r="B205" t="s">
        <v>2890</v>
      </c>
      <c r="C205" t="s">
        <v>2954</v>
      </c>
      <c r="D205" t="s">
        <v>23</v>
      </c>
      <c r="E205" s="1">
        <v>44621</v>
      </c>
      <c r="F205">
        <v>2022</v>
      </c>
      <c r="G205">
        <v>35940</v>
      </c>
      <c r="H205">
        <v>112</v>
      </c>
      <c r="I205">
        <v>152</v>
      </c>
      <c r="J205" t="s">
        <v>82</v>
      </c>
      <c r="K205" t="s">
        <v>372</v>
      </c>
      <c r="L205" t="s">
        <v>270</v>
      </c>
      <c r="M205" t="e">
        <f t="shared" si="7"/>
        <v>#NAME?</v>
      </c>
      <c r="N205">
        <v>22429</v>
      </c>
      <c r="O205" t="s">
        <v>3212</v>
      </c>
    </row>
    <row r="206" spans="1:15" x14ac:dyDescent="0.25">
      <c r="A206">
        <v>74635</v>
      </c>
      <c r="B206" t="s">
        <v>2890</v>
      </c>
      <c r="C206" t="s">
        <v>2899</v>
      </c>
      <c r="D206" t="s">
        <v>59</v>
      </c>
      <c r="E206" s="1">
        <v>44682</v>
      </c>
      <c r="F206">
        <v>2022</v>
      </c>
      <c r="G206">
        <v>18150</v>
      </c>
      <c r="H206">
        <v>92</v>
      </c>
      <c r="I206">
        <v>125</v>
      </c>
      <c r="J206" t="s">
        <v>17</v>
      </c>
      <c r="K206" t="s">
        <v>18</v>
      </c>
      <c r="L206" t="s">
        <v>270</v>
      </c>
      <c r="M206" t="e">
        <f t="shared" si="7"/>
        <v>#NAME?</v>
      </c>
      <c r="N206">
        <v>18140</v>
      </c>
      <c r="O206" t="s">
        <v>3221</v>
      </c>
    </row>
    <row r="207" spans="1:15" x14ac:dyDescent="0.25">
      <c r="A207">
        <v>76424</v>
      </c>
      <c r="B207" t="s">
        <v>3251</v>
      </c>
      <c r="C207" t="s">
        <v>3256</v>
      </c>
      <c r="D207" t="s">
        <v>41</v>
      </c>
      <c r="E207" s="1">
        <v>38991</v>
      </c>
      <c r="F207">
        <v>2006</v>
      </c>
      <c r="G207">
        <v>3250</v>
      </c>
      <c r="H207">
        <v>57</v>
      </c>
      <c r="I207">
        <v>77</v>
      </c>
      <c r="J207" t="s">
        <v>17</v>
      </c>
      <c r="K207" t="s">
        <v>18</v>
      </c>
      <c r="L207" t="s">
        <v>270</v>
      </c>
      <c r="M207" t="e">
        <f t="shared" si="7"/>
        <v>#NAME?</v>
      </c>
      <c r="N207">
        <v>162857</v>
      </c>
      <c r="O207" t="s">
        <v>3257</v>
      </c>
    </row>
    <row r="208" spans="1:15" x14ac:dyDescent="0.25">
      <c r="A208">
        <v>76515</v>
      </c>
      <c r="B208" t="s">
        <v>3251</v>
      </c>
      <c r="C208" t="s">
        <v>3263</v>
      </c>
      <c r="D208" t="s">
        <v>68</v>
      </c>
      <c r="E208" s="1">
        <v>42948</v>
      </c>
      <c r="F208">
        <v>2017</v>
      </c>
      <c r="G208">
        <v>16990</v>
      </c>
      <c r="H208">
        <v>96</v>
      </c>
      <c r="I208">
        <v>131</v>
      </c>
      <c r="J208" t="s">
        <v>17</v>
      </c>
      <c r="K208" t="s">
        <v>18</v>
      </c>
      <c r="L208" t="s">
        <v>270</v>
      </c>
      <c r="M208" t="e">
        <f t="shared" si="7"/>
        <v>#NAME?</v>
      </c>
      <c r="N208">
        <v>65458</v>
      </c>
      <c r="O208" t="s">
        <v>3268</v>
      </c>
    </row>
    <row r="209" spans="1:15" x14ac:dyDescent="0.25">
      <c r="A209">
        <v>76829</v>
      </c>
      <c r="B209" t="s">
        <v>3251</v>
      </c>
      <c r="C209" t="s">
        <v>3253</v>
      </c>
      <c r="D209" t="s">
        <v>44</v>
      </c>
      <c r="E209" s="1">
        <v>43525</v>
      </c>
      <c r="F209">
        <v>2019</v>
      </c>
      <c r="G209">
        <v>22990</v>
      </c>
      <c r="H209">
        <v>127</v>
      </c>
      <c r="I209">
        <v>173</v>
      </c>
      <c r="J209" t="s">
        <v>17</v>
      </c>
      <c r="K209" t="s">
        <v>18</v>
      </c>
      <c r="L209" t="s">
        <v>270</v>
      </c>
      <c r="M209" t="e">
        <f t="shared" si="7"/>
        <v>#NAME?</v>
      </c>
      <c r="N209">
        <v>38500</v>
      </c>
      <c r="O209" t="s">
        <v>3286</v>
      </c>
    </row>
    <row r="210" spans="1:15" x14ac:dyDescent="0.25">
      <c r="A210">
        <v>78018</v>
      </c>
      <c r="B210" t="s">
        <v>3302</v>
      </c>
      <c r="C210" t="s">
        <v>3332</v>
      </c>
      <c r="D210" t="s">
        <v>44</v>
      </c>
      <c r="E210" s="1">
        <v>41913</v>
      </c>
      <c r="F210">
        <v>2014</v>
      </c>
      <c r="G210">
        <v>8790</v>
      </c>
      <c r="H210">
        <v>63</v>
      </c>
      <c r="I210">
        <v>86</v>
      </c>
      <c r="J210" t="s">
        <v>17</v>
      </c>
      <c r="K210" t="s">
        <v>18</v>
      </c>
      <c r="L210" t="s">
        <v>270</v>
      </c>
      <c r="M210" t="s">
        <v>178</v>
      </c>
      <c r="N210">
        <v>90093</v>
      </c>
      <c r="O210" t="s">
        <v>3362</v>
      </c>
    </row>
    <row r="211" spans="1:15" x14ac:dyDescent="0.25">
      <c r="A211">
        <v>78387</v>
      </c>
      <c r="B211" t="s">
        <v>3302</v>
      </c>
      <c r="C211" t="s">
        <v>3335</v>
      </c>
      <c r="D211" t="s">
        <v>23</v>
      </c>
      <c r="E211" s="1">
        <v>42095</v>
      </c>
      <c r="F211">
        <v>2015</v>
      </c>
      <c r="G211">
        <v>12324</v>
      </c>
      <c r="H211">
        <v>99</v>
      </c>
      <c r="I211">
        <v>135</v>
      </c>
      <c r="J211" t="s">
        <v>17</v>
      </c>
      <c r="K211" t="s">
        <v>18</v>
      </c>
      <c r="L211" t="s">
        <v>270</v>
      </c>
      <c r="M211" t="e">
        <f t="shared" ref="M211:M218" si="8">- (g/km)</f>
        <v>#NAME?</v>
      </c>
      <c r="N211">
        <v>63850</v>
      </c>
      <c r="O211" t="s">
        <v>3374</v>
      </c>
    </row>
    <row r="212" spans="1:15" x14ac:dyDescent="0.25">
      <c r="A212">
        <v>79510</v>
      </c>
      <c r="B212" t="s">
        <v>3302</v>
      </c>
      <c r="C212" t="s">
        <v>3330</v>
      </c>
      <c r="D212" t="s">
        <v>59</v>
      </c>
      <c r="E212" s="1">
        <v>42795</v>
      </c>
      <c r="F212">
        <v>2017</v>
      </c>
      <c r="G212">
        <v>13990</v>
      </c>
      <c r="H212">
        <v>88</v>
      </c>
      <c r="I212">
        <v>120</v>
      </c>
      <c r="J212" t="s">
        <v>17</v>
      </c>
      <c r="K212" t="s">
        <v>18</v>
      </c>
      <c r="L212" t="s">
        <v>270</v>
      </c>
      <c r="M212" t="e">
        <f t="shared" si="8"/>
        <v>#NAME?</v>
      </c>
      <c r="N212">
        <v>68400</v>
      </c>
      <c r="O212" t="s">
        <v>3407</v>
      </c>
    </row>
    <row r="213" spans="1:15" x14ac:dyDescent="0.25">
      <c r="A213">
        <v>79741</v>
      </c>
      <c r="B213" t="s">
        <v>3302</v>
      </c>
      <c r="C213" t="s">
        <v>3311</v>
      </c>
      <c r="D213" t="s">
        <v>68</v>
      </c>
      <c r="E213" s="1">
        <v>43160</v>
      </c>
      <c r="F213">
        <v>2018</v>
      </c>
      <c r="G213">
        <v>24750</v>
      </c>
      <c r="H213">
        <v>130</v>
      </c>
      <c r="I213">
        <v>177</v>
      </c>
      <c r="J213" t="s">
        <v>82</v>
      </c>
      <c r="K213" t="s">
        <v>18</v>
      </c>
      <c r="L213" t="s">
        <v>270</v>
      </c>
      <c r="M213" t="e">
        <f t="shared" si="8"/>
        <v>#NAME?</v>
      </c>
      <c r="N213">
        <v>55342</v>
      </c>
      <c r="O213" t="s">
        <v>3414</v>
      </c>
    </row>
    <row r="214" spans="1:15" x14ac:dyDescent="0.25">
      <c r="A214">
        <v>79866</v>
      </c>
      <c r="B214" t="s">
        <v>3302</v>
      </c>
      <c r="C214" t="s">
        <v>3330</v>
      </c>
      <c r="D214" t="s">
        <v>44</v>
      </c>
      <c r="E214" s="1">
        <v>43160</v>
      </c>
      <c r="F214">
        <v>2018</v>
      </c>
      <c r="G214">
        <v>20000</v>
      </c>
      <c r="H214">
        <v>202</v>
      </c>
      <c r="I214">
        <v>275</v>
      </c>
      <c r="J214" t="s">
        <v>17</v>
      </c>
      <c r="K214" t="s">
        <v>18</v>
      </c>
      <c r="L214" t="s">
        <v>270</v>
      </c>
      <c r="M214" t="e">
        <f t="shared" si="8"/>
        <v>#NAME?</v>
      </c>
      <c r="N214">
        <v>115440</v>
      </c>
      <c r="O214" t="s">
        <v>3416</v>
      </c>
    </row>
    <row r="215" spans="1:15" x14ac:dyDescent="0.25">
      <c r="A215">
        <v>79869</v>
      </c>
      <c r="B215" t="s">
        <v>3302</v>
      </c>
      <c r="C215" t="s">
        <v>3336</v>
      </c>
      <c r="D215" t="s">
        <v>44</v>
      </c>
      <c r="E215" s="1">
        <v>43191</v>
      </c>
      <c r="F215">
        <v>2018</v>
      </c>
      <c r="G215">
        <v>15800</v>
      </c>
      <c r="H215">
        <v>92</v>
      </c>
      <c r="I215">
        <v>125</v>
      </c>
      <c r="J215" t="s">
        <v>82</v>
      </c>
      <c r="K215" t="s">
        <v>18</v>
      </c>
      <c r="L215" t="s">
        <v>270</v>
      </c>
      <c r="M215" t="e">
        <f t="shared" si="8"/>
        <v>#NAME?</v>
      </c>
      <c r="N215">
        <v>31304</v>
      </c>
      <c r="O215" t="s">
        <v>3417</v>
      </c>
    </row>
    <row r="216" spans="1:15" x14ac:dyDescent="0.25">
      <c r="A216">
        <v>80035</v>
      </c>
      <c r="B216" t="s">
        <v>3302</v>
      </c>
      <c r="C216" t="s">
        <v>3332</v>
      </c>
      <c r="D216" t="s">
        <v>16</v>
      </c>
      <c r="E216" s="1">
        <v>43374</v>
      </c>
      <c r="F216">
        <v>2018</v>
      </c>
      <c r="G216">
        <v>11770</v>
      </c>
      <c r="H216">
        <v>62</v>
      </c>
      <c r="I216">
        <v>84</v>
      </c>
      <c r="J216" t="s">
        <v>17</v>
      </c>
      <c r="K216" t="s">
        <v>18</v>
      </c>
      <c r="L216" t="s">
        <v>270</v>
      </c>
      <c r="M216" t="e">
        <f t="shared" si="8"/>
        <v>#NAME?</v>
      </c>
      <c r="N216">
        <v>47100</v>
      </c>
      <c r="O216" t="s">
        <v>3420</v>
      </c>
    </row>
    <row r="217" spans="1:15" x14ac:dyDescent="0.25">
      <c r="A217">
        <v>80090</v>
      </c>
      <c r="B217" t="s">
        <v>3302</v>
      </c>
      <c r="C217" t="s">
        <v>3329</v>
      </c>
      <c r="D217" t="s">
        <v>23</v>
      </c>
      <c r="E217" s="1">
        <v>43101</v>
      </c>
      <c r="F217">
        <v>2018</v>
      </c>
      <c r="G217">
        <v>7980</v>
      </c>
      <c r="H217">
        <v>49</v>
      </c>
      <c r="I217">
        <v>67</v>
      </c>
      <c r="J217" t="s">
        <v>17</v>
      </c>
      <c r="K217" t="s">
        <v>18</v>
      </c>
      <c r="L217" t="s">
        <v>270</v>
      </c>
      <c r="M217" t="e">
        <f t="shared" si="8"/>
        <v>#NAME?</v>
      </c>
      <c r="N217">
        <v>82190</v>
      </c>
      <c r="O217" t="s">
        <v>3421</v>
      </c>
    </row>
    <row r="218" spans="1:15" x14ac:dyDescent="0.25">
      <c r="A218">
        <v>80186</v>
      </c>
      <c r="B218" t="s">
        <v>3302</v>
      </c>
      <c r="C218" t="s">
        <v>3393</v>
      </c>
      <c r="D218" t="s">
        <v>23</v>
      </c>
      <c r="E218" s="1">
        <v>43160</v>
      </c>
      <c r="F218">
        <v>2018</v>
      </c>
      <c r="G218">
        <v>20900</v>
      </c>
      <c r="H218">
        <v>77</v>
      </c>
      <c r="I218">
        <v>105</v>
      </c>
      <c r="J218" t="s">
        <v>82</v>
      </c>
      <c r="K218" t="s">
        <v>372</v>
      </c>
      <c r="L218" t="s">
        <v>270</v>
      </c>
      <c r="M218" t="e">
        <f t="shared" si="8"/>
        <v>#NAME?</v>
      </c>
      <c r="N218">
        <v>50001</v>
      </c>
      <c r="O218" t="s">
        <v>3422</v>
      </c>
    </row>
    <row r="219" spans="1:15" x14ac:dyDescent="0.25">
      <c r="A219">
        <v>80352</v>
      </c>
      <c r="B219" t="s">
        <v>3302</v>
      </c>
      <c r="C219" t="s">
        <v>3311</v>
      </c>
      <c r="D219" t="s">
        <v>59</v>
      </c>
      <c r="E219" s="1">
        <v>43160</v>
      </c>
      <c r="F219">
        <v>2018</v>
      </c>
      <c r="G219">
        <v>17480</v>
      </c>
      <c r="H219">
        <v>130</v>
      </c>
      <c r="I219">
        <v>177</v>
      </c>
      <c r="J219" t="s">
        <v>17</v>
      </c>
      <c r="K219" t="s">
        <v>18</v>
      </c>
      <c r="L219" t="s">
        <v>270</v>
      </c>
      <c r="M219" t="s">
        <v>331</v>
      </c>
      <c r="N219">
        <v>70779</v>
      </c>
      <c r="O219" t="s">
        <v>3424</v>
      </c>
    </row>
    <row r="220" spans="1:15" x14ac:dyDescent="0.25">
      <c r="A220">
        <v>80430</v>
      </c>
      <c r="B220" t="s">
        <v>3302</v>
      </c>
      <c r="C220" t="s">
        <v>3329</v>
      </c>
      <c r="D220" t="s">
        <v>59</v>
      </c>
      <c r="E220" s="1">
        <v>43405</v>
      </c>
      <c r="F220">
        <v>2018</v>
      </c>
      <c r="G220">
        <v>11860</v>
      </c>
      <c r="H220">
        <v>49</v>
      </c>
      <c r="I220">
        <v>67</v>
      </c>
      <c r="J220" t="s">
        <v>17</v>
      </c>
      <c r="K220" t="s">
        <v>18</v>
      </c>
      <c r="L220" t="s">
        <v>270</v>
      </c>
      <c r="M220" t="e">
        <f>- (g/km)</f>
        <v>#NAME?</v>
      </c>
      <c r="N220">
        <v>52990</v>
      </c>
      <c r="O220" t="s">
        <v>3427</v>
      </c>
    </row>
    <row r="221" spans="1:15" x14ac:dyDescent="0.25">
      <c r="A221">
        <v>80482</v>
      </c>
      <c r="B221" t="s">
        <v>3302</v>
      </c>
      <c r="C221" t="s">
        <v>3332</v>
      </c>
      <c r="D221" t="s">
        <v>68</v>
      </c>
      <c r="E221" s="1">
        <v>43556</v>
      </c>
      <c r="F221">
        <v>2019</v>
      </c>
      <c r="G221">
        <v>16124</v>
      </c>
      <c r="H221">
        <v>74</v>
      </c>
      <c r="I221">
        <v>101</v>
      </c>
      <c r="J221" t="s">
        <v>82</v>
      </c>
      <c r="K221" t="s">
        <v>18</v>
      </c>
      <c r="L221" t="s">
        <v>270</v>
      </c>
      <c r="M221" t="e">
        <f>- (g/km)</f>
        <v>#NAME?</v>
      </c>
      <c r="N221">
        <v>37500</v>
      </c>
      <c r="O221" t="s">
        <v>3430</v>
      </c>
    </row>
    <row r="222" spans="1:15" x14ac:dyDescent="0.25">
      <c r="A222">
        <v>80541</v>
      </c>
      <c r="B222" t="s">
        <v>3302</v>
      </c>
      <c r="C222" t="s">
        <v>3330</v>
      </c>
      <c r="D222" t="s">
        <v>68</v>
      </c>
      <c r="E222" s="1">
        <v>43556</v>
      </c>
      <c r="F222">
        <v>2019</v>
      </c>
      <c r="G222">
        <v>16980</v>
      </c>
      <c r="H222">
        <v>103</v>
      </c>
      <c r="I222">
        <v>140</v>
      </c>
      <c r="J222" t="s">
        <v>82</v>
      </c>
      <c r="K222" t="s">
        <v>18</v>
      </c>
      <c r="L222" t="s">
        <v>270</v>
      </c>
      <c r="M222" t="s">
        <v>208</v>
      </c>
      <c r="N222">
        <v>79984</v>
      </c>
      <c r="O222" t="s">
        <v>3431</v>
      </c>
    </row>
    <row r="223" spans="1:15" x14ac:dyDescent="0.25">
      <c r="A223">
        <v>80573</v>
      </c>
      <c r="B223" t="s">
        <v>3302</v>
      </c>
      <c r="C223" t="s">
        <v>3393</v>
      </c>
      <c r="D223" t="s">
        <v>68</v>
      </c>
      <c r="E223" s="1">
        <v>43586</v>
      </c>
      <c r="F223">
        <v>2019</v>
      </c>
      <c r="G223">
        <v>22400</v>
      </c>
      <c r="H223">
        <v>104</v>
      </c>
      <c r="I223">
        <v>141</v>
      </c>
      <c r="J223" t="s">
        <v>82</v>
      </c>
      <c r="K223" t="s">
        <v>372</v>
      </c>
      <c r="L223" t="s">
        <v>270</v>
      </c>
      <c r="M223" t="e">
        <f>- (g/km)</f>
        <v>#NAME?</v>
      </c>
      <c r="N223">
        <v>54202</v>
      </c>
      <c r="O223" t="s">
        <v>3432</v>
      </c>
    </row>
    <row r="224" spans="1:15" x14ac:dyDescent="0.25">
      <c r="A224">
        <v>80803</v>
      </c>
      <c r="B224" t="s">
        <v>3302</v>
      </c>
      <c r="C224" t="s">
        <v>3303</v>
      </c>
      <c r="D224" t="s">
        <v>44</v>
      </c>
      <c r="E224" s="1">
        <v>43739</v>
      </c>
      <c r="F224">
        <v>2019</v>
      </c>
      <c r="G224">
        <v>35460</v>
      </c>
      <c r="H224">
        <v>136</v>
      </c>
      <c r="I224">
        <v>185</v>
      </c>
      <c r="J224" t="s">
        <v>82</v>
      </c>
      <c r="K224" t="s">
        <v>18</v>
      </c>
      <c r="L224" t="s">
        <v>270</v>
      </c>
      <c r="M224" t="e">
        <f>- (g/km)</f>
        <v>#NAME?</v>
      </c>
      <c r="N224">
        <v>53200</v>
      </c>
      <c r="O224" t="s">
        <v>3440</v>
      </c>
    </row>
    <row r="225" spans="1:15" x14ac:dyDescent="0.25">
      <c r="A225">
        <v>80805</v>
      </c>
      <c r="B225" t="s">
        <v>3302</v>
      </c>
      <c r="C225" t="s">
        <v>3311</v>
      </c>
      <c r="D225" t="s">
        <v>44</v>
      </c>
      <c r="E225" s="1">
        <v>43647</v>
      </c>
      <c r="F225">
        <v>2019</v>
      </c>
      <c r="G225">
        <v>23624</v>
      </c>
      <c r="H225">
        <v>130</v>
      </c>
      <c r="I225">
        <v>177</v>
      </c>
      <c r="J225" t="s">
        <v>17</v>
      </c>
      <c r="K225" t="s">
        <v>18</v>
      </c>
      <c r="L225" t="s">
        <v>270</v>
      </c>
      <c r="M225" t="e">
        <f>- (g/km)</f>
        <v>#NAME?</v>
      </c>
      <c r="N225">
        <v>25550</v>
      </c>
      <c r="O225" t="s">
        <v>3441</v>
      </c>
    </row>
    <row r="226" spans="1:15" x14ac:dyDescent="0.25">
      <c r="A226">
        <v>80858</v>
      </c>
      <c r="B226" t="s">
        <v>3302</v>
      </c>
      <c r="C226" t="s">
        <v>3330</v>
      </c>
      <c r="D226" t="s">
        <v>16</v>
      </c>
      <c r="E226" s="1">
        <v>43739</v>
      </c>
      <c r="F226">
        <v>2019</v>
      </c>
      <c r="G226">
        <v>16490</v>
      </c>
      <c r="H226">
        <v>73</v>
      </c>
      <c r="I226">
        <v>99</v>
      </c>
      <c r="J226" t="s">
        <v>17</v>
      </c>
      <c r="K226" t="s">
        <v>18</v>
      </c>
      <c r="L226" t="s">
        <v>270</v>
      </c>
      <c r="M226" t="s">
        <v>208</v>
      </c>
      <c r="N226">
        <v>7920</v>
      </c>
      <c r="O226" t="s">
        <v>3442</v>
      </c>
    </row>
    <row r="227" spans="1:15" x14ac:dyDescent="0.25">
      <c r="A227">
        <v>80923</v>
      </c>
      <c r="B227" t="s">
        <v>3302</v>
      </c>
      <c r="C227" t="s">
        <v>3329</v>
      </c>
      <c r="D227" t="s">
        <v>16</v>
      </c>
      <c r="E227" s="1">
        <v>43586</v>
      </c>
      <c r="F227">
        <v>2019</v>
      </c>
      <c r="G227">
        <v>11950</v>
      </c>
      <c r="H227">
        <v>64</v>
      </c>
      <c r="I227">
        <v>87</v>
      </c>
      <c r="J227" t="s">
        <v>17</v>
      </c>
      <c r="K227" t="s">
        <v>18</v>
      </c>
      <c r="L227" t="s">
        <v>270</v>
      </c>
      <c r="M227" t="e">
        <f>- (g/km)</f>
        <v>#NAME?</v>
      </c>
      <c r="N227">
        <v>49564</v>
      </c>
      <c r="O227" t="s">
        <v>3443</v>
      </c>
    </row>
    <row r="228" spans="1:15" x14ac:dyDescent="0.25">
      <c r="A228">
        <v>80951</v>
      </c>
      <c r="B228" t="s">
        <v>3302</v>
      </c>
      <c r="C228" t="s">
        <v>3311</v>
      </c>
      <c r="D228" t="s">
        <v>16</v>
      </c>
      <c r="E228" s="1">
        <v>43525</v>
      </c>
      <c r="F228">
        <v>2019</v>
      </c>
      <c r="G228">
        <v>25990</v>
      </c>
      <c r="H228">
        <v>130</v>
      </c>
      <c r="I228">
        <v>177</v>
      </c>
      <c r="J228" t="s">
        <v>82</v>
      </c>
      <c r="K228" t="s">
        <v>18</v>
      </c>
      <c r="L228" t="s">
        <v>270</v>
      </c>
      <c r="M228" t="s">
        <v>178</v>
      </c>
      <c r="N228">
        <v>47825</v>
      </c>
      <c r="O228" t="s">
        <v>3444</v>
      </c>
    </row>
    <row r="229" spans="1:15" x14ac:dyDescent="0.25">
      <c r="A229">
        <v>80973</v>
      </c>
      <c r="B229" t="s">
        <v>3302</v>
      </c>
      <c r="C229" t="s">
        <v>3332</v>
      </c>
      <c r="D229" t="s">
        <v>23</v>
      </c>
      <c r="E229" s="1">
        <v>43647</v>
      </c>
      <c r="F229">
        <v>2019</v>
      </c>
      <c r="G229">
        <v>16890</v>
      </c>
      <c r="H229">
        <v>88</v>
      </c>
      <c r="I229">
        <v>120</v>
      </c>
      <c r="J229" t="s">
        <v>17</v>
      </c>
      <c r="K229" t="s">
        <v>18</v>
      </c>
      <c r="L229" t="s">
        <v>270</v>
      </c>
      <c r="M229" t="e">
        <f>- (g/km)</f>
        <v>#NAME?</v>
      </c>
      <c r="N229">
        <v>31000</v>
      </c>
      <c r="O229" t="s">
        <v>3445</v>
      </c>
    </row>
    <row r="230" spans="1:15" x14ac:dyDescent="0.25">
      <c r="A230">
        <v>80982</v>
      </c>
      <c r="B230" t="s">
        <v>3302</v>
      </c>
      <c r="C230" t="s">
        <v>3330</v>
      </c>
      <c r="D230" t="s">
        <v>23</v>
      </c>
      <c r="E230" s="1">
        <v>43617</v>
      </c>
      <c r="F230">
        <v>2019</v>
      </c>
      <c r="G230">
        <v>16990</v>
      </c>
      <c r="H230">
        <v>103</v>
      </c>
      <c r="I230">
        <v>140</v>
      </c>
      <c r="J230" t="s">
        <v>17</v>
      </c>
      <c r="K230" t="s">
        <v>18</v>
      </c>
      <c r="L230" t="s">
        <v>270</v>
      </c>
      <c r="M230" t="s">
        <v>234</v>
      </c>
      <c r="N230">
        <v>75401</v>
      </c>
      <c r="O230" t="s">
        <v>3446</v>
      </c>
    </row>
    <row r="231" spans="1:15" x14ac:dyDescent="0.25">
      <c r="A231">
        <v>81161</v>
      </c>
      <c r="B231" t="s">
        <v>3302</v>
      </c>
      <c r="C231" t="s">
        <v>3330</v>
      </c>
      <c r="D231" t="s">
        <v>41</v>
      </c>
      <c r="E231" s="1">
        <v>43525</v>
      </c>
      <c r="F231">
        <v>2019</v>
      </c>
      <c r="G231">
        <v>16824</v>
      </c>
      <c r="H231">
        <v>88</v>
      </c>
      <c r="I231">
        <v>120</v>
      </c>
      <c r="J231" t="s">
        <v>17</v>
      </c>
      <c r="K231" t="s">
        <v>18</v>
      </c>
      <c r="L231" t="s">
        <v>270</v>
      </c>
      <c r="M231" t="e">
        <f>- (g/km)</f>
        <v>#NAME?</v>
      </c>
      <c r="N231">
        <v>33400</v>
      </c>
      <c r="O231" t="s">
        <v>3448</v>
      </c>
    </row>
    <row r="232" spans="1:15" x14ac:dyDescent="0.25">
      <c r="A232">
        <v>81568</v>
      </c>
      <c r="B232" t="s">
        <v>3302</v>
      </c>
      <c r="C232" t="s">
        <v>3399</v>
      </c>
      <c r="D232" t="s">
        <v>44</v>
      </c>
      <c r="E232" s="1">
        <v>43831</v>
      </c>
      <c r="F232">
        <v>2020</v>
      </c>
      <c r="G232">
        <v>17924</v>
      </c>
      <c r="H232">
        <v>88</v>
      </c>
      <c r="I232">
        <v>120</v>
      </c>
      <c r="J232" t="s">
        <v>17</v>
      </c>
      <c r="K232" t="s">
        <v>18</v>
      </c>
      <c r="L232" t="s">
        <v>270</v>
      </c>
      <c r="M232" t="e">
        <f>- (g/km)</f>
        <v>#NAME?</v>
      </c>
      <c r="N232">
        <v>27750</v>
      </c>
      <c r="O232" t="s">
        <v>3454</v>
      </c>
    </row>
    <row r="233" spans="1:15" x14ac:dyDescent="0.25">
      <c r="A233">
        <v>81634</v>
      </c>
      <c r="B233" t="s">
        <v>3302</v>
      </c>
      <c r="C233" t="s">
        <v>3329</v>
      </c>
      <c r="D233" t="s">
        <v>44</v>
      </c>
      <c r="E233" s="1">
        <v>43891</v>
      </c>
      <c r="F233">
        <v>2020</v>
      </c>
      <c r="G233">
        <v>13724</v>
      </c>
      <c r="H233">
        <v>49</v>
      </c>
      <c r="I233">
        <v>67</v>
      </c>
      <c r="J233" t="s">
        <v>17</v>
      </c>
      <c r="K233" t="s">
        <v>18</v>
      </c>
      <c r="L233" t="s">
        <v>270</v>
      </c>
      <c r="M233" t="e">
        <f>- (g/km)</f>
        <v>#NAME?</v>
      </c>
      <c r="N233">
        <v>11850</v>
      </c>
      <c r="O233" t="s">
        <v>3455</v>
      </c>
    </row>
    <row r="234" spans="1:15" x14ac:dyDescent="0.25">
      <c r="A234">
        <v>82159</v>
      </c>
      <c r="B234" t="s">
        <v>3302</v>
      </c>
      <c r="C234" t="s">
        <v>3399</v>
      </c>
      <c r="D234" t="s">
        <v>16</v>
      </c>
      <c r="E234" s="1">
        <v>44409</v>
      </c>
      <c r="F234">
        <v>2021</v>
      </c>
      <c r="G234">
        <v>27460</v>
      </c>
      <c r="H234">
        <v>146</v>
      </c>
      <c r="I234">
        <v>199</v>
      </c>
      <c r="J234" t="s">
        <v>82</v>
      </c>
      <c r="K234" t="s">
        <v>18</v>
      </c>
      <c r="L234" t="s">
        <v>270</v>
      </c>
      <c r="M234" t="e">
        <f>- (g/km)</f>
        <v>#NAME?</v>
      </c>
      <c r="N234">
        <v>30900</v>
      </c>
      <c r="O234" t="s">
        <v>3474</v>
      </c>
    </row>
    <row r="235" spans="1:15" x14ac:dyDescent="0.25">
      <c r="A235">
        <v>82267</v>
      </c>
      <c r="B235" t="s">
        <v>3302</v>
      </c>
      <c r="C235" t="s">
        <v>3461</v>
      </c>
      <c r="D235" t="s">
        <v>41</v>
      </c>
      <c r="E235" s="1">
        <v>44501</v>
      </c>
      <c r="F235">
        <v>2021</v>
      </c>
      <c r="G235">
        <v>15449</v>
      </c>
      <c r="H235">
        <v>62</v>
      </c>
      <c r="I235">
        <v>84</v>
      </c>
      <c r="J235" t="s">
        <v>17</v>
      </c>
      <c r="K235" t="s">
        <v>18</v>
      </c>
      <c r="L235" t="s">
        <v>270</v>
      </c>
      <c r="M235" t="e">
        <f>- (g/km)</f>
        <v>#NAME?</v>
      </c>
      <c r="N235">
        <v>15500</v>
      </c>
      <c r="O235" t="s">
        <v>3478</v>
      </c>
    </row>
    <row r="236" spans="1:15" x14ac:dyDescent="0.25">
      <c r="A236">
        <v>82410</v>
      </c>
      <c r="B236" t="s">
        <v>3302</v>
      </c>
      <c r="C236" t="s">
        <v>3399</v>
      </c>
      <c r="D236" t="s">
        <v>68</v>
      </c>
      <c r="E236" s="1">
        <v>44562</v>
      </c>
      <c r="F236">
        <v>2022</v>
      </c>
      <c r="G236">
        <v>18480</v>
      </c>
      <c r="H236">
        <v>88</v>
      </c>
      <c r="I236">
        <v>120</v>
      </c>
      <c r="J236" t="s">
        <v>17</v>
      </c>
      <c r="K236" t="s">
        <v>372</v>
      </c>
      <c r="L236" t="s">
        <v>270</v>
      </c>
      <c r="M236" t="s">
        <v>178</v>
      </c>
      <c r="N236">
        <v>33150</v>
      </c>
      <c r="O236" t="s">
        <v>3483</v>
      </c>
    </row>
    <row r="237" spans="1:15" x14ac:dyDescent="0.25">
      <c r="A237">
        <v>82496</v>
      </c>
      <c r="B237" t="s">
        <v>3302</v>
      </c>
      <c r="C237" t="s">
        <v>3332</v>
      </c>
      <c r="D237" t="s">
        <v>241</v>
      </c>
      <c r="E237" s="1">
        <v>44866</v>
      </c>
      <c r="F237">
        <v>2022</v>
      </c>
      <c r="G237">
        <v>23490</v>
      </c>
      <c r="H237">
        <v>74</v>
      </c>
      <c r="I237">
        <v>101</v>
      </c>
      <c r="J237" t="s">
        <v>82</v>
      </c>
      <c r="K237" t="s">
        <v>372</v>
      </c>
      <c r="L237" t="s">
        <v>270</v>
      </c>
      <c r="M237" t="e">
        <f>- (g/km)</f>
        <v>#NAME?</v>
      </c>
      <c r="N237">
        <v>10293</v>
      </c>
      <c r="O237" t="s">
        <v>3486</v>
      </c>
    </row>
    <row r="238" spans="1:15" x14ac:dyDescent="0.25">
      <c r="A238">
        <v>82607</v>
      </c>
      <c r="B238" t="s">
        <v>3302</v>
      </c>
      <c r="C238" t="s">
        <v>3399</v>
      </c>
      <c r="D238" t="s">
        <v>86</v>
      </c>
      <c r="E238" s="1">
        <v>44593</v>
      </c>
      <c r="F238">
        <v>2022</v>
      </c>
      <c r="G238">
        <v>22180</v>
      </c>
      <c r="H238">
        <v>88</v>
      </c>
      <c r="I238">
        <v>120</v>
      </c>
      <c r="J238" t="s">
        <v>17</v>
      </c>
      <c r="K238" t="s">
        <v>372</v>
      </c>
      <c r="L238" t="s">
        <v>270</v>
      </c>
      <c r="M238" t="s">
        <v>178</v>
      </c>
      <c r="N238">
        <v>40051</v>
      </c>
      <c r="O238" t="s">
        <v>3492</v>
      </c>
    </row>
    <row r="239" spans="1:15" x14ac:dyDescent="0.25">
      <c r="A239">
        <v>82770</v>
      </c>
      <c r="B239" t="s">
        <v>3302</v>
      </c>
      <c r="C239" t="s">
        <v>3311</v>
      </c>
      <c r="D239" t="s">
        <v>23</v>
      </c>
      <c r="E239" s="1">
        <v>44835</v>
      </c>
      <c r="F239">
        <v>2022</v>
      </c>
      <c r="G239">
        <v>38499</v>
      </c>
      <c r="H239">
        <v>132</v>
      </c>
      <c r="I239">
        <v>179</v>
      </c>
      <c r="J239" t="s">
        <v>82</v>
      </c>
      <c r="K239" t="s">
        <v>372</v>
      </c>
      <c r="L239" t="s">
        <v>270</v>
      </c>
      <c r="M239" t="e">
        <f>- (g/km)</f>
        <v>#NAME?</v>
      </c>
      <c r="N239">
        <v>23500</v>
      </c>
      <c r="O239" t="s">
        <v>3497</v>
      </c>
    </row>
    <row r="240" spans="1:15" x14ac:dyDescent="0.25">
      <c r="A240">
        <v>82992</v>
      </c>
      <c r="B240" t="s">
        <v>3302</v>
      </c>
      <c r="C240" t="s">
        <v>3311</v>
      </c>
      <c r="D240" t="s">
        <v>41</v>
      </c>
      <c r="E240" s="1">
        <v>44835</v>
      </c>
      <c r="F240">
        <v>2022</v>
      </c>
      <c r="G240">
        <v>43590</v>
      </c>
      <c r="H240">
        <v>195</v>
      </c>
      <c r="I240">
        <v>265</v>
      </c>
      <c r="J240" t="s">
        <v>82</v>
      </c>
      <c r="K240" t="s">
        <v>372</v>
      </c>
      <c r="L240" t="s">
        <v>270</v>
      </c>
      <c r="M240" t="e">
        <f>- (g/km)</f>
        <v>#NAME?</v>
      </c>
      <c r="N240">
        <v>3500</v>
      </c>
      <c r="O240" t="s">
        <v>3502</v>
      </c>
    </row>
    <row r="241" spans="1:15" x14ac:dyDescent="0.25">
      <c r="A241">
        <v>83092</v>
      </c>
      <c r="B241" t="s">
        <v>3302</v>
      </c>
      <c r="C241" t="s">
        <v>3399</v>
      </c>
      <c r="D241" t="s">
        <v>59</v>
      </c>
      <c r="E241" s="1">
        <v>44562</v>
      </c>
      <c r="F241">
        <v>2022</v>
      </c>
      <c r="G241">
        <v>18480</v>
      </c>
      <c r="H241">
        <v>88</v>
      </c>
      <c r="I241">
        <v>120</v>
      </c>
      <c r="J241" t="s">
        <v>17</v>
      </c>
      <c r="K241" t="s">
        <v>372</v>
      </c>
      <c r="L241" t="s">
        <v>270</v>
      </c>
      <c r="M241" t="s">
        <v>178</v>
      </c>
      <c r="N241">
        <v>39465</v>
      </c>
      <c r="O241" t="s">
        <v>3484</v>
      </c>
    </row>
    <row r="242" spans="1:15" x14ac:dyDescent="0.25">
      <c r="A242">
        <v>85660</v>
      </c>
      <c r="B242" t="s">
        <v>3591</v>
      </c>
      <c r="C242" t="s">
        <v>3601</v>
      </c>
      <c r="D242" t="s">
        <v>68</v>
      </c>
      <c r="E242" s="1">
        <v>44774</v>
      </c>
      <c r="F242">
        <v>2022</v>
      </c>
      <c r="G242">
        <v>68690</v>
      </c>
      <c r="H242">
        <v>221</v>
      </c>
      <c r="I242">
        <v>300</v>
      </c>
      <c r="J242" t="s">
        <v>82</v>
      </c>
      <c r="K242" t="s">
        <v>372</v>
      </c>
      <c r="L242" t="s">
        <v>270</v>
      </c>
      <c r="M242" t="e">
        <f>- (g/km)</f>
        <v>#NAME?</v>
      </c>
      <c r="N242">
        <v>29470</v>
      </c>
      <c r="O242" t="s">
        <v>3636</v>
      </c>
    </row>
    <row r="243" spans="1:15" x14ac:dyDescent="0.25">
      <c r="A243">
        <v>86664</v>
      </c>
      <c r="B243" t="s">
        <v>3649</v>
      </c>
      <c r="C243" t="s">
        <v>3656</v>
      </c>
      <c r="D243" t="s">
        <v>44</v>
      </c>
      <c r="E243" s="1">
        <v>44075</v>
      </c>
      <c r="F243">
        <v>2020</v>
      </c>
      <c r="G243">
        <v>36990</v>
      </c>
      <c r="H243">
        <v>177</v>
      </c>
      <c r="I243">
        <v>241</v>
      </c>
      <c r="J243" t="s">
        <v>82</v>
      </c>
      <c r="K243" t="s">
        <v>18</v>
      </c>
      <c r="L243" t="s">
        <v>270</v>
      </c>
      <c r="M243" t="s">
        <v>940</v>
      </c>
      <c r="N243">
        <v>24580</v>
      </c>
      <c r="O243" t="s">
        <v>3675</v>
      </c>
    </row>
    <row r="244" spans="1:15" x14ac:dyDescent="0.25">
      <c r="A244">
        <v>86744</v>
      </c>
      <c r="B244" t="s">
        <v>3649</v>
      </c>
      <c r="C244" t="s">
        <v>3661</v>
      </c>
      <c r="D244" t="s">
        <v>23</v>
      </c>
      <c r="E244" s="1">
        <v>44136</v>
      </c>
      <c r="F244">
        <v>2020</v>
      </c>
      <c r="G244">
        <v>22490</v>
      </c>
      <c r="H244">
        <v>88</v>
      </c>
      <c r="I244">
        <v>120</v>
      </c>
      <c r="J244" t="s">
        <v>17</v>
      </c>
      <c r="K244" t="s">
        <v>18</v>
      </c>
      <c r="L244" t="s">
        <v>270</v>
      </c>
      <c r="M244" t="e">
        <f>- (g/km)</f>
        <v>#NAME?</v>
      </c>
      <c r="N244">
        <v>26933</v>
      </c>
      <c r="O244" t="s">
        <v>3685</v>
      </c>
    </row>
    <row r="245" spans="1:15" x14ac:dyDescent="0.25">
      <c r="A245">
        <v>86871</v>
      </c>
      <c r="B245" t="s">
        <v>3649</v>
      </c>
      <c r="C245" t="s">
        <v>3656</v>
      </c>
      <c r="D245" t="s">
        <v>23</v>
      </c>
      <c r="E245" s="1">
        <v>44348</v>
      </c>
      <c r="F245">
        <v>2021</v>
      </c>
      <c r="G245">
        <v>37900</v>
      </c>
      <c r="H245">
        <v>132</v>
      </c>
      <c r="I245">
        <v>179</v>
      </c>
      <c r="J245" t="s">
        <v>82</v>
      </c>
      <c r="K245" t="s">
        <v>372</v>
      </c>
      <c r="L245" t="s">
        <v>270</v>
      </c>
      <c r="M245" t="s">
        <v>178</v>
      </c>
      <c r="N245">
        <v>14480</v>
      </c>
      <c r="O245" t="s">
        <v>3691</v>
      </c>
    </row>
    <row r="246" spans="1:15" x14ac:dyDescent="0.25">
      <c r="A246">
        <v>87036</v>
      </c>
      <c r="B246" t="s">
        <v>3649</v>
      </c>
      <c r="C246" t="s">
        <v>3653</v>
      </c>
      <c r="D246" t="s">
        <v>86</v>
      </c>
      <c r="E246" s="1">
        <v>44896</v>
      </c>
      <c r="F246">
        <v>2022</v>
      </c>
      <c r="G246">
        <v>129000</v>
      </c>
      <c r="H246">
        <v>280</v>
      </c>
      <c r="I246">
        <v>381</v>
      </c>
      <c r="J246" t="s">
        <v>82</v>
      </c>
      <c r="K246" t="s">
        <v>372</v>
      </c>
      <c r="L246" t="s">
        <v>270</v>
      </c>
      <c r="M246" t="s">
        <v>3394</v>
      </c>
      <c r="N246">
        <v>50</v>
      </c>
      <c r="O246" t="s">
        <v>3698</v>
      </c>
    </row>
    <row r="247" spans="1:15" x14ac:dyDescent="0.25">
      <c r="A247">
        <v>87977</v>
      </c>
      <c r="B247" t="s">
        <v>3717</v>
      </c>
      <c r="C247" t="s">
        <v>3741</v>
      </c>
      <c r="D247" t="s">
        <v>23</v>
      </c>
      <c r="E247" s="1">
        <v>41579</v>
      </c>
      <c r="F247">
        <v>2013</v>
      </c>
      <c r="G247">
        <v>8150</v>
      </c>
      <c r="H247">
        <v>66</v>
      </c>
      <c r="I247">
        <v>90</v>
      </c>
      <c r="J247" t="s">
        <v>17</v>
      </c>
      <c r="K247" t="s">
        <v>18</v>
      </c>
      <c r="L247" t="s">
        <v>270</v>
      </c>
      <c r="M247" t="e">
        <f>- (g/km)</f>
        <v>#NAME?</v>
      </c>
      <c r="N247">
        <v>99240</v>
      </c>
      <c r="O247" t="s">
        <v>3740</v>
      </c>
    </row>
    <row r="248" spans="1:15" x14ac:dyDescent="0.25">
      <c r="A248">
        <v>88870</v>
      </c>
      <c r="B248" t="s">
        <v>3717</v>
      </c>
      <c r="C248" t="s">
        <v>3729</v>
      </c>
      <c r="D248" t="s">
        <v>241</v>
      </c>
      <c r="E248" s="1">
        <v>43009</v>
      </c>
      <c r="F248">
        <v>2017</v>
      </c>
      <c r="G248">
        <v>14900</v>
      </c>
      <c r="H248">
        <v>99</v>
      </c>
      <c r="I248">
        <v>135</v>
      </c>
      <c r="J248" t="s">
        <v>17</v>
      </c>
      <c r="K248" t="s">
        <v>18</v>
      </c>
      <c r="L248" t="s">
        <v>270</v>
      </c>
      <c r="M248" t="s">
        <v>178</v>
      </c>
      <c r="N248">
        <v>74000</v>
      </c>
      <c r="O248" t="s">
        <v>3740</v>
      </c>
    </row>
    <row r="249" spans="1:15" x14ac:dyDescent="0.25">
      <c r="A249">
        <v>88892</v>
      </c>
      <c r="B249" t="s">
        <v>3717</v>
      </c>
      <c r="C249" t="s">
        <v>3736</v>
      </c>
      <c r="D249" t="s">
        <v>44</v>
      </c>
      <c r="E249" s="1">
        <v>42917</v>
      </c>
      <c r="F249">
        <v>2017</v>
      </c>
      <c r="G249">
        <v>14477</v>
      </c>
      <c r="H249">
        <v>99</v>
      </c>
      <c r="I249">
        <v>135</v>
      </c>
      <c r="J249" t="s">
        <v>17</v>
      </c>
      <c r="K249" t="s">
        <v>18</v>
      </c>
      <c r="L249" t="s">
        <v>270</v>
      </c>
      <c r="M249" t="s">
        <v>178</v>
      </c>
      <c r="N249">
        <v>69950</v>
      </c>
      <c r="O249" t="s">
        <v>3775</v>
      </c>
    </row>
    <row r="250" spans="1:15" x14ac:dyDescent="0.25">
      <c r="A250">
        <v>89023</v>
      </c>
      <c r="B250" t="s">
        <v>3717</v>
      </c>
      <c r="C250" t="s">
        <v>3763</v>
      </c>
      <c r="D250" t="s">
        <v>23</v>
      </c>
      <c r="E250" s="1">
        <v>42856</v>
      </c>
      <c r="F250">
        <v>2017</v>
      </c>
      <c r="G250">
        <v>18900</v>
      </c>
      <c r="H250">
        <v>77</v>
      </c>
      <c r="I250">
        <v>105</v>
      </c>
      <c r="J250" t="s">
        <v>82</v>
      </c>
      <c r="K250" t="s">
        <v>568</v>
      </c>
      <c r="L250" t="s">
        <v>270</v>
      </c>
      <c r="M250" t="e">
        <f>- (g/km)</f>
        <v>#NAME?</v>
      </c>
      <c r="N250">
        <v>39400</v>
      </c>
      <c r="O250" t="s">
        <v>3781</v>
      </c>
    </row>
    <row r="251" spans="1:15" x14ac:dyDescent="0.25">
      <c r="A251">
        <v>89676</v>
      </c>
      <c r="B251" t="s">
        <v>3717</v>
      </c>
      <c r="C251" t="s">
        <v>3763</v>
      </c>
      <c r="D251" t="s">
        <v>41</v>
      </c>
      <c r="E251" s="1">
        <v>43282</v>
      </c>
      <c r="F251">
        <v>2018</v>
      </c>
      <c r="G251">
        <v>24950</v>
      </c>
      <c r="H251">
        <v>104</v>
      </c>
      <c r="I251">
        <v>141</v>
      </c>
      <c r="J251" t="s">
        <v>82</v>
      </c>
      <c r="K251" t="s">
        <v>372</v>
      </c>
      <c r="L251" t="s">
        <v>270</v>
      </c>
      <c r="M251" t="s">
        <v>178</v>
      </c>
      <c r="N251">
        <v>47942</v>
      </c>
      <c r="O251" t="s">
        <v>3796</v>
      </c>
    </row>
    <row r="252" spans="1:15" x14ac:dyDescent="0.25">
      <c r="A252">
        <v>89761</v>
      </c>
      <c r="B252" t="s">
        <v>3717</v>
      </c>
      <c r="C252" t="s">
        <v>3729</v>
      </c>
      <c r="D252" t="s">
        <v>59</v>
      </c>
      <c r="E252" s="1">
        <v>43344</v>
      </c>
      <c r="F252">
        <v>2018</v>
      </c>
      <c r="G252">
        <v>17490</v>
      </c>
      <c r="H252">
        <v>73</v>
      </c>
      <c r="I252">
        <v>99</v>
      </c>
      <c r="J252" t="s">
        <v>17</v>
      </c>
      <c r="K252" t="s">
        <v>18</v>
      </c>
      <c r="L252" t="s">
        <v>270</v>
      </c>
      <c r="M252" t="e">
        <f>- (g/km)</f>
        <v>#NAME?</v>
      </c>
      <c r="N252">
        <v>22500</v>
      </c>
      <c r="O252" t="s">
        <v>3798</v>
      </c>
    </row>
    <row r="253" spans="1:15" x14ac:dyDescent="0.25">
      <c r="A253">
        <v>89804</v>
      </c>
      <c r="B253" t="s">
        <v>3717</v>
      </c>
      <c r="C253" t="s">
        <v>3721</v>
      </c>
      <c r="D253" t="s">
        <v>59</v>
      </c>
      <c r="E253" s="1">
        <v>43191</v>
      </c>
      <c r="F253">
        <v>2018</v>
      </c>
      <c r="G253">
        <v>15870</v>
      </c>
      <c r="H253">
        <v>88</v>
      </c>
      <c r="I253">
        <v>120</v>
      </c>
      <c r="J253" t="s">
        <v>17</v>
      </c>
      <c r="K253" t="s">
        <v>18</v>
      </c>
      <c r="L253" t="s">
        <v>270</v>
      </c>
      <c r="M253" t="s">
        <v>724</v>
      </c>
      <c r="N253">
        <v>71800</v>
      </c>
      <c r="O253" t="s">
        <v>3799</v>
      </c>
    </row>
    <row r="254" spans="1:15" x14ac:dyDescent="0.25">
      <c r="A254">
        <v>89841</v>
      </c>
      <c r="B254" t="s">
        <v>3717</v>
      </c>
      <c r="C254" t="s">
        <v>3720</v>
      </c>
      <c r="D254" t="s">
        <v>59</v>
      </c>
      <c r="E254" s="1">
        <v>43160</v>
      </c>
      <c r="F254">
        <v>2018</v>
      </c>
      <c r="G254">
        <v>16480</v>
      </c>
      <c r="H254">
        <v>130</v>
      </c>
      <c r="I254">
        <v>177</v>
      </c>
      <c r="J254" t="s">
        <v>17</v>
      </c>
      <c r="K254" t="s">
        <v>18</v>
      </c>
      <c r="L254" t="s">
        <v>270</v>
      </c>
      <c r="M254" t="s">
        <v>248</v>
      </c>
      <c r="N254">
        <v>121036</v>
      </c>
      <c r="O254" t="s">
        <v>3801</v>
      </c>
    </row>
    <row r="255" spans="1:15" x14ac:dyDescent="0.25">
      <c r="A255">
        <v>89935</v>
      </c>
      <c r="B255" t="s">
        <v>3717</v>
      </c>
      <c r="C255" t="s">
        <v>3720</v>
      </c>
      <c r="D255" t="s">
        <v>150</v>
      </c>
      <c r="E255" s="1">
        <v>43221</v>
      </c>
      <c r="F255">
        <v>2018</v>
      </c>
      <c r="G255">
        <v>17890</v>
      </c>
      <c r="H255">
        <v>97</v>
      </c>
      <c r="I255">
        <v>132</v>
      </c>
      <c r="J255" t="s">
        <v>17</v>
      </c>
      <c r="K255" t="s">
        <v>18</v>
      </c>
      <c r="L255" t="s">
        <v>270</v>
      </c>
      <c r="M255" t="s">
        <v>178</v>
      </c>
      <c r="N255">
        <v>44500</v>
      </c>
      <c r="O255" t="s">
        <v>3803</v>
      </c>
    </row>
    <row r="256" spans="1:15" x14ac:dyDescent="0.25">
      <c r="A256">
        <v>90073</v>
      </c>
      <c r="B256" t="s">
        <v>3717</v>
      </c>
      <c r="C256" t="s">
        <v>3729</v>
      </c>
      <c r="D256" t="s">
        <v>44</v>
      </c>
      <c r="E256" s="1">
        <v>43739</v>
      </c>
      <c r="F256">
        <v>2019</v>
      </c>
      <c r="G256">
        <v>22480</v>
      </c>
      <c r="H256">
        <v>150</v>
      </c>
      <c r="I256">
        <v>204</v>
      </c>
      <c r="J256" t="s">
        <v>82</v>
      </c>
      <c r="K256" t="s">
        <v>18</v>
      </c>
      <c r="L256" t="s">
        <v>270</v>
      </c>
      <c r="M256" t="s">
        <v>555</v>
      </c>
      <c r="N256">
        <v>70015</v>
      </c>
      <c r="O256" t="s">
        <v>3809</v>
      </c>
    </row>
    <row r="257" spans="1:15" x14ac:dyDescent="0.25">
      <c r="A257">
        <v>90117</v>
      </c>
      <c r="B257" t="s">
        <v>3717</v>
      </c>
      <c r="C257" t="s">
        <v>3720</v>
      </c>
      <c r="D257" t="s">
        <v>44</v>
      </c>
      <c r="E257" s="1">
        <v>43466</v>
      </c>
      <c r="F257">
        <v>2019</v>
      </c>
      <c r="G257">
        <v>29900</v>
      </c>
      <c r="H257">
        <v>130</v>
      </c>
      <c r="I257">
        <v>177</v>
      </c>
      <c r="J257" t="s">
        <v>82</v>
      </c>
      <c r="K257" t="s">
        <v>18</v>
      </c>
      <c r="L257" t="s">
        <v>270</v>
      </c>
      <c r="M257" t="e">
        <f>- (g/km)</f>
        <v>#NAME?</v>
      </c>
      <c r="N257">
        <v>28500</v>
      </c>
      <c r="O257" t="s">
        <v>3811</v>
      </c>
    </row>
    <row r="258" spans="1:15" x14ac:dyDescent="0.25">
      <c r="A258">
        <v>90305</v>
      </c>
      <c r="B258" t="s">
        <v>3717</v>
      </c>
      <c r="C258" t="s">
        <v>3720</v>
      </c>
      <c r="D258" t="s">
        <v>23</v>
      </c>
      <c r="E258" s="1">
        <v>43647</v>
      </c>
      <c r="F258">
        <v>2019</v>
      </c>
      <c r="G258">
        <v>26890</v>
      </c>
      <c r="H258">
        <v>130</v>
      </c>
      <c r="I258">
        <v>177</v>
      </c>
      <c r="J258" t="s">
        <v>82</v>
      </c>
      <c r="K258" t="s">
        <v>18</v>
      </c>
      <c r="L258" t="s">
        <v>270</v>
      </c>
      <c r="M258" t="s">
        <v>178</v>
      </c>
      <c r="N258">
        <v>57500</v>
      </c>
      <c r="O258" t="s">
        <v>3821</v>
      </c>
    </row>
    <row r="259" spans="1:15" x14ac:dyDescent="0.25">
      <c r="A259">
        <v>90768</v>
      </c>
      <c r="B259" t="s">
        <v>3717</v>
      </c>
      <c r="C259" t="s">
        <v>3768</v>
      </c>
      <c r="D259" t="s">
        <v>59</v>
      </c>
      <c r="E259" s="1">
        <v>43709</v>
      </c>
      <c r="F259">
        <v>2019</v>
      </c>
      <c r="G259">
        <v>15980</v>
      </c>
      <c r="H259">
        <v>88</v>
      </c>
      <c r="I259">
        <v>120</v>
      </c>
      <c r="J259" t="s">
        <v>82</v>
      </c>
      <c r="K259" t="s">
        <v>18</v>
      </c>
      <c r="L259" t="s">
        <v>270</v>
      </c>
      <c r="M259" t="s">
        <v>208</v>
      </c>
      <c r="N259">
        <v>100224</v>
      </c>
      <c r="O259" t="s">
        <v>3827</v>
      </c>
    </row>
    <row r="260" spans="1:15" x14ac:dyDescent="0.25">
      <c r="A260">
        <v>90828</v>
      </c>
      <c r="B260" t="s">
        <v>3717</v>
      </c>
      <c r="C260" t="s">
        <v>3729</v>
      </c>
      <c r="D260" t="s">
        <v>68</v>
      </c>
      <c r="E260" s="1">
        <v>43831</v>
      </c>
      <c r="F260">
        <v>2020</v>
      </c>
      <c r="G260">
        <v>27999</v>
      </c>
      <c r="H260">
        <v>103</v>
      </c>
      <c r="I260">
        <v>140</v>
      </c>
      <c r="J260" t="s">
        <v>82</v>
      </c>
      <c r="K260" t="s">
        <v>18</v>
      </c>
      <c r="L260" t="s">
        <v>270</v>
      </c>
      <c r="M260" t="e">
        <f>- (g/km)</f>
        <v>#NAME?</v>
      </c>
      <c r="N260">
        <v>49850</v>
      </c>
      <c r="O260" t="s">
        <v>3832</v>
      </c>
    </row>
    <row r="261" spans="1:15" x14ac:dyDescent="0.25">
      <c r="A261">
        <v>91033</v>
      </c>
      <c r="B261" t="s">
        <v>3717</v>
      </c>
      <c r="C261" t="s">
        <v>3806</v>
      </c>
      <c r="D261" t="s">
        <v>44</v>
      </c>
      <c r="E261" s="1">
        <v>43891</v>
      </c>
      <c r="F261">
        <v>2020</v>
      </c>
      <c r="G261">
        <v>24900</v>
      </c>
      <c r="H261">
        <v>150</v>
      </c>
      <c r="I261">
        <v>204</v>
      </c>
      <c r="J261" t="s">
        <v>82</v>
      </c>
      <c r="K261" t="s">
        <v>18</v>
      </c>
      <c r="L261" t="s">
        <v>270</v>
      </c>
      <c r="M261" t="s">
        <v>178</v>
      </c>
      <c r="N261">
        <v>18331</v>
      </c>
      <c r="O261" t="s">
        <v>3838</v>
      </c>
    </row>
    <row r="262" spans="1:15" x14ac:dyDescent="0.25">
      <c r="A262">
        <v>91260</v>
      </c>
      <c r="B262" t="s">
        <v>3717</v>
      </c>
      <c r="C262" t="s">
        <v>3806</v>
      </c>
      <c r="D262" t="s">
        <v>59</v>
      </c>
      <c r="E262" s="1">
        <v>44166</v>
      </c>
      <c r="F262">
        <v>2020</v>
      </c>
      <c r="G262">
        <v>24450</v>
      </c>
      <c r="H262">
        <v>103</v>
      </c>
      <c r="I262">
        <v>140</v>
      </c>
      <c r="J262" t="s">
        <v>82</v>
      </c>
      <c r="K262" t="s">
        <v>372</v>
      </c>
      <c r="L262" t="s">
        <v>270</v>
      </c>
      <c r="M262" t="s">
        <v>178</v>
      </c>
      <c r="N262">
        <v>41867</v>
      </c>
      <c r="O262" t="s">
        <v>3841</v>
      </c>
    </row>
    <row r="263" spans="1:15" x14ac:dyDescent="0.25">
      <c r="A263">
        <v>91302</v>
      </c>
      <c r="B263" t="s">
        <v>3717</v>
      </c>
      <c r="C263" t="s">
        <v>3763</v>
      </c>
      <c r="D263" t="s">
        <v>59</v>
      </c>
      <c r="E263" s="1">
        <v>43922</v>
      </c>
      <c r="F263">
        <v>2020</v>
      </c>
      <c r="G263">
        <v>27500</v>
      </c>
      <c r="H263">
        <v>104</v>
      </c>
      <c r="I263">
        <v>141</v>
      </c>
      <c r="J263" t="s">
        <v>82</v>
      </c>
      <c r="K263" t="s">
        <v>372</v>
      </c>
      <c r="L263" t="s">
        <v>270</v>
      </c>
      <c r="M263" t="s">
        <v>178</v>
      </c>
      <c r="N263">
        <v>33039</v>
      </c>
      <c r="O263" t="s">
        <v>3842</v>
      </c>
    </row>
    <row r="264" spans="1:15" x14ac:dyDescent="0.25">
      <c r="A264">
        <v>91362</v>
      </c>
      <c r="B264" t="s">
        <v>3717</v>
      </c>
      <c r="C264" t="s">
        <v>3806</v>
      </c>
      <c r="D264" t="s">
        <v>106</v>
      </c>
      <c r="E264" s="1">
        <v>44197</v>
      </c>
      <c r="F264">
        <v>2021</v>
      </c>
      <c r="G264">
        <v>28900</v>
      </c>
      <c r="H264">
        <v>77</v>
      </c>
      <c r="I264">
        <v>105</v>
      </c>
      <c r="J264" t="s">
        <v>82</v>
      </c>
      <c r="K264" t="s">
        <v>372</v>
      </c>
      <c r="L264" t="s">
        <v>270</v>
      </c>
      <c r="M264" t="e">
        <f>- (g/km)</f>
        <v>#NAME?</v>
      </c>
      <c r="N264">
        <v>39373</v>
      </c>
      <c r="O264" t="s">
        <v>3847</v>
      </c>
    </row>
    <row r="265" spans="1:15" x14ac:dyDescent="0.25">
      <c r="A265">
        <v>91499</v>
      </c>
      <c r="B265" t="s">
        <v>3717</v>
      </c>
      <c r="C265" t="s">
        <v>3806</v>
      </c>
      <c r="D265" t="s">
        <v>23</v>
      </c>
      <c r="E265" s="1">
        <v>44256</v>
      </c>
      <c r="F265">
        <v>2021</v>
      </c>
      <c r="G265">
        <v>24500</v>
      </c>
      <c r="H265">
        <v>177</v>
      </c>
      <c r="I265">
        <v>241</v>
      </c>
      <c r="J265" t="s">
        <v>82</v>
      </c>
      <c r="K265" t="s">
        <v>372</v>
      </c>
      <c r="L265" t="s">
        <v>270</v>
      </c>
      <c r="M265" t="s">
        <v>178</v>
      </c>
      <c r="N265">
        <v>7360</v>
      </c>
      <c r="O265" t="s">
        <v>3854</v>
      </c>
    </row>
    <row r="266" spans="1:15" x14ac:dyDescent="0.25">
      <c r="A266">
        <v>91599</v>
      </c>
      <c r="B266" t="s">
        <v>3717</v>
      </c>
      <c r="C266" t="s">
        <v>3780</v>
      </c>
      <c r="D266" t="s">
        <v>41</v>
      </c>
      <c r="E266" s="1">
        <v>44228</v>
      </c>
      <c r="F266">
        <v>2021</v>
      </c>
      <c r="G266">
        <v>44990</v>
      </c>
      <c r="H266">
        <v>269</v>
      </c>
      <c r="I266">
        <v>366</v>
      </c>
      <c r="J266" t="s">
        <v>82</v>
      </c>
      <c r="K266" t="s">
        <v>18</v>
      </c>
      <c r="L266" t="s">
        <v>270</v>
      </c>
      <c r="M266" t="e">
        <f>- (g/km)</f>
        <v>#NAME?</v>
      </c>
      <c r="N266">
        <v>11000</v>
      </c>
      <c r="O266" t="s">
        <v>3856</v>
      </c>
    </row>
    <row r="267" spans="1:15" x14ac:dyDescent="0.25">
      <c r="A267">
        <v>91613</v>
      </c>
      <c r="B267" t="s">
        <v>3717</v>
      </c>
      <c r="C267" t="s">
        <v>3806</v>
      </c>
      <c r="D267" t="s">
        <v>41</v>
      </c>
      <c r="E267" s="1">
        <v>44317</v>
      </c>
      <c r="F267">
        <v>2021</v>
      </c>
      <c r="G267">
        <v>22900</v>
      </c>
      <c r="H267">
        <v>77</v>
      </c>
      <c r="I267">
        <v>105</v>
      </c>
      <c r="J267" t="s">
        <v>82</v>
      </c>
      <c r="K267" t="s">
        <v>372</v>
      </c>
      <c r="L267" t="s">
        <v>270</v>
      </c>
      <c r="M267" t="s">
        <v>178</v>
      </c>
      <c r="N267">
        <v>43523</v>
      </c>
      <c r="O267" t="s">
        <v>3857</v>
      </c>
    </row>
    <row r="268" spans="1:15" x14ac:dyDescent="0.25">
      <c r="A268">
        <v>91755</v>
      </c>
      <c r="B268" t="s">
        <v>3717</v>
      </c>
      <c r="C268" t="s">
        <v>3736</v>
      </c>
      <c r="D268" t="s">
        <v>59</v>
      </c>
      <c r="E268" s="1">
        <v>44228</v>
      </c>
      <c r="F268">
        <v>2021</v>
      </c>
      <c r="G268">
        <v>24950</v>
      </c>
      <c r="H268">
        <v>104</v>
      </c>
      <c r="I268">
        <v>141</v>
      </c>
      <c r="J268" t="s">
        <v>82</v>
      </c>
      <c r="K268" t="s">
        <v>372</v>
      </c>
      <c r="L268" t="s">
        <v>270</v>
      </c>
      <c r="M268" t="s">
        <v>178</v>
      </c>
      <c r="N268">
        <v>56300</v>
      </c>
      <c r="O268" t="s">
        <v>3860</v>
      </c>
    </row>
    <row r="269" spans="1:15" x14ac:dyDescent="0.25">
      <c r="A269">
        <v>91821</v>
      </c>
      <c r="B269" t="s">
        <v>3717</v>
      </c>
      <c r="C269" t="s">
        <v>3720</v>
      </c>
      <c r="D269" t="s">
        <v>68</v>
      </c>
      <c r="E269" s="1">
        <v>44652</v>
      </c>
      <c r="F269">
        <v>2022</v>
      </c>
      <c r="G269">
        <v>24499</v>
      </c>
      <c r="H269">
        <v>110</v>
      </c>
      <c r="I269">
        <v>150</v>
      </c>
      <c r="J269" t="s">
        <v>17</v>
      </c>
      <c r="K269" t="s">
        <v>372</v>
      </c>
      <c r="L269" t="s">
        <v>270</v>
      </c>
      <c r="M269" t="s">
        <v>347</v>
      </c>
      <c r="N269">
        <v>31598</v>
      </c>
      <c r="O269" t="s">
        <v>3865</v>
      </c>
    </row>
    <row r="270" spans="1:15" x14ac:dyDescent="0.25">
      <c r="A270">
        <v>91978</v>
      </c>
      <c r="B270" t="s">
        <v>3717</v>
      </c>
      <c r="C270" t="s">
        <v>3763</v>
      </c>
      <c r="D270" t="s">
        <v>86</v>
      </c>
      <c r="E270" s="1">
        <v>44743</v>
      </c>
      <c r="F270">
        <v>2022</v>
      </c>
      <c r="G270">
        <v>42450</v>
      </c>
      <c r="H270">
        <v>135</v>
      </c>
      <c r="I270">
        <v>184</v>
      </c>
      <c r="J270" t="s">
        <v>82</v>
      </c>
      <c r="K270" t="s">
        <v>372</v>
      </c>
      <c r="L270" t="s">
        <v>270</v>
      </c>
      <c r="M270" t="e">
        <f>- (g/km)</f>
        <v>#NAME?</v>
      </c>
      <c r="N270">
        <v>6500</v>
      </c>
      <c r="O270" t="s">
        <v>3871</v>
      </c>
    </row>
    <row r="271" spans="1:15" x14ac:dyDescent="0.25">
      <c r="A271">
        <v>92022</v>
      </c>
      <c r="B271" t="s">
        <v>3717</v>
      </c>
      <c r="C271" t="s">
        <v>3806</v>
      </c>
      <c r="D271" t="s">
        <v>16</v>
      </c>
      <c r="E271" s="1">
        <v>44682</v>
      </c>
      <c r="F271">
        <v>2022</v>
      </c>
      <c r="G271">
        <v>29990</v>
      </c>
      <c r="H271">
        <v>150</v>
      </c>
      <c r="I271">
        <v>204</v>
      </c>
      <c r="J271" t="s">
        <v>82</v>
      </c>
      <c r="K271" t="s">
        <v>18</v>
      </c>
      <c r="L271" t="s">
        <v>270</v>
      </c>
      <c r="M271" t="s">
        <v>178</v>
      </c>
      <c r="N271">
        <v>9901</v>
      </c>
      <c r="O271" t="s">
        <v>3874</v>
      </c>
    </row>
    <row r="272" spans="1:15" x14ac:dyDescent="0.25">
      <c r="A272">
        <v>92096</v>
      </c>
      <c r="B272" t="s">
        <v>3717</v>
      </c>
      <c r="C272" t="s">
        <v>3736</v>
      </c>
      <c r="D272" t="s">
        <v>23</v>
      </c>
      <c r="E272" s="1">
        <v>44713</v>
      </c>
      <c r="F272">
        <v>2022</v>
      </c>
      <c r="G272">
        <v>26877</v>
      </c>
      <c r="H272">
        <v>118</v>
      </c>
      <c r="I272">
        <v>160</v>
      </c>
      <c r="J272" t="s">
        <v>17</v>
      </c>
      <c r="K272" t="s">
        <v>18</v>
      </c>
      <c r="L272" t="s">
        <v>270</v>
      </c>
      <c r="M272" t="s">
        <v>178</v>
      </c>
      <c r="N272">
        <v>1180</v>
      </c>
      <c r="O272" t="s">
        <v>3876</v>
      </c>
    </row>
    <row r="273" spans="1:15" x14ac:dyDescent="0.25">
      <c r="A273">
        <v>92396</v>
      </c>
      <c r="B273" t="s">
        <v>3717</v>
      </c>
      <c r="C273" t="s">
        <v>3806</v>
      </c>
      <c r="D273" t="s">
        <v>455</v>
      </c>
      <c r="E273" s="1">
        <v>44866</v>
      </c>
      <c r="F273">
        <v>2022</v>
      </c>
      <c r="G273">
        <v>31950</v>
      </c>
      <c r="H273">
        <v>104</v>
      </c>
      <c r="I273">
        <v>141</v>
      </c>
      <c r="J273" t="s">
        <v>82</v>
      </c>
      <c r="K273" t="s">
        <v>372</v>
      </c>
      <c r="L273" t="s">
        <v>270</v>
      </c>
      <c r="M273" t="e">
        <f>- (g/km)</f>
        <v>#NAME?</v>
      </c>
      <c r="N273">
        <v>8900</v>
      </c>
      <c r="O273" t="s">
        <v>3884</v>
      </c>
    </row>
    <row r="274" spans="1:15" x14ac:dyDescent="0.25">
      <c r="A274">
        <v>93511</v>
      </c>
      <c r="B274" t="s">
        <v>3911</v>
      </c>
      <c r="C274" t="s">
        <v>3914</v>
      </c>
      <c r="D274" t="s">
        <v>259</v>
      </c>
      <c r="E274" s="1">
        <v>44228</v>
      </c>
      <c r="F274">
        <v>2021</v>
      </c>
      <c r="G274">
        <v>13990</v>
      </c>
      <c r="H274">
        <v>61</v>
      </c>
      <c r="I274">
        <v>83</v>
      </c>
      <c r="J274" t="s">
        <v>17</v>
      </c>
      <c r="K274" t="s">
        <v>18</v>
      </c>
      <c r="L274" t="s">
        <v>270</v>
      </c>
      <c r="M274" t="e">
        <f>- (g/km)</f>
        <v>#NAME?</v>
      </c>
      <c r="N274">
        <v>10100</v>
      </c>
      <c r="O274" t="s">
        <v>3959</v>
      </c>
    </row>
    <row r="275" spans="1:15" x14ac:dyDescent="0.25">
      <c r="A275">
        <v>93615</v>
      </c>
      <c r="B275" t="s">
        <v>3965</v>
      </c>
      <c r="C275" t="s">
        <v>3972</v>
      </c>
      <c r="D275" t="s">
        <v>23</v>
      </c>
      <c r="E275" s="1">
        <v>40603</v>
      </c>
      <c r="F275">
        <v>2011</v>
      </c>
      <c r="G275">
        <v>137900</v>
      </c>
      <c r="H275">
        <v>412</v>
      </c>
      <c r="I275">
        <v>560</v>
      </c>
      <c r="J275" t="s">
        <v>82</v>
      </c>
      <c r="K275" t="s">
        <v>18</v>
      </c>
      <c r="L275" t="s">
        <v>270</v>
      </c>
      <c r="M275" t="s">
        <v>178</v>
      </c>
      <c r="N275">
        <v>33000</v>
      </c>
      <c r="O275" t="s">
        <v>3985</v>
      </c>
    </row>
    <row r="276" spans="1:15" x14ac:dyDescent="0.25">
      <c r="A276">
        <v>93683</v>
      </c>
      <c r="B276" t="s">
        <v>3965</v>
      </c>
      <c r="C276" t="s">
        <v>3992</v>
      </c>
      <c r="D276" t="s">
        <v>455</v>
      </c>
      <c r="E276" s="1">
        <v>42948</v>
      </c>
      <c r="F276">
        <v>2017</v>
      </c>
      <c r="G276">
        <v>299000</v>
      </c>
      <c r="H276">
        <v>471</v>
      </c>
      <c r="I276">
        <v>640</v>
      </c>
      <c r="J276" t="s">
        <v>82</v>
      </c>
      <c r="K276" t="s">
        <v>18</v>
      </c>
      <c r="L276" t="s">
        <v>270</v>
      </c>
      <c r="M276" t="e">
        <f>- (g/km)</f>
        <v>#NAME?</v>
      </c>
      <c r="N276">
        <v>19000</v>
      </c>
      <c r="O276" t="s">
        <v>4006</v>
      </c>
    </row>
    <row r="277" spans="1:15" x14ac:dyDescent="0.25">
      <c r="A277">
        <v>93889</v>
      </c>
      <c r="B277" t="s">
        <v>3965</v>
      </c>
      <c r="C277" t="s">
        <v>3983</v>
      </c>
      <c r="D277" t="s">
        <v>23</v>
      </c>
      <c r="E277" s="1">
        <v>44621</v>
      </c>
      <c r="F277">
        <v>2022</v>
      </c>
      <c r="G277">
        <v>720000</v>
      </c>
      <c r="H277">
        <v>574</v>
      </c>
      <c r="I277">
        <v>780</v>
      </c>
      <c r="J277" t="s">
        <v>82</v>
      </c>
      <c r="K277" t="s">
        <v>18</v>
      </c>
      <c r="L277" t="s">
        <v>270</v>
      </c>
      <c r="M277" t="e">
        <f>- (g/km)</f>
        <v>#NAME?</v>
      </c>
      <c r="N277">
        <v>4400</v>
      </c>
      <c r="O277" t="s">
        <v>4023</v>
      </c>
    </row>
    <row r="278" spans="1:15" x14ac:dyDescent="0.25">
      <c r="A278">
        <v>95626</v>
      </c>
      <c r="B278" t="s">
        <v>4093</v>
      </c>
      <c r="C278" t="s">
        <v>4100</v>
      </c>
      <c r="D278" t="s">
        <v>23</v>
      </c>
      <c r="E278" s="1">
        <v>43709</v>
      </c>
      <c r="F278">
        <v>2019</v>
      </c>
      <c r="G278">
        <v>74950</v>
      </c>
      <c r="H278">
        <v>294</v>
      </c>
      <c r="I278">
        <v>400</v>
      </c>
      <c r="J278" t="s">
        <v>82</v>
      </c>
      <c r="K278" t="s">
        <v>372</v>
      </c>
      <c r="L278" t="s">
        <v>270</v>
      </c>
      <c r="M278" t="s">
        <v>948</v>
      </c>
      <c r="N278">
        <v>45350</v>
      </c>
      <c r="O278" t="s">
        <v>4125</v>
      </c>
    </row>
    <row r="279" spans="1:15" x14ac:dyDescent="0.25">
      <c r="A279">
        <v>96238</v>
      </c>
      <c r="B279" t="s">
        <v>4093</v>
      </c>
      <c r="C279" t="s">
        <v>4101</v>
      </c>
      <c r="D279" t="s">
        <v>59</v>
      </c>
      <c r="E279" s="1">
        <v>44136</v>
      </c>
      <c r="F279">
        <v>2020</v>
      </c>
      <c r="G279">
        <v>51880</v>
      </c>
      <c r="H279">
        <v>227</v>
      </c>
      <c r="I279">
        <v>309</v>
      </c>
      <c r="J279" t="s">
        <v>82</v>
      </c>
      <c r="K279" t="s">
        <v>372</v>
      </c>
      <c r="L279" t="s">
        <v>270</v>
      </c>
      <c r="M279" t="e">
        <f>- (g/km)</f>
        <v>#NAME?</v>
      </c>
      <c r="N279">
        <v>27900</v>
      </c>
      <c r="O279" t="s">
        <v>4130</v>
      </c>
    </row>
    <row r="280" spans="1:15" x14ac:dyDescent="0.25">
      <c r="A280">
        <v>96361</v>
      </c>
      <c r="B280" t="s">
        <v>4093</v>
      </c>
      <c r="C280" t="s">
        <v>4100</v>
      </c>
      <c r="D280" t="s">
        <v>44</v>
      </c>
      <c r="E280" s="1">
        <v>44743</v>
      </c>
      <c r="F280">
        <v>2022</v>
      </c>
      <c r="G280">
        <v>128970</v>
      </c>
      <c r="H280">
        <v>423</v>
      </c>
      <c r="I280">
        <v>575</v>
      </c>
      <c r="J280" t="s">
        <v>82</v>
      </c>
      <c r="K280" t="s">
        <v>18</v>
      </c>
      <c r="L280" t="s">
        <v>270</v>
      </c>
      <c r="M280" t="e">
        <f>- (g/km)</f>
        <v>#NAME?</v>
      </c>
      <c r="N280">
        <v>6200</v>
      </c>
      <c r="O280" t="s">
        <v>4137</v>
      </c>
    </row>
    <row r="281" spans="1:15" x14ac:dyDescent="0.25">
      <c r="A281">
        <v>96954</v>
      </c>
      <c r="B281" t="s">
        <v>4093</v>
      </c>
      <c r="C281" t="s">
        <v>4103</v>
      </c>
      <c r="D281" t="s">
        <v>23</v>
      </c>
      <c r="E281" s="1">
        <v>44958</v>
      </c>
      <c r="F281">
        <v>2023</v>
      </c>
      <c r="G281">
        <v>184990</v>
      </c>
      <c r="H281">
        <v>375</v>
      </c>
      <c r="I281">
        <v>510</v>
      </c>
      <c r="J281" t="s">
        <v>82</v>
      </c>
      <c r="K281" t="s">
        <v>372</v>
      </c>
      <c r="L281" t="s">
        <v>270</v>
      </c>
      <c r="M281" t="s">
        <v>4154</v>
      </c>
      <c r="N281">
        <v>8500</v>
      </c>
      <c r="O281" t="s">
        <v>4159</v>
      </c>
    </row>
    <row r="282" spans="1:15" x14ac:dyDescent="0.25">
      <c r="A282">
        <v>97117</v>
      </c>
      <c r="B282" t="s">
        <v>4164</v>
      </c>
      <c r="C282" t="s">
        <v>4166</v>
      </c>
      <c r="D282" t="s">
        <v>41</v>
      </c>
      <c r="E282" s="1">
        <v>35612</v>
      </c>
      <c r="F282">
        <v>1997</v>
      </c>
      <c r="G282">
        <v>10800</v>
      </c>
      <c r="H282">
        <v>211</v>
      </c>
      <c r="I282">
        <v>287</v>
      </c>
      <c r="J282" t="s">
        <v>17</v>
      </c>
      <c r="K282" t="s">
        <v>18</v>
      </c>
      <c r="L282" t="s">
        <v>270</v>
      </c>
      <c r="M282" t="e">
        <f>- (g/km)</f>
        <v>#NAME?</v>
      </c>
      <c r="N282">
        <v>172880</v>
      </c>
      <c r="O282" t="s">
        <v>4167</v>
      </c>
    </row>
    <row r="283" spans="1:15" x14ac:dyDescent="0.25">
      <c r="A283">
        <v>97186</v>
      </c>
      <c r="B283" t="s">
        <v>4164</v>
      </c>
      <c r="C283" t="s">
        <v>4194</v>
      </c>
      <c r="D283" t="s">
        <v>16</v>
      </c>
      <c r="E283" s="1">
        <v>40483</v>
      </c>
      <c r="F283">
        <v>2010</v>
      </c>
      <c r="G283">
        <v>69972</v>
      </c>
      <c r="H283">
        <v>323</v>
      </c>
      <c r="I283">
        <v>439</v>
      </c>
      <c r="J283" t="s">
        <v>82</v>
      </c>
      <c r="K283" t="s">
        <v>18</v>
      </c>
      <c r="L283" t="s">
        <v>270</v>
      </c>
      <c r="M283" t="e">
        <f>- (g/km)</f>
        <v>#NAME?</v>
      </c>
      <c r="N283">
        <v>49000</v>
      </c>
      <c r="O283" t="s">
        <v>4195</v>
      </c>
    </row>
    <row r="284" spans="1:15" x14ac:dyDescent="0.25">
      <c r="A284">
        <v>97223</v>
      </c>
      <c r="B284" t="s">
        <v>4164</v>
      </c>
      <c r="C284" t="s">
        <v>4166</v>
      </c>
      <c r="D284" t="s">
        <v>68</v>
      </c>
      <c r="E284" s="1">
        <v>41944</v>
      </c>
      <c r="F284">
        <v>2014</v>
      </c>
      <c r="G284">
        <v>46950</v>
      </c>
      <c r="H284">
        <v>301</v>
      </c>
      <c r="I284">
        <v>409</v>
      </c>
      <c r="J284" t="s">
        <v>82</v>
      </c>
      <c r="K284" t="s">
        <v>18</v>
      </c>
      <c r="L284" t="s">
        <v>270</v>
      </c>
      <c r="M284" t="e">
        <f>- (g/km)</f>
        <v>#NAME?</v>
      </c>
      <c r="N284">
        <v>77500</v>
      </c>
      <c r="O284" t="s">
        <v>4200</v>
      </c>
    </row>
    <row r="285" spans="1:15" x14ac:dyDescent="0.25">
      <c r="A285">
        <v>97475</v>
      </c>
      <c r="B285" t="s">
        <v>4164</v>
      </c>
      <c r="C285" t="s">
        <v>4165</v>
      </c>
      <c r="D285" t="s">
        <v>68</v>
      </c>
      <c r="E285" s="1">
        <v>43556</v>
      </c>
      <c r="F285">
        <v>2019</v>
      </c>
      <c r="G285">
        <v>62900</v>
      </c>
      <c r="H285">
        <v>257</v>
      </c>
      <c r="I285">
        <v>349</v>
      </c>
      <c r="J285" t="s">
        <v>82</v>
      </c>
      <c r="K285" t="s">
        <v>18</v>
      </c>
      <c r="L285" t="s">
        <v>270</v>
      </c>
      <c r="M285" t="s">
        <v>178</v>
      </c>
      <c r="N285">
        <v>37000</v>
      </c>
      <c r="O285" t="s">
        <v>4217</v>
      </c>
    </row>
    <row r="286" spans="1:15" x14ac:dyDescent="0.25">
      <c r="A286">
        <v>97571</v>
      </c>
      <c r="B286" t="s">
        <v>4164</v>
      </c>
      <c r="C286" t="s">
        <v>4211</v>
      </c>
      <c r="D286" t="s">
        <v>44</v>
      </c>
      <c r="E286" s="1">
        <v>43831</v>
      </c>
      <c r="F286">
        <v>2020</v>
      </c>
      <c r="G286">
        <v>98787</v>
      </c>
      <c r="H286">
        <v>257</v>
      </c>
      <c r="I286">
        <v>349</v>
      </c>
      <c r="J286" t="s">
        <v>82</v>
      </c>
      <c r="K286" t="s">
        <v>18</v>
      </c>
      <c r="L286" t="s">
        <v>270</v>
      </c>
      <c r="M286" t="s">
        <v>178</v>
      </c>
      <c r="N286">
        <v>70614</v>
      </c>
      <c r="O286" t="s">
        <v>4221</v>
      </c>
    </row>
    <row r="287" spans="1:15" x14ac:dyDescent="0.25">
      <c r="A287">
        <v>97689</v>
      </c>
      <c r="B287" t="s">
        <v>4164</v>
      </c>
      <c r="C287" t="s">
        <v>4211</v>
      </c>
      <c r="D287" t="s">
        <v>68</v>
      </c>
      <c r="E287" s="1">
        <v>44621</v>
      </c>
      <c r="F287">
        <v>2022</v>
      </c>
      <c r="G287">
        <v>81396</v>
      </c>
      <c r="H287">
        <v>243</v>
      </c>
      <c r="I287">
        <v>330</v>
      </c>
      <c r="J287" t="s">
        <v>82</v>
      </c>
      <c r="K287" t="s">
        <v>18</v>
      </c>
      <c r="L287" t="s">
        <v>270</v>
      </c>
      <c r="M287" t="s">
        <v>178</v>
      </c>
      <c r="N287">
        <v>12979</v>
      </c>
      <c r="O287" t="s">
        <v>4235</v>
      </c>
    </row>
    <row r="288" spans="1:15" x14ac:dyDescent="0.25">
      <c r="A288">
        <v>97841</v>
      </c>
      <c r="B288" t="s">
        <v>4247</v>
      </c>
      <c r="C288" t="s">
        <v>4248</v>
      </c>
      <c r="D288" t="s">
        <v>44</v>
      </c>
      <c r="E288" s="1">
        <v>38961</v>
      </c>
      <c r="F288">
        <v>2006</v>
      </c>
      <c r="G288">
        <v>7999</v>
      </c>
      <c r="H288">
        <v>93</v>
      </c>
      <c r="I288">
        <v>126</v>
      </c>
      <c r="J288" t="s">
        <v>17</v>
      </c>
      <c r="K288" t="s">
        <v>18</v>
      </c>
      <c r="L288" t="s">
        <v>270</v>
      </c>
      <c r="M288" t="s">
        <v>178</v>
      </c>
      <c r="N288">
        <v>91000</v>
      </c>
      <c r="O288" t="s">
        <v>4257</v>
      </c>
    </row>
    <row r="289" spans="1:15" x14ac:dyDescent="0.25">
      <c r="A289">
        <v>98454</v>
      </c>
      <c r="B289" t="s">
        <v>4247</v>
      </c>
      <c r="C289" t="s">
        <v>4279</v>
      </c>
      <c r="D289" t="s">
        <v>68</v>
      </c>
      <c r="E289" s="1">
        <v>42675</v>
      </c>
      <c r="F289">
        <v>2016</v>
      </c>
      <c r="G289">
        <v>19980</v>
      </c>
      <c r="H289">
        <v>118</v>
      </c>
      <c r="I289">
        <v>160</v>
      </c>
      <c r="J289" t="s">
        <v>82</v>
      </c>
      <c r="K289" t="s">
        <v>18</v>
      </c>
      <c r="L289" t="s">
        <v>270</v>
      </c>
      <c r="M289" t="e">
        <f>- (g/km)</f>
        <v>#NAME?</v>
      </c>
      <c r="N289">
        <v>100000</v>
      </c>
      <c r="O289" t="s">
        <v>4290</v>
      </c>
    </row>
    <row r="290" spans="1:15" x14ac:dyDescent="0.25">
      <c r="A290">
        <v>98470</v>
      </c>
      <c r="B290" t="s">
        <v>4247</v>
      </c>
      <c r="C290" t="s">
        <v>4251</v>
      </c>
      <c r="D290" t="s">
        <v>44</v>
      </c>
      <c r="E290" s="1">
        <v>42705</v>
      </c>
      <c r="F290">
        <v>2016</v>
      </c>
      <c r="G290">
        <v>17390</v>
      </c>
      <c r="H290">
        <v>88</v>
      </c>
      <c r="I290">
        <v>120</v>
      </c>
      <c r="J290" t="s">
        <v>82</v>
      </c>
      <c r="K290" t="s">
        <v>18</v>
      </c>
      <c r="L290" t="s">
        <v>270</v>
      </c>
      <c r="M290" t="e">
        <f>- (g/km)</f>
        <v>#NAME?</v>
      </c>
      <c r="N290">
        <v>51620</v>
      </c>
      <c r="O290" t="s">
        <v>4292</v>
      </c>
    </row>
    <row r="291" spans="1:15" x14ac:dyDescent="0.25">
      <c r="A291">
        <v>98549</v>
      </c>
      <c r="B291" t="s">
        <v>4247</v>
      </c>
      <c r="C291" t="s">
        <v>4255</v>
      </c>
      <c r="D291" t="s">
        <v>16</v>
      </c>
      <c r="E291" s="1">
        <v>42491</v>
      </c>
      <c r="F291">
        <v>2016</v>
      </c>
      <c r="G291">
        <v>16988</v>
      </c>
      <c r="H291">
        <v>107</v>
      </c>
      <c r="I291">
        <v>145</v>
      </c>
      <c r="J291" t="s">
        <v>17</v>
      </c>
      <c r="K291" t="s">
        <v>18</v>
      </c>
      <c r="L291" t="s">
        <v>270</v>
      </c>
      <c r="M291" t="s">
        <v>243</v>
      </c>
      <c r="N291">
        <v>99153</v>
      </c>
      <c r="O291" t="s">
        <v>4293</v>
      </c>
    </row>
    <row r="292" spans="1:15" x14ac:dyDescent="0.25">
      <c r="A292">
        <v>98572</v>
      </c>
      <c r="B292" t="s">
        <v>4247</v>
      </c>
      <c r="C292" t="s">
        <v>4252</v>
      </c>
      <c r="D292" t="s">
        <v>16</v>
      </c>
      <c r="E292" s="1">
        <v>42430</v>
      </c>
      <c r="F292">
        <v>2016</v>
      </c>
      <c r="G292">
        <v>11250</v>
      </c>
      <c r="H292">
        <v>55</v>
      </c>
      <c r="I292">
        <v>75</v>
      </c>
      <c r="J292" t="s">
        <v>17</v>
      </c>
      <c r="K292" t="s">
        <v>18</v>
      </c>
      <c r="L292" t="s">
        <v>270</v>
      </c>
      <c r="M292" t="e">
        <f>- (g/km)</f>
        <v>#NAME?</v>
      </c>
      <c r="N292">
        <v>49930</v>
      </c>
      <c r="O292" t="s">
        <v>4295</v>
      </c>
    </row>
    <row r="293" spans="1:15" x14ac:dyDescent="0.25">
      <c r="A293">
        <v>98913</v>
      </c>
      <c r="B293" t="s">
        <v>4247</v>
      </c>
      <c r="C293" t="s">
        <v>4285</v>
      </c>
      <c r="D293" t="s">
        <v>59</v>
      </c>
      <c r="E293" s="1">
        <v>43009</v>
      </c>
      <c r="F293">
        <v>2017</v>
      </c>
      <c r="G293">
        <v>17990</v>
      </c>
      <c r="H293">
        <v>88</v>
      </c>
      <c r="I293">
        <v>120</v>
      </c>
      <c r="J293" t="s">
        <v>17</v>
      </c>
      <c r="K293" t="s">
        <v>18</v>
      </c>
      <c r="L293" t="s">
        <v>270</v>
      </c>
      <c r="M293" t="s">
        <v>694</v>
      </c>
      <c r="N293">
        <v>55398</v>
      </c>
      <c r="O293" t="s">
        <v>4297</v>
      </c>
    </row>
    <row r="294" spans="1:15" x14ac:dyDescent="0.25">
      <c r="A294">
        <v>99080</v>
      </c>
      <c r="B294" t="s">
        <v>4247</v>
      </c>
      <c r="C294" t="s">
        <v>4285</v>
      </c>
      <c r="D294" t="s">
        <v>44</v>
      </c>
      <c r="E294" s="1">
        <v>43435</v>
      </c>
      <c r="F294">
        <v>2018</v>
      </c>
      <c r="G294">
        <v>16990</v>
      </c>
      <c r="H294">
        <v>88</v>
      </c>
      <c r="I294">
        <v>120</v>
      </c>
      <c r="J294" t="s">
        <v>17</v>
      </c>
      <c r="K294" t="s">
        <v>18</v>
      </c>
      <c r="L294" t="s">
        <v>270</v>
      </c>
      <c r="M294" t="s">
        <v>178</v>
      </c>
      <c r="N294">
        <v>46500</v>
      </c>
      <c r="O294" t="s">
        <v>4289</v>
      </c>
    </row>
    <row r="295" spans="1:15" x14ac:dyDescent="0.25">
      <c r="A295">
        <v>99108</v>
      </c>
      <c r="B295" t="s">
        <v>4247</v>
      </c>
      <c r="C295" t="s">
        <v>4279</v>
      </c>
      <c r="D295" t="s">
        <v>44</v>
      </c>
      <c r="E295" s="1">
        <v>43405</v>
      </c>
      <c r="F295">
        <v>2018</v>
      </c>
      <c r="G295">
        <v>28949</v>
      </c>
      <c r="H295">
        <v>143</v>
      </c>
      <c r="I295">
        <v>194</v>
      </c>
      <c r="J295" t="s">
        <v>82</v>
      </c>
      <c r="K295" t="s">
        <v>18</v>
      </c>
      <c r="L295" t="s">
        <v>270</v>
      </c>
      <c r="M295" t="e">
        <f>- (g/km)</f>
        <v>#NAME?</v>
      </c>
      <c r="N295">
        <v>52000</v>
      </c>
      <c r="O295" t="s">
        <v>4303</v>
      </c>
    </row>
    <row r="296" spans="1:15" x14ac:dyDescent="0.25">
      <c r="A296">
        <v>99110</v>
      </c>
      <c r="B296" t="s">
        <v>4247</v>
      </c>
      <c r="C296" t="s">
        <v>4255</v>
      </c>
      <c r="D296" t="s">
        <v>44</v>
      </c>
      <c r="E296" s="1">
        <v>43160</v>
      </c>
      <c r="F296">
        <v>2018</v>
      </c>
      <c r="G296">
        <v>17480</v>
      </c>
      <c r="H296">
        <v>141</v>
      </c>
      <c r="I296">
        <v>192</v>
      </c>
      <c r="J296" t="s">
        <v>82</v>
      </c>
      <c r="K296" t="s">
        <v>18</v>
      </c>
      <c r="L296" t="s">
        <v>270</v>
      </c>
      <c r="M296" t="s">
        <v>339</v>
      </c>
      <c r="N296">
        <v>149313</v>
      </c>
      <c r="O296" t="s">
        <v>4304</v>
      </c>
    </row>
    <row r="297" spans="1:15" x14ac:dyDescent="0.25">
      <c r="A297">
        <v>99371</v>
      </c>
      <c r="B297" t="s">
        <v>4247</v>
      </c>
      <c r="C297" t="s">
        <v>4279</v>
      </c>
      <c r="D297" t="s">
        <v>41</v>
      </c>
      <c r="E297" s="1">
        <v>43191</v>
      </c>
      <c r="F297">
        <v>2018</v>
      </c>
      <c r="G297">
        <v>27400</v>
      </c>
      <c r="H297">
        <v>143</v>
      </c>
      <c r="I297">
        <v>194</v>
      </c>
      <c r="J297" t="s">
        <v>82</v>
      </c>
      <c r="K297" t="s">
        <v>18</v>
      </c>
      <c r="L297" t="s">
        <v>270</v>
      </c>
      <c r="M297" t="e">
        <f>- (g/km)</f>
        <v>#NAME?</v>
      </c>
      <c r="N297">
        <v>45000</v>
      </c>
      <c r="O297" t="s">
        <v>4305</v>
      </c>
    </row>
    <row r="298" spans="1:15" x14ac:dyDescent="0.25">
      <c r="A298">
        <v>99850</v>
      </c>
      <c r="B298" t="s">
        <v>4247</v>
      </c>
      <c r="C298" t="s">
        <v>4251</v>
      </c>
      <c r="D298" t="s">
        <v>16</v>
      </c>
      <c r="E298" s="1">
        <v>43739</v>
      </c>
      <c r="F298">
        <v>2019</v>
      </c>
      <c r="G298">
        <v>22500</v>
      </c>
      <c r="H298">
        <v>132</v>
      </c>
      <c r="I298">
        <v>179</v>
      </c>
      <c r="J298" t="s">
        <v>17</v>
      </c>
      <c r="K298" t="s">
        <v>18</v>
      </c>
      <c r="L298" t="s">
        <v>270</v>
      </c>
      <c r="M298" t="e">
        <f>- (g/km)</f>
        <v>#NAME?</v>
      </c>
      <c r="N298">
        <v>50569</v>
      </c>
      <c r="O298" t="s">
        <v>4310</v>
      </c>
    </row>
    <row r="299" spans="1:15" x14ac:dyDescent="0.25">
      <c r="A299">
        <v>100053</v>
      </c>
      <c r="B299" t="s">
        <v>4247</v>
      </c>
      <c r="C299" t="s">
        <v>4279</v>
      </c>
      <c r="D299" t="s">
        <v>23</v>
      </c>
      <c r="E299" s="1">
        <v>43586</v>
      </c>
      <c r="F299">
        <v>2019</v>
      </c>
      <c r="G299">
        <v>27550</v>
      </c>
      <c r="H299">
        <v>142</v>
      </c>
      <c r="I299">
        <v>193</v>
      </c>
      <c r="J299" t="s">
        <v>82</v>
      </c>
      <c r="K299" t="s">
        <v>18</v>
      </c>
      <c r="L299" t="s">
        <v>270</v>
      </c>
      <c r="M299" t="s">
        <v>178</v>
      </c>
      <c r="N299">
        <v>63650</v>
      </c>
      <c r="O299" t="s">
        <v>4312</v>
      </c>
    </row>
    <row r="300" spans="1:15" x14ac:dyDescent="0.25">
      <c r="A300">
        <v>100156</v>
      </c>
      <c r="B300" t="s">
        <v>4247</v>
      </c>
      <c r="C300" t="s">
        <v>4285</v>
      </c>
      <c r="D300" t="s">
        <v>23</v>
      </c>
      <c r="E300" s="1">
        <v>43586</v>
      </c>
      <c r="F300">
        <v>2019</v>
      </c>
      <c r="G300">
        <v>21400</v>
      </c>
      <c r="H300">
        <v>89</v>
      </c>
      <c r="I300">
        <v>121</v>
      </c>
      <c r="J300" t="s">
        <v>82</v>
      </c>
      <c r="K300" t="s">
        <v>18</v>
      </c>
      <c r="L300" t="s">
        <v>270</v>
      </c>
      <c r="M300" t="e">
        <f t="shared" ref="M300:M319" si="9">- (g/km)</f>
        <v>#NAME?</v>
      </c>
      <c r="N300">
        <v>69025</v>
      </c>
      <c r="O300" t="s">
        <v>4314</v>
      </c>
    </row>
    <row r="301" spans="1:15" x14ac:dyDescent="0.25">
      <c r="A301">
        <v>100510</v>
      </c>
      <c r="B301" t="s">
        <v>4247</v>
      </c>
      <c r="C301" t="s">
        <v>4285</v>
      </c>
      <c r="D301" t="s">
        <v>16</v>
      </c>
      <c r="E301" s="1">
        <v>44136</v>
      </c>
      <c r="F301">
        <v>2020</v>
      </c>
      <c r="G301">
        <v>25800</v>
      </c>
      <c r="H301">
        <v>89</v>
      </c>
      <c r="I301">
        <v>121</v>
      </c>
      <c r="J301" t="s">
        <v>82</v>
      </c>
      <c r="K301" t="s">
        <v>18</v>
      </c>
      <c r="L301" t="s">
        <v>270</v>
      </c>
      <c r="M301" t="e">
        <f t="shared" si="9"/>
        <v>#NAME?</v>
      </c>
      <c r="N301">
        <v>9000</v>
      </c>
      <c r="O301" t="s">
        <v>4325</v>
      </c>
    </row>
    <row r="302" spans="1:15" x14ac:dyDescent="0.25">
      <c r="A302">
        <v>102026</v>
      </c>
      <c r="B302" t="s">
        <v>4366</v>
      </c>
      <c r="C302" t="s">
        <v>4371</v>
      </c>
      <c r="D302" t="s">
        <v>68</v>
      </c>
      <c r="E302" s="1">
        <v>34851</v>
      </c>
      <c r="F302">
        <v>1995</v>
      </c>
      <c r="G302">
        <v>22999</v>
      </c>
      <c r="H302">
        <v>170</v>
      </c>
      <c r="I302">
        <v>231</v>
      </c>
      <c r="J302" t="s">
        <v>82</v>
      </c>
      <c r="K302" t="s">
        <v>18</v>
      </c>
      <c r="L302" t="s">
        <v>270</v>
      </c>
      <c r="M302" t="e">
        <f t="shared" si="9"/>
        <v>#NAME?</v>
      </c>
      <c r="N302">
        <v>159800</v>
      </c>
      <c r="O302" t="s">
        <v>4372</v>
      </c>
    </row>
    <row r="303" spans="1:15" x14ac:dyDescent="0.25">
      <c r="A303">
        <v>102078</v>
      </c>
      <c r="B303" t="s">
        <v>4366</v>
      </c>
      <c r="C303" t="s">
        <v>4370</v>
      </c>
      <c r="D303" t="s">
        <v>41</v>
      </c>
      <c r="E303" s="1">
        <v>34851</v>
      </c>
      <c r="F303">
        <v>1995</v>
      </c>
      <c r="G303">
        <v>26500</v>
      </c>
      <c r="H303">
        <v>162</v>
      </c>
      <c r="I303">
        <v>220</v>
      </c>
      <c r="J303" t="s">
        <v>82</v>
      </c>
      <c r="K303" t="s">
        <v>18</v>
      </c>
      <c r="L303" t="s">
        <v>270</v>
      </c>
      <c r="M303" t="e">
        <f t="shared" si="9"/>
        <v>#NAME?</v>
      </c>
      <c r="N303">
        <v>144000</v>
      </c>
      <c r="O303" t="s">
        <v>4386</v>
      </c>
    </row>
    <row r="304" spans="1:15" x14ac:dyDescent="0.25">
      <c r="A304">
        <v>102088</v>
      </c>
      <c r="B304" t="s">
        <v>4366</v>
      </c>
      <c r="C304" t="s">
        <v>4391</v>
      </c>
      <c r="D304" t="s">
        <v>41</v>
      </c>
      <c r="E304" s="1">
        <v>34851</v>
      </c>
      <c r="F304">
        <v>1995</v>
      </c>
      <c r="G304">
        <v>5900</v>
      </c>
      <c r="H304">
        <v>142</v>
      </c>
      <c r="I304">
        <v>193</v>
      </c>
      <c r="J304" t="s">
        <v>82</v>
      </c>
      <c r="K304" t="s">
        <v>18</v>
      </c>
      <c r="L304" t="s">
        <v>270</v>
      </c>
      <c r="M304" t="e">
        <f t="shared" si="9"/>
        <v>#NAME?</v>
      </c>
      <c r="N304">
        <v>279000</v>
      </c>
      <c r="O304" t="s">
        <v>4392</v>
      </c>
    </row>
    <row r="305" spans="1:15" x14ac:dyDescent="0.25">
      <c r="A305">
        <v>102113</v>
      </c>
      <c r="B305" t="s">
        <v>4366</v>
      </c>
      <c r="C305" t="s">
        <v>4396</v>
      </c>
      <c r="D305" t="s">
        <v>68</v>
      </c>
      <c r="E305" s="1">
        <v>35186</v>
      </c>
      <c r="F305">
        <v>1996</v>
      </c>
      <c r="G305">
        <v>8999</v>
      </c>
      <c r="H305">
        <v>142</v>
      </c>
      <c r="I305">
        <v>193</v>
      </c>
      <c r="J305" t="s">
        <v>82</v>
      </c>
      <c r="K305" t="s">
        <v>18</v>
      </c>
      <c r="L305" t="s">
        <v>270</v>
      </c>
      <c r="M305" t="e">
        <f t="shared" si="9"/>
        <v>#NAME?</v>
      </c>
      <c r="N305">
        <v>335700</v>
      </c>
      <c r="O305" t="s">
        <v>4397</v>
      </c>
    </row>
    <row r="306" spans="1:15" x14ac:dyDescent="0.25">
      <c r="A306">
        <v>102139</v>
      </c>
      <c r="B306" t="s">
        <v>4366</v>
      </c>
      <c r="C306" t="s">
        <v>4395</v>
      </c>
      <c r="D306" t="s">
        <v>23</v>
      </c>
      <c r="E306" s="1">
        <v>35186</v>
      </c>
      <c r="F306">
        <v>1996</v>
      </c>
      <c r="G306">
        <v>8500</v>
      </c>
      <c r="H306">
        <v>110</v>
      </c>
      <c r="I306">
        <v>150</v>
      </c>
      <c r="J306" t="s">
        <v>82</v>
      </c>
      <c r="K306" t="s">
        <v>18</v>
      </c>
      <c r="L306" t="s">
        <v>270</v>
      </c>
      <c r="M306" t="e">
        <f t="shared" si="9"/>
        <v>#NAME?</v>
      </c>
      <c r="N306">
        <v>228000</v>
      </c>
      <c r="O306" t="s">
        <v>410</v>
      </c>
    </row>
    <row r="307" spans="1:15" x14ac:dyDescent="0.25">
      <c r="A307">
        <v>102260</v>
      </c>
      <c r="B307" t="s">
        <v>4366</v>
      </c>
      <c r="C307" t="s">
        <v>4368</v>
      </c>
      <c r="D307" t="s">
        <v>23</v>
      </c>
      <c r="E307" s="1">
        <v>35612</v>
      </c>
      <c r="F307">
        <v>1997</v>
      </c>
      <c r="G307">
        <v>20900</v>
      </c>
      <c r="H307">
        <v>110</v>
      </c>
      <c r="I307">
        <v>150</v>
      </c>
      <c r="J307" t="s">
        <v>82</v>
      </c>
      <c r="K307" t="s">
        <v>18</v>
      </c>
      <c r="L307" t="s">
        <v>270</v>
      </c>
      <c r="M307" t="e">
        <f t="shared" si="9"/>
        <v>#NAME?</v>
      </c>
      <c r="N307">
        <v>139000</v>
      </c>
      <c r="O307" t="s">
        <v>4428</v>
      </c>
    </row>
    <row r="308" spans="1:15" x14ac:dyDescent="0.25">
      <c r="A308">
        <v>102261</v>
      </c>
      <c r="B308" t="s">
        <v>4366</v>
      </c>
      <c r="C308" t="s">
        <v>4376</v>
      </c>
      <c r="D308" t="s">
        <v>23</v>
      </c>
      <c r="E308" s="1">
        <v>35490</v>
      </c>
      <c r="F308">
        <v>1997</v>
      </c>
      <c r="G308">
        <v>2500</v>
      </c>
      <c r="H308">
        <v>90</v>
      </c>
      <c r="I308">
        <v>122</v>
      </c>
      <c r="J308" t="s">
        <v>17</v>
      </c>
      <c r="K308" t="s">
        <v>543</v>
      </c>
      <c r="L308" t="s">
        <v>270</v>
      </c>
      <c r="M308" t="e">
        <f t="shared" si="9"/>
        <v>#NAME?</v>
      </c>
      <c r="N308">
        <v>221000</v>
      </c>
      <c r="O308" t="s">
        <v>4429</v>
      </c>
    </row>
    <row r="309" spans="1:15" x14ac:dyDescent="0.25">
      <c r="A309">
        <v>102292</v>
      </c>
      <c r="B309" t="s">
        <v>4366</v>
      </c>
      <c r="C309" t="s">
        <v>4378</v>
      </c>
      <c r="D309" t="s">
        <v>41</v>
      </c>
      <c r="E309" s="1">
        <v>35490</v>
      </c>
      <c r="F309">
        <v>1997</v>
      </c>
      <c r="G309">
        <v>1800</v>
      </c>
      <c r="H309">
        <v>100</v>
      </c>
      <c r="I309">
        <v>136</v>
      </c>
      <c r="J309" t="s">
        <v>82</v>
      </c>
      <c r="K309" t="s">
        <v>18</v>
      </c>
      <c r="L309" t="s">
        <v>270</v>
      </c>
      <c r="M309" t="e">
        <f t="shared" si="9"/>
        <v>#NAME?</v>
      </c>
      <c r="N309">
        <v>216000</v>
      </c>
      <c r="O309" t="s">
        <v>4432</v>
      </c>
    </row>
    <row r="310" spans="1:15" x14ac:dyDescent="0.25">
      <c r="A310">
        <v>102335</v>
      </c>
      <c r="B310" t="s">
        <v>4366</v>
      </c>
      <c r="C310" t="s">
        <v>4405</v>
      </c>
      <c r="D310" t="s">
        <v>68</v>
      </c>
      <c r="E310" s="1">
        <v>36008</v>
      </c>
      <c r="F310">
        <v>1998</v>
      </c>
      <c r="G310">
        <v>4650</v>
      </c>
      <c r="H310">
        <v>100</v>
      </c>
      <c r="I310">
        <v>136</v>
      </c>
      <c r="J310" t="s">
        <v>82</v>
      </c>
      <c r="K310" t="s">
        <v>18</v>
      </c>
      <c r="L310" t="s">
        <v>270</v>
      </c>
      <c r="M310" t="e">
        <f t="shared" si="9"/>
        <v>#NAME?</v>
      </c>
      <c r="N310">
        <v>192000</v>
      </c>
      <c r="O310" t="s">
        <v>4438</v>
      </c>
    </row>
    <row r="311" spans="1:15" x14ac:dyDescent="0.25">
      <c r="A311">
        <v>102390</v>
      </c>
      <c r="B311" t="s">
        <v>4366</v>
      </c>
      <c r="C311" t="s">
        <v>4410</v>
      </c>
      <c r="D311" t="s">
        <v>41</v>
      </c>
      <c r="E311" s="1">
        <v>35947</v>
      </c>
      <c r="F311">
        <v>1998</v>
      </c>
      <c r="G311">
        <v>1990</v>
      </c>
      <c r="H311">
        <v>142</v>
      </c>
      <c r="I311">
        <v>193</v>
      </c>
      <c r="J311" t="s">
        <v>17</v>
      </c>
      <c r="K311" t="s">
        <v>18</v>
      </c>
      <c r="L311" t="s">
        <v>270</v>
      </c>
      <c r="M311" t="e">
        <f t="shared" si="9"/>
        <v>#NAME?</v>
      </c>
      <c r="N311">
        <v>277440</v>
      </c>
      <c r="O311" t="s">
        <v>4449</v>
      </c>
    </row>
    <row r="312" spans="1:15" x14ac:dyDescent="0.25">
      <c r="A312">
        <v>102394</v>
      </c>
      <c r="B312" t="s">
        <v>4366</v>
      </c>
      <c r="C312" t="s">
        <v>4415</v>
      </c>
      <c r="D312" t="s">
        <v>41</v>
      </c>
      <c r="E312" s="1">
        <v>35916</v>
      </c>
      <c r="F312">
        <v>1998</v>
      </c>
      <c r="G312">
        <v>1300</v>
      </c>
      <c r="H312">
        <v>100</v>
      </c>
      <c r="I312">
        <v>136</v>
      </c>
      <c r="J312" t="s">
        <v>17</v>
      </c>
      <c r="K312" t="s">
        <v>18</v>
      </c>
      <c r="L312" t="s">
        <v>270</v>
      </c>
      <c r="M312" t="e">
        <f t="shared" si="9"/>
        <v>#NAME?</v>
      </c>
      <c r="N312">
        <v>294000</v>
      </c>
      <c r="O312" t="s">
        <v>4450</v>
      </c>
    </row>
    <row r="313" spans="1:15" x14ac:dyDescent="0.25">
      <c r="A313">
        <v>102517</v>
      </c>
      <c r="B313" t="s">
        <v>4366</v>
      </c>
      <c r="C313" t="s">
        <v>4415</v>
      </c>
      <c r="D313" t="s">
        <v>23</v>
      </c>
      <c r="E313" s="1">
        <v>36251</v>
      </c>
      <c r="F313">
        <v>1999</v>
      </c>
      <c r="G313">
        <v>4700</v>
      </c>
      <c r="H313">
        <v>100</v>
      </c>
      <c r="I313">
        <v>136</v>
      </c>
      <c r="J313" t="s">
        <v>82</v>
      </c>
      <c r="K313" t="s">
        <v>18</v>
      </c>
      <c r="L313" t="s">
        <v>270</v>
      </c>
      <c r="M313" t="e">
        <f t="shared" si="9"/>
        <v>#NAME?</v>
      </c>
      <c r="N313">
        <v>187000</v>
      </c>
      <c r="O313" t="s">
        <v>4467</v>
      </c>
    </row>
    <row r="314" spans="1:15" x14ac:dyDescent="0.25">
      <c r="A314">
        <v>103245</v>
      </c>
      <c r="B314" t="s">
        <v>4366</v>
      </c>
      <c r="C314" t="s">
        <v>4419</v>
      </c>
      <c r="D314" t="s">
        <v>41</v>
      </c>
      <c r="E314" s="1">
        <v>37165</v>
      </c>
      <c r="F314">
        <v>2001</v>
      </c>
      <c r="G314">
        <v>6580</v>
      </c>
      <c r="H314">
        <v>145</v>
      </c>
      <c r="I314">
        <v>197</v>
      </c>
      <c r="J314" t="s">
        <v>82</v>
      </c>
      <c r="K314" t="s">
        <v>18</v>
      </c>
      <c r="L314" t="s">
        <v>270</v>
      </c>
      <c r="M314" t="e">
        <f t="shared" si="9"/>
        <v>#NAME?</v>
      </c>
      <c r="N314">
        <v>150000</v>
      </c>
      <c r="O314" t="s">
        <v>4539</v>
      </c>
    </row>
    <row r="315" spans="1:15" x14ac:dyDescent="0.25">
      <c r="A315">
        <v>103767</v>
      </c>
      <c r="B315" t="s">
        <v>4366</v>
      </c>
      <c r="C315" t="s">
        <v>4435</v>
      </c>
      <c r="D315" t="s">
        <v>41</v>
      </c>
      <c r="E315" s="1">
        <v>37316</v>
      </c>
      <c r="F315">
        <v>2002</v>
      </c>
      <c r="G315">
        <v>1899</v>
      </c>
      <c r="H315">
        <v>60</v>
      </c>
      <c r="I315">
        <v>82</v>
      </c>
      <c r="J315" t="s">
        <v>17</v>
      </c>
      <c r="K315" t="s">
        <v>18</v>
      </c>
      <c r="L315" t="s">
        <v>270</v>
      </c>
      <c r="M315" t="e">
        <f t="shared" si="9"/>
        <v>#NAME?</v>
      </c>
      <c r="N315">
        <v>210000</v>
      </c>
      <c r="O315" t="s">
        <v>4579</v>
      </c>
    </row>
    <row r="316" spans="1:15" x14ac:dyDescent="0.25">
      <c r="A316">
        <v>103843</v>
      </c>
      <c r="B316" t="s">
        <v>4366</v>
      </c>
      <c r="C316" t="s">
        <v>4578</v>
      </c>
      <c r="D316" t="s">
        <v>68</v>
      </c>
      <c r="E316" s="1">
        <v>37712</v>
      </c>
      <c r="F316">
        <v>2003</v>
      </c>
      <c r="G316">
        <v>4600</v>
      </c>
      <c r="H316">
        <v>109</v>
      </c>
      <c r="I316">
        <v>148</v>
      </c>
      <c r="J316" t="s">
        <v>17</v>
      </c>
      <c r="K316" t="s">
        <v>18</v>
      </c>
      <c r="L316" t="s">
        <v>270</v>
      </c>
      <c r="M316" t="e">
        <f t="shared" si="9"/>
        <v>#NAME?</v>
      </c>
      <c r="N316">
        <v>240000</v>
      </c>
      <c r="O316" t="s">
        <v>4552</v>
      </c>
    </row>
    <row r="317" spans="1:15" x14ac:dyDescent="0.25">
      <c r="A317">
        <v>104159</v>
      </c>
      <c r="B317" t="s">
        <v>4366</v>
      </c>
      <c r="C317" t="s">
        <v>4479</v>
      </c>
      <c r="D317" t="s">
        <v>41</v>
      </c>
      <c r="E317" s="1">
        <v>37622</v>
      </c>
      <c r="F317">
        <v>2003</v>
      </c>
      <c r="G317">
        <v>4890</v>
      </c>
      <c r="H317">
        <v>92</v>
      </c>
      <c r="I317">
        <v>125</v>
      </c>
      <c r="J317" t="s">
        <v>82</v>
      </c>
      <c r="K317" t="s">
        <v>18</v>
      </c>
      <c r="L317" t="s">
        <v>270</v>
      </c>
      <c r="M317" t="e">
        <f t="shared" si="9"/>
        <v>#NAME?</v>
      </c>
      <c r="N317">
        <v>86000</v>
      </c>
      <c r="O317" t="s">
        <v>4511</v>
      </c>
    </row>
    <row r="318" spans="1:15" x14ac:dyDescent="0.25">
      <c r="A318">
        <v>105074</v>
      </c>
      <c r="B318" t="s">
        <v>4366</v>
      </c>
      <c r="C318" t="s">
        <v>4640</v>
      </c>
      <c r="D318" t="s">
        <v>68</v>
      </c>
      <c r="E318" s="1">
        <v>38626</v>
      </c>
      <c r="F318">
        <v>2005</v>
      </c>
      <c r="G318">
        <v>13480</v>
      </c>
      <c r="H318">
        <v>200</v>
      </c>
      <c r="I318">
        <v>272</v>
      </c>
      <c r="J318" t="s">
        <v>82</v>
      </c>
      <c r="K318" t="s">
        <v>18</v>
      </c>
      <c r="L318" t="s">
        <v>270</v>
      </c>
      <c r="M318" t="e">
        <f t="shared" si="9"/>
        <v>#NAME?</v>
      </c>
      <c r="N318">
        <v>129000</v>
      </c>
      <c r="O318" t="s">
        <v>4666</v>
      </c>
    </row>
    <row r="319" spans="1:15" x14ac:dyDescent="0.25">
      <c r="A319">
        <v>105274</v>
      </c>
      <c r="B319" t="s">
        <v>4366</v>
      </c>
      <c r="C319" t="s">
        <v>4578</v>
      </c>
      <c r="D319" t="s">
        <v>23</v>
      </c>
      <c r="E319" s="1">
        <v>38504</v>
      </c>
      <c r="F319">
        <v>2005</v>
      </c>
      <c r="G319">
        <v>3650</v>
      </c>
      <c r="H319">
        <v>105</v>
      </c>
      <c r="I319">
        <v>143</v>
      </c>
      <c r="J319" t="s">
        <v>17</v>
      </c>
      <c r="K319" t="s">
        <v>18</v>
      </c>
      <c r="L319" t="s">
        <v>270</v>
      </c>
      <c r="M319" t="e">
        <f t="shared" si="9"/>
        <v>#NAME?</v>
      </c>
      <c r="N319">
        <v>202484</v>
      </c>
      <c r="O319" t="s">
        <v>4682</v>
      </c>
    </row>
    <row r="320" spans="1:15" x14ac:dyDescent="0.25">
      <c r="A320">
        <v>105490</v>
      </c>
      <c r="B320" t="s">
        <v>4366</v>
      </c>
      <c r="C320" t="s">
        <v>4405</v>
      </c>
      <c r="D320" t="s">
        <v>41</v>
      </c>
      <c r="E320" s="1">
        <v>38412</v>
      </c>
      <c r="F320">
        <v>2005</v>
      </c>
      <c r="G320">
        <v>13990</v>
      </c>
      <c r="H320">
        <v>120</v>
      </c>
      <c r="I320">
        <v>163</v>
      </c>
      <c r="J320" t="s">
        <v>17</v>
      </c>
      <c r="K320" t="s">
        <v>18</v>
      </c>
      <c r="L320" t="s">
        <v>270</v>
      </c>
      <c r="M320" t="s">
        <v>178</v>
      </c>
      <c r="N320">
        <v>20131</v>
      </c>
      <c r="O320" t="s">
        <v>4690</v>
      </c>
    </row>
    <row r="321" spans="1:15" x14ac:dyDescent="0.25">
      <c r="A321">
        <v>106520</v>
      </c>
      <c r="B321" t="s">
        <v>4366</v>
      </c>
      <c r="C321" t="s">
        <v>4402</v>
      </c>
      <c r="D321" t="s">
        <v>59</v>
      </c>
      <c r="E321" s="1">
        <v>38961</v>
      </c>
      <c r="F321">
        <v>2006</v>
      </c>
      <c r="G321">
        <v>6999</v>
      </c>
      <c r="H321">
        <v>95</v>
      </c>
      <c r="I321">
        <v>129</v>
      </c>
      <c r="J321" t="s">
        <v>17</v>
      </c>
      <c r="K321" t="s">
        <v>98</v>
      </c>
      <c r="L321" t="s">
        <v>270</v>
      </c>
      <c r="M321" t="e">
        <f>- (g/km)</f>
        <v>#NAME?</v>
      </c>
      <c r="N321">
        <v>308155</v>
      </c>
      <c r="O321" t="s">
        <v>4743</v>
      </c>
    </row>
    <row r="322" spans="1:15" x14ac:dyDescent="0.25">
      <c r="A322">
        <v>106952</v>
      </c>
      <c r="B322" t="s">
        <v>4366</v>
      </c>
      <c r="C322" t="s">
        <v>4376</v>
      </c>
      <c r="D322" t="s">
        <v>41</v>
      </c>
      <c r="E322" s="1">
        <v>39417</v>
      </c>
      <c r="F322">
        <v>2007</v>
      </c>
      <c r="G322">
        <v>16499</v>
      </c>
      <c r="H322">
        <v>115</v>
      </c>
      <c r="I322">
        <v>156</v>
      </c>
      <c r="J322" t="s">
        <v>82</v>
      </c>
      <c r="K322" t="s">
        <v>18</v>
      </c>
      <c r="L322" t="s">
        <v>270</v>
      </c>
      <c r="M322" t="e">
        <f>- (g/km)</f>
        <v>#NAME?</v>
      </c>
      <c r="N322">
        <v>139200</v>
      </c>
      <c r="O322" t="s">
        <v>4770</v>
      </c>
    </row>
    <row r="323" spans="1:15" x14ac:dyDescent="0.25">
      <c r="A323">
        <v>107162</v>
      </c>
      <c r="B323" t="s">
        <v>4366</v>
      </c>
      <c r="C323" t="s">
        <v>4624</v>
      </c>
      <c r="D323" t="s">
        <v>41</v>
      </c>
      <c r="E323" s="1">
        <v>39264</v>
      </c>
      <c r="F323">
        <v>2007</v>
      </c>
      <c r="G323">
        <v>28800</v>
      </c>
      <c r="H323">
        <v>200</v>
      </c>
      <c r="I323">
        <v>272</v>
      </c>
      <c r="J323" t="s">
        <v>82</v>
      </c>
      <c r="K323" t="s">
        <v>18</v>
      </c>
      <c r="L323" t="s">
        <v>270</v>
      </c>
      <c r="M323" t="e">
        <f>- (g/km)</f>
        <v>#NAME?</v>
      </c>
      <c r="N323">
        <v>8400</v>
      </c>
      <c r="O323" t="s">
        <v>4604</v>
      </c>
    </row>
    <row r="324" spans="1:15" x14ac:dyDescent="0.25">
      <c r="A324">
        <v>108269</v>
      </c>
      <c r="B324" t="s">
        <v>4366</v>
      </c>
      <c r="C324" t="s">
        <v>4722</v>
      </c>
      <c r="D324" t="s">
        <v>59</v>
      </c>
      <c r="E324" s="1">
        <v>39630</v>
      </c>
      <c r="F324">
        <v>2008</v>
      </c>
      <c r="G324">
        <v>119999</v>
      </c>
      <c r="H324">
        <v>373</v>
      </c>
      <c r="I324">
        <v>507</v>
      </c>
      <c r="J324" t="s">
        <v>82</v>
      </c>
      <c r="K324" t="s">
        <v>18</v>
      </c>
      <c r="L324" t="s">
        <v>270</v>
      </c>
      <c r="M324" t="s">
        <v>2525</v>
      </c>
      <c r="N324">
        <v>65932</v>
      </c>
      <c r="O324" t="s">
        <v>4844</v>
      </c>
    </row>
    <row r="325" spans="1:15" x14ac:dyDescent="0.25">
      <c r="A325">
        <v>111962</v>
      </c>
      <c r="B325" t="s">
        <v>4366</v>
      </c>
      <c r="C325" t="s">
        <v>4911</v>
      </c>
      <c r="D325" t="s">
        <v>41</v>
      </c>
      <c r="E325" s="1">
        <v>41091</v>
      </c>
      <c r="F325">
        <v>2012</v>
      </c>
      <c r="G325">
        <v>155850</v>
      </c>
      <c r="H325">
        <v>420</v>
      </c>
      <c r="I325">
        <v>571</v>
      </c>
      <c r="J325" t="s">
        <v>82</v>
      </c>
      <c r="K325" t="s">
        <v>18</v>
      </c>
      <c r="L325" t="s">
        <v>270</v>
      </c>
      <c r="M325" t="s">
        <v>178</v>
      </c>
      <c r="N325">
        <v>29900</v>
      </c>
      <c r="O325" t="s">
        <v>5004</v>
      </c>
    </row>
    <row r="326" spans="1:15" x14ac:dyDescent="0.25">
      <c r="A326">
        <v>112019</v>
      </c>
      <c r="B326" t="s">
        <v>4366</v>
      </c>
      <c r="C326" t="s">
        <v>4639</v>
      </c>
      <c r="D326" t="s">
        <v>41</v>
      </c>
      <c r="E326" s="1">
        <v>41091</v>
      </c>
      <c r="F326">
        <v>2012</v>
      </c>
      <c r="G326">
        <v>18750</v>
      </c>
      <c r="H326">
        <v>350</v>
      </c>
      <c r="I326">
        <v>476</v>
      </c>
      <c r="J326" t="s">
        <v>82</v>
      </c>
      <c r="K326" t="s">
        <v>18</v>
      </c>
      <c r="L326" t="s">
        <v>270</v>
      </c>
      <c r="M326" t="e">
        <f>- (g/km)</f>
        <v>#NAME?</v>
      </c>
      <c r="N326">
        <v>197000</v>
      </c>
      <c r="O326" t="s">
        <v>5006</v>
      </c>
    </row>
    <row r="327" spans="1:15" x14ac:dyDescent="0.25">
      <c r="A327">
        <v>114168</v>
      </c>
      <c r="B327" t="s">
        <v>4366</v>
      </c>
      <c r="C327" t="s">
        <v>5091</v>
      </c>
      <c r="D327" t="s">
        <v>44</v>
      </c>
      <c r="E327" s="1">
        <v>41730</v>
      </c>
      <c r="F327">
        <v>2014</v>
      </c>
      <c r="G327">
        <v>19890</v>
      </c>
      <c r="H327">
        <v>115</v>
      </c>
      <c r="I327">
        <v>156</v>
      </c>
      <c r="J327" t="s">
        <v>82</v>
      </c>
      <c r="K327" t="s">
        <v>18</v>
      </c>
      <c r="L327" t="s">
        <v>270</v>
      </c>
      <c r="M327" t="s">
        <v>178</v>
      </c>
      <c r="N327">
        <v>44900</v>
      </c>
      <c r="O327" t="s">
        <v>5110</v>
      </c>
    </row>
    <row r="328" spans="1:15" x14ac:dyDescent="0.25">
      <c r="A328">
        <v>116195</v>
      </c>
      <c r="B328" t="s">
        <v>4366</v>
      </c>
      <c r="C328" t="s">
        <v>4377</v>
      </c>
      <c r="D328" t="s">
        <v>23</v>
      </c>
      <c r="E328" s="1">
        <v>42309</v>
      </c>
      <c r="F328">
        <v>2015</v>
      </c>
      <c r="G328">
        <v>53900</v>
      </c>
      <c r="H328">
        <v>335</v>
      </c>
      <c r="I328">
        <v>455</v>
      </c>
      <c r="J328" t="s">
        <v>82</v>
      </c>
      <c r="K328" t="s">
        <v>18</v>
      </c>
      <c r="L328" t="s">
        <v>270</v>
      </c>
      <c r="M328" t="s">
        <v>311</v>
      </c>
      <c r="N328">
        <v>80500</v>
      </c>
      <c r="O328" t="s">
        <v>5222</v>
      </c>
    </row>
    <row r="329" spans="1:15" x14ac:dyDescent="0.25">
      <c r="A329">
        <v>116729</v>
      </c>
      <c r="B329" t="s">
        <v>4366</v>
      </c>
      <c r="C329" t="s">
        <v>4377</v>
      </c>
      <c r="D329" t="s">
        <v>41</v>
      </c>
      <c r="E329" s="1">
        <v>42036</v>
      </c>
      <c r="F329">
        <v>2015</v>
      </c>
      <c r="G329">
        <v>35480</v>
      </c>
      <c r="H329">
        <v>335</v>
      </c>
      <c r="I329">
        <v>455</v>
      </c>
      <c r="J329" t="s">
        <v>82</v>
      </c>
      <c r="K329" t="s">
        <v>18</v>
      </c>
      <c r="L329" t="s">
        <v>270</v>
      </c>
      <c r="M329" t="s">
        <v>657</v>
      </c>
      <c r="N329">
        <v>223000</v>
      </c>
      <c r="O329" t="s">
        <v>5239</v>
      </c>
    </row>
    <row r="330" spans="1:15" x14ac:dyDescent="0.25">
      <c r="A330">
        <v>117181</v>
      </c>
      <c r="B330" t="s">
        <v>4366</v>
      </c>
      <c r="C330" t="s">
        <v>4531</v>
      </c>
      <c r="D330" t="s">
        <v>59</v>
      </c>
      <c r="E330" s="1">
        <v>42217</v>
      </c>
      <c r="F330">
        <v>2015</v>
      </c>
      <c r="G330">
        <v>15980</v>
      </c>
      <c r="H330">
        <v>90</v>
      </c>
      <c r="I330">
        <v>122</v>
      </c>
      <c r="J330" t="s">
        <v>17</v>
      </c>
      <c r="K330" t="s">
        <v>18</v>
      </c>
      <c r="L330" t="s">
        <v>270</v>
      </c>
      <c r="M330" t="s">
        <v>345</v>
      </c>
      <c r="N330">
        <v>84526</v>
      </c>
      <c r="O330" t="s">
        <v>5263</v>
      </c>
    </row>
    <row r="331" spans="1:15" x14ac:dyDescent="0.25">
      <c r="A331">
        <v>118070</v>
      </c>
      <c r="B331" t="s">
        <v>4366</v>
      </c>
      <c r="C331" t="s">
        <v>5256</v>
      </c>
      <c r="D331" t="s">
        <v>23</v>
      </c>
      <c r="E331" s="1">
        <v>42705</v>
      </c>
      <c r="F331">
        <v>2016</v>
      </c>
      <c r="G331">
        <v>49900</v>
      </c>
      <c r="H331">
        <v>270</v>
      </c>
      <c r="I331">
        <v>367</v>
      </c>
      <c r="J331" t="s">
        <v>82</v>
      </c>
      <c r="K331" t="s">
        <v>18</v>
      </c>
      <c r="L331" t="s">
        <v>270</v>
      </c>
      <c r="M331" t="s">
        <v>178</v>
      </c>
      <c r="N331">
        <v>87450</v>
      </c>
      <c r="O331" t="s">
        <v>5322</v>
      </c>
    </row>
    <row r="332" spans="1:15" x14ac:dyDescent="0.25">
      <c r="A332">
        <v>118927</v>
      </c>
      <c r="B332" t="s">
        <v>4366</v>
      </c>
      <c r="C332" t="s">
        <v>4667</v>
      </c>
      <c r="D332" t="s">
        <v>59</v>
      </c>
      <c r="E332" s="1">
        <v>42705</v>
      </c>
      <c r="F332">
        <v>2016</v>
      </c>
      <c r="G332">
        <v>22777</v>
      </c>
      <c r="H332">
        <v>155</v>
      </c>
      <c r="I332">
        <v>211</v>
      </c>
      <c r="J332" t="s">
        <v>82</v>
      </c>
      <c r="K332" t="s">
        <v>372</v>
      </c>
      <c r="L332" t="s">
        <v>270</v>
      </c>
      <c r="M332" t="s">
        <v>178</v>
      </c>
      <c r="N332">
        <v>146000</v>
      </c>
      <c r="O332" t="s">
        <v>5361</v>
      </c>
    </row>
    <row r="333" spans="1:15" x14ac:dyDescent="0.25">
      <c r="A333">
        <v>119199</v>
      </c>
      <c r="B333" t="s">
        <v>4366</v>
      </c>
      <c r="C333" t="s">
        <v>5300</v>
      </c>
      <c r="D333" t="s">
        <v>68</v>
      </c>
      <c r="E333" s="1">
        <v>42979</v>
      </c>
      <c r="F333">
        <v>2017</v>
      </c>
      <c r="G333">
        <v>27900</v>
      </c>
      <c r="H333">
        <v>235</v>
      </c>
      <c r="I333">
        <v>320</v>
      </c>
      <c r="J333" t="s">
        <v>82</v>
      </c>
      <c r="K333" t="s">
        <v>372</v>
      </c>
      <c r="L333" t="s">
        <v>270</v>
      </c>
      <c r="M333" t="s">
        <v>178</v>
      </c>
      <c r="N333">
        <v>157147</v>
      </c>
      <c r="O333" t="s">
        <v>5377</v>
      </c>
    </row>
    <row r="334" spans="1:15" x14ac:dyDescent="0.25">
      <c r="A334">
        <v>121244</v>
      </c>
      <c r="B334" t="s">
        <v>4366</v>
      </c>
      <c r="C334" t="s">
        <v>5365</v>
      </c>
      <c r="D334" t="s">
        <v>68</v>
      </c>
      <c r="E334" s="1">
        <v>43282</v>
      </c>
      <c r="F334">
        <v>2018</v>
      </c>
      <c r="G334">
        <v>33850</v>
      </c>
      <c r="H334">
        <v>180</v>
      </c>
      <c r="I334">
        <v>245</v>
      </c>
      <c r="J334" t="s">
        <v>82</v>
      </c>
      <c r="K334" t="s">
        <v>18</v>
      </c>
      <c r="L334" t="s">
        <v>270</v>
      </c>
      <c r="M334" t="e">
        <f>- (g/km)</f>
        <v>#NAME?</v>
      </c>
      <c r="N334">
        <v>91200</v>
      </c>
      <c r="O334" t="s">
        <v>5469</v>
      </c>
    </row>
    <row r="335" spans="1:15" x14ac:dyDescent="0.25">
      <c r="A335">
        <v>121748</v>
      </c>
      <c r="B335" t="s">
        <v>4366</v>
      </c>
      <c r="C335" t="s">
        <v>5304</v>
      </c>
      <c r="D335" t="s">
        <v>44</v>
      </c>
      <c r="E335" s="1">
        <v>43101</v>
      </c>
      <c r="F335">
        <v>2018</v>
      </c>
      <c r="G335">
        <v>29300</v>
      </c>
      <c r="H335">
        <v>135</v>
      </c>
      <c r="I335">
        <v>184</v>
      </c>
      <c r="J335" t="s">
        <v>82</v>
      </c>
      <c r="K335" t="s">
        <v>18</v>
      </c>
      <c r="L335" t="s">
        <v>270</v>
      </c>
      <c r="M335" t="e">
        <f>- (g/km)</f>
        <v>#NAME?</v>
      </c>
      <c r="N335">
        <v>32000</v>
      </c>
      <c r="O335" t="s">
        <v>5501</v>
      </c>
    </row>
    <row r="336" spans="1:15" x14ac:dyDescent="0.25">
      <c r="A336">
        <v>123226</v>
      </c>
      <c r="B336" t="s">
        <v>4366</v>
      </c>
      <c r="C336" t="s">
        <v>5193</v>
      </c>
      <c r="D336" t="s">
        <v>68</v>
      </c>
      <c r="E336" s="1">
        <v>43709</v>
      </c>
      <c r="F336">
        <v>2019</v>
      </c>
      <c r="G336">
        <v>52880</v>
      </c>
      <c r="H336">
        <v>287</v>
      </c>
      <c r="I336">
        <v>390</v>
      </c>
      <c r="J336" t="s">
        <v>82</v>
      </c>
      <c r="K336" t="s">
        <v>18</v>
      </c>
      <c r="L336" t="s">
        <v>270</v>
      </c>
      <c r="M336" t="e">
        <f>- (g/km)</f>
        <v>#NAME?</v>
      </c>
      <c r="N336">
        <v>22982</v>
      </c>
      <c r="O336" t="s">
        <v>5553</v>
      </c>
    </row>
    <row r="337" spans="1:15" x14ac:dyDescent="0.25">
      <c r="A337">
        <v>123689</v>
      </c>
      <c r="B337" t="s">
        <v>4366</v>
      </c>
      <c r="C337" t="s">
        <v>5173</v>
      </c>
      <c r="D337" t="s">
        <v>44</v>
      </c>
      <c r="E337" s="1">
        <v>43556</v>
      </c>
      <c r="F337">
        <v>2019</v>
      </c>
      <c r="G337">
        <v>49099</v>
      </c>
      <c r="H337">
        <v>125</v>
      </c>
      <c r="I337">
        <v>170</v>
      </c>
      <c r="J337" t="s">
        <v>82</v>
      </c>
      <c r="K337" t="s">
        <v>98</v>
      </c>
      <c r="L337" t="s">
        <v>270</v>
      </c>
      <c r="M337" t="s">
        <v>97</v>
      </c>
      <c r="N337">
        <v>24191</v>
      </c>
      <c r="O337" t="s">
        <v>5587</v>
      </c>
    </row>
    <row r="338" spans="1:15" x14ac:dyDescent="0.25">
      <c r="A338">
        <v>124226</v>
      </c>
      <c r="B338" t="s">
        <v>4366</v>
      </c>
      <c r="C338" t="s">
        <v>5193</v>
      </c>
      <c r="D338" t="s">
        <v>23</v>
      </c>
      <c r="E338" s="1">
        <v>43800</v>
      </c>
      <c r="F338">
        <v>2019</v>
      </c>
      <c r="G338">
        <v>59880</v>
      </c>
      <c r="H338">
        <v>287</v>
      </c>
      <c r="I338">
        <v>390</v>
      </c>
      <c r="J338" t="s">
        <v>82</v>
      </c>
      <c r="K338" t="s">
        <v>18</v>
      </c>
      <c r="L338" t="s">
        <v>270</v>
      </c>
      <c r="M338" t="e">
        <f>- (g/km)</f>
        <v>#NAME?</v>
      </c>
      <c r="N338">
        <v>9650</v>
      </c>
      <c r="O338" t="s">
        <v>5625</v>
      </c>
    </row>
    <row r="339" spans="1:15" x14ac:dyDescent="0.25">
      <c r="A339">
        <v>124656</v>
      </c>
      <c r="B339" t="s">
        <v>4366</v>
      </c>
      <c r="C339" t="s">
        <v>4611</v>
      </c>
      <c r="D339" t="s">
        <v>41</v>
      </c>
      <c r="E339" s="1">
        <v>43525</v>
      </c>
      <c r="F339">
        <v>2019</v>
      </c>
      <c r="G339">
        <v>19490</v>
      </c>
      <c r="H339">
        <v>120</v>
      </c>
      <c r="I339">
        <v>163</v>
      </c>
      <c r="J339" t="s">
        <v>17</v>
      </c>
      <c r="K339" t="s">
        <v>18</v>
      </c>
      <c r="L339" t="s">
        <v>270</v>
      </c>
      <c r="M339" t="e">
        <f>- (g/km)</f>
        <v>#NAME?</v>
      </c>
      <c r="N339">
        <v>62900</v>
      </c>
      <c r="O339" t="s">
        <v>5644</v>
      </c>
    </row>
    <row r="340" spans="1:15" x14ac:dyDescent="0.25">
      <c r="A340">
        <v>124707</v>
      </c>
      <c r="B340" t="s">
        <v>4366</v>
      </c>
      <c r="C340" t="s">
        <v>5091</v>
      </c>
      <c r="D340" t="s">
        <v>41</v>
      </c>
      <c r="E340" s="1">
        <v>43739</v>
      </c>
      <c r="F340">
        <v>2019</v>
      </c>
      <c r="G340">
        <v>29990</v>
      </c>
      <c r="H340">
        <v>115</v>
      </c>
      <c r="I340">
        <v>156</v>
      </c>
      <c r="J340" t="s">
        <v>82</v>
      </c>
      <c r="K340" t="s">
        <v>18</v>
      </c>
      <c r="L340" t="s">
        <v>270</v>
      </c>
      <c r="M340" t="e">
        <f>- (g/km)</f>
        <v>#NAME?</v>
      </c>
      <c r="N340">
        <v>28574</v>
      </c>
      <c r="O340" t="s">
        <v>5650</v>
      </c>
    </row>
    <row r="341" spans="1:15" x14ac:dyDescent="0.25">
      <c r="A341">
        <v>125225</v>
      </c>
      <c r="B341" t="s">
        <v>4366</v>
      </c>
      <c r="C341" t="s">
        <v>4719</v>
      </c>
      <c r="D341" t="s">
        <v>68</v>
      </c>
      <c r="E341" s="1">
        <v>44013</v>
      </c>
      <c r="F341">
        <v>2020</v>
      </c>
      <c r="G341">
        <v>118999</v>
      </c>
      <c r="H341">
        <v>450</v>
      </c>
      <c r="I341">
        <v>612</v>
      </c>
      <c r="J341" t="s">
        <v>82</v>
      </c>
      <c r="K341" t="s">
        <v>18</v>
      </c>
      <c r="L341" t="s">
        <v>270</v>
      </c>
      <c r="M341" t="s">
        <v>178</v>
      </c>
      <c r="N341">
        <v>3163</v>
      </c>
      <c r="O341" t="s">
        <v>5686</v>
      </c>
    </row>
    <row r="342" spans="1:15" x14ac:dyDescent="0.25">
      <c r="A342">
        <v>125244</v>
      </c>
      <c r="B342" t="s">
        <v>4366</v>
      </c>
      <c r="C342" t="s">
        <v>4986</v>
      </c>
      <c r="D342" t="s">
        <v>68</v>
      </c>
      <c r="E342" s="1">
        <v>43891</v>
      </c>
      <c r="F342">
        <v>2020</v>
      </c>
      <c r="G342">
        <v>34600</v>
      </c>
      <c r="H342">
        <v>165</v>
      </c>
      <c r="I342">
        <v>224</v>
      </c>
      <c r="J342" t="s">
        <v>82</v>
      </c>
      <c r="K342" t="s">
        <v>18</v>
      </c>
      <c r="L342" t="s">
        <v>270</v>
      </c>
      <c r="M342" t="e">
        <f>- (g/km)</f>
        <v>#NAME?</v>
      </c>
      <c r="N342">
        <v>16823</v>
      </c>
      <c r="O342" t="s">
        <v>5158</v>
      </c>
    </row>
    <row r="343" spans="1:15" x14ac:dyDescent="0.25">
      <c r="A343">
        <v>125377</v>
      </c>
      <c r="B343" t="s">
        <v>4366</v>
      </c>
      <c r="C343" t="s">
        <v>5487</v>
      </c>
      <c r="D343" t="s">
        <v>68</v>
      </c>
      <c r="E343" s="1">
        <v>43983</v>
      </c>
      <c r="F343">
        <v>2020</v>
      </c>
      <c r="G343">
        <v>94880</v>
      </c>
      <c r="H343">
        <v>320</v>
      </c>
      <c r="I343">
        <v>435</v>
      </c>
      <c r="J343" t="s">
        <v>82</v>
      </c>
      <c r="K343" t="s">
        <v>18</v>
      </c>
      <c r="L343" t="s">
        <v>270</v>
      </c>
      <c r="M343" t="e">
        <f>- (g/km)</f>
        <v>#NAME?</v>
      </c>
      <c r="N343">
        <v>7358</v>
      </c>
      <c r="O343" t="s">
        <v>5696</v>
      </c>
    </row>
    <row r="344" spans="1:15" x14ac:dyDescent="0.25">
      <c r="A344">
        <v>125579</v>
      </c>
      <c r="B344" t="s">
        <v>4366</v>
      </c>
      <c r="C344" t="s">
        <v>5172</v>
      </c>
      <c r="D344" t="s">
        <v>44</v>
      </c>
      <c r="E344" s="1">
        <v>44166</v>
      </c>
      <c r="F344">
        <v>2020</v>
      </c>
      <c r="G344">
        <v>68100</v>
      </c>
      <c r="H344">
        <v>143</v>
      </c>
      <c r="I344">
        <v>194</v>
      </c>
      <c r="J344" t="s">
        <v>82</v>
      </c>
      <c r="K344" t="s">
        <v>781</v>
      </c>
      <c r="L344" t="s">
        <v>270</v>
      </c>
      <c r="M344" t="s">
        <v>1979</v>
      </c>
      <c r="N344">
        <v>24084</v>
      </c>
      <c r="O344" t="s">
        <v>5707</v>
      </c>
    </row>
    <row r="345" spans="1:15" x14ac:dyDescent="0.25">
      <c r="A345">
        <v>125672</v>
      </c>
      <c r="B345" t="s">
        <v>4366</v>
      </c>
      <c r="C345" t="s">
        <v>4531</v>
      </c>
      <c r="D345" t="s">
        <v>44</v>
      </c>
      <c r="E345" s="1">
        <v>43983</v>
      </c>
      <c r="F345">
        <v>2020</v>
      </c>
      <c r="G345">
        <v>22920</v>
      </c>
      <c r="H345">
        <v>100</v>
      </c>
      <c r="I345">
        <v>136</v>
      </c>
      <c r="J345" t="s">
        <v>82</v>
      </c>
      <c r="K345" t="s">
        <v>18</v>
      </c>
      <c r="L345" t="s">
        <v>270</v>
      </c>
      <c r="M345" t="s">
        <v>178</v>
      </c>
      <c r="N345">
        <v>56426</v>
      </c>
      <c r="O345" t="s">
        <v>5711</v>
      </c>
    </row>
    <row r="346" spans="1:15" x14ac:dyDescent="0.25">
      <c r="A346">
        <v>125977</v>
      </c>
      <c r="B346" t="s">
        <v>4366</v>
      </c>
      <c r="C346" t="s">
        <v>5493</v>
      </c>
      <c r="D346" t="s">
        <v>23</v>
      </c>
      <c r="E346" s="1">
        <v>43831</v>
      </c>
      <c r="F346">
        <v>2020</v>
      </c>
      <c r="G346">
        <v>74990</v>
      </c>
      <c r="H346">
        <v>320</v>
      </c>
      <c r="I346">
        <v>435</v>
      </c>
      <c r="J346" t="s">
        <v>82</v>
      </c>
      <c r="K346" t="s">
        <v>18</v>
      </c>
      <c r="L346" t="s">
        <v>270</v>
      </c>
      <c r="M346" t="s">
        <v>178</v>
      </c>
      <c r="N346">
        <v>28850</v>
      </c>
      <c r="O346" t="s">
        <v>5736</v>
      </c>
    </row>
    <row r="347" spans="1:15" x14ac:dyDescent="0.25">
      <c r="A347">
        <v>126041</v>
      </c>
      <c r="B347" t="s">
        <v>4366</v>
      </c>
      <c r="C347" t="s">
        <v>5174</v>
      </c>
      <c r="D347" t="s">
        <v>23</v>
      </c>
      <c r="E347" s="1">
        <v>43952</v>
      </c>
      <c r="F347">
        <v>2020</v>
      </c>
      <c r="G347">
        <v>18980</v>
      </c>
      <c r="H347">
        <v>90</v>
      </c>
      <c r="I347">
        <v>122</v>
      </c>
      <c r="J347" t="s">
        <v>17</v>
      </c>
      <c r="K347" t="s">
        <v>18</v>
      </c>
      <c r="L347" t="s">
        <v>270</v>
      </c>
      <c r="M347" t="s">
        <v>144</v>
      </c>
      <c r="N347">
        <v>68193</v>
      </c>
      <c r="O347" t="s">
        <v>5739</v>
      </c>
    </row>
    <row r="348" spans="1:15" x14ac:dyDescent="0.25">
      <c r="A348">
        <v>126389</v>
      </c>
      <c r="B348" t="s">
        <v>4366</v>
      </c>
      <c r="C348" t="s">
        <v>4742</v>
      </c>
      <c r="D348" t="s">
        <v>59</v>
      </c>
      <c r="E348" s="1">
        <v>44044</v>
      </c>
      <c r="F348">
        <v>2020</v>
      </c>
      <c r="G348">
        <v>41350</v>
      </c>
      <c r="H348">
        <v>143</v>
      </c>
      <c r="I348">
        <v>194</v>
      </c>
      <c r="J348" t="s">
        <v>82</v>
      </c>
      <c r="K348" t="s">
        <v>781</v>
      </c>
      <c r="L348" t="s">
        <v>270</v>
      </c>
      <c r="M348" t="s">
        <v>751</v>
      </c>
      <c r="N348">
        <v>31500</v>
      </c>
      <c r="O348" t="s">
        <v>5757</v>
      </c>
    </row>
    <row r="349" spans="1:15" x14ac:dyDescent="0.25">
      <c r="A349">
        <v>126594</v>
      </c>
      <c r="B349" t="s">
        <v>4366</v>
      </c>
      <c r="C349" t="s">
        <v>5204</v>
      </c>
      <c r="D349" t="s">
        <v>68</v>
      </c>
      <c r="E349" s="1">
        <v>44287</v>
      </c>
      <c r="F349">
        <v>2021</v>
      </c>
      <c r="G349">
        <v>86900</v>
      </c>
      <c r="H349">
        <v>243</v>
      </c>
      <c r="I349">
        <v>330</v>
      </c>
      <c r="J349" t="s">
        <v>82</v>
      </c>
      <c r="K349" t="s">
        <v>98</v>
      </c>
      <c r="L349" t="s">
        <v>270</v>
      </c>
      <c r="M349" t="s">
        <v>178</v>
      </c>
      <c r="N349">
        <v>25478</v>
      </c>
      <c r="O349" t="s">
        <v>5773</v>
      </c>
    </row>
    <row r="350" spans="1:15" x14ac:dyDescent="0.25">
      <c r="A350">
        <v>126635</v>
      </c>
      <c r="B350" t="s">
        <v>4366</v>
      </c>
      <c r="C350" t="s">
        <v>5115</v>
      </c>
      <c r="D350" t="s">
        <v>68</v>
      </c>
      <c r="E350" s="1">
        <v>44287</v>
      </c>
      <c r="F350">
        <v>2021</v>
      </c>
      <c r="G350">
        <v>124440</v>
      </c>
      <c r="H350">
        <v>320</v>
      </c>
      <c r="I350">
        <v>435</v>
      </c>
      <c r="J350" t="s">
        <v>82</v>
      </c>
      <c r="K350" t="s">
        <v>18</v>
      </c>
      <c r="L350" t="s">
        <v>270</v>
      </c>
      <c r="M350" t="e">
        <f>- (g/km)</f>
        <v>#NAME?</v>
      </c>
      <c r="N350">
        <v>5088</v>
      </c>
      <c r="O350" t="s">
        <v>5777</v>
      </c>
    </row>
    <row r="351" spans="1:15" x14ac:dyDescent="0.25">
      <c r="A351">
        <v>126798</v>
      </c>
      <c r="B351" t="s">
        <v>4366</v>
      </c>
      <c r="C351" t="s">
        <v>5102</v>
      </c>
      <c r="D351" t="s">
        <v>44</v>
      </c>
      <c r="E351" s="1">
        <v>44378</v>
      </c>
      <c r="F351">
        <v>2021</v>
      </c>
      <c r="G351">
        <v>49940</v>
      </c>
      <c r="H351">
        <v>118</v>
      </c>
      <c r="I351">
        <v>160</v>
      </c>
      <c r="J351" t="s">
        <v>82</v>
      </c>
      <c r="K351" t="s">
        <v>372</v>
      </c>
      <c r="L351" t="s">
        <v>270</v>
      </c>
      <c r="M351" t="s">
        <v>950</v>
      </c>
      <c r="N351">
        <v>33000</v>
      </c>
      <c r="O351" t="s">
        <v>5795</v>
      </c>
    </row>
    <row r="352" spans="1:15" x14ac:dyDescent="0.25">
      <c r="A352">
        <v>127059</v>
      </c>
      <c r="B352" t="s">
        <v>4366</v>
      </c>
      <c r="C352" t="s">
        <v>5265</v>
      </c>
      <c r="D352" t="s">
        <v>23</v>
      </c>
      <c r="E352" s="1">
        <v>44256</v>
      </c>
      <c r="F352">
        <v>2021</v>
      </c>
      <c r="G352">
        <v>84990</v>
      </c>
      <c r="H352">
        <v>320</v>
      </c>
      <c r="I352">
        <v>435</v>
      </c>
      <c r="J352" t="s">
        <v>82</v>
      </c>
      <c r="K352" t="s">
        <v>18</v>
      </c>
      <c r="L352" t="s">
        <v>270</v>
      </c>
      <c r="M352" t="s">
        <v>178</v>
      </c>
      <c r="N352">
        <v>29600</v>
      </c>
      <c r="O352" t="s">
        <v>5814</v>
      </c>
    </row>
    <row r="353" spans="1:15" x14ac:dyDescent="0.25">
      <c r="A353">
        <v>127162</v>
      </c>
      <c r="B353" t="s">
        <v>4366</v>
      </c>
      <c r="C353" t="s">
        <v>4742</v>
      </c>
      <c r="D353" t="s">
        <v>23</v>
      </c>
      <c r="E353" s="1">
        <v>44256</v>
      </c>
      <c r="F353">
        <v>2021</v>
      </c>
      <c r="G353">
        <v>43790</v>
      </c>
      <c r="H353">
        <v>155</v>
      </c>
      <c r="I353">
        <v>211</v>
      </c>
      <c r="J353" t="s">
        <v>82</v>
      </c>
      <c r="K353" t="s">
        <v>372</v>
      </c>
      <c r="L353" t="s">
        <v>270</v>
      </c>
      <c r="M353" t="s">
        <v>797</v>
      </c>
      <c r="N353">
        <v>35000</v>
      </c>
      <c r="O353" t="s">
        <v>5822</v>
      </c>
    </row>
    <row r="354" spans="1:15" x14ac:dyDescent="0.25">
      <c r="A354">
        <v>127167</v>
      </c>
      <c r="B354" t="s">
        <v>4366</v>
      </c>
      <c r="C354" t="s">
        <v>4986</v>
      </c>
      <c r="D354" t="s">
        <v>23</v>
      </c>
      <c r="E354" s="1">
        <v>44501</v>
      </c>
      <c r="F354">
        <v>2021</v>
      </c>
      <c r="G354">
        <v>33850</v>
      </c>
      <c r="H354">
        <v>118</v>
      </c>
      <c r="I354">
        <v>160</v>
      </c>
      <c r="J354" t="s">
        <v>82</v>
      </c>
      <c r="K354" t="s">
        <v>372</v>
      </c>
      <c r="L354" t="s">
        <v>270</v>
      </c>
      <c r="M354" t="s">
        <v>178</v>
      </c>
      <c r="N354">
        <v>8400</v>
      </c>
      <c r="O354" t="s">
        <v>5823</v>
      </c>
    </row>
    <row r="355" spans="1:15" x14ac:dyDescent="0.25">
      <c r="A355">
        <v>127336</v>
      </c>
      <c r="B355" t="s">
        <v>4366</v>
      </c>
      <c r="C355" t="s">
        <v>4978</v>
      </c>
      <c r="D355" t="s">
        <v>41</v>
      </c>
      <c r="E355" s="1">
        <v>44378</v>
      </c>
      <c r="F355">
        <v>2021</v>
      </c>
      <c r="G355">
        <v>35400</v>
      </c>
      <c r="H355">
        <v>118</v>
      </c>
      <c r="I355">
        <v>160</v>
      </c>
      <c r="J355" t="s">
        <v>82</v>
      </c>
      <c r="K355" t="s">
        <v>568</v>
      </c>
      <c r="L355" t="s">
        <v>270</v>
      </c>
      <c r="M355" t="e">
        <f>- (g/km)</f>
        <v>#NAME?</v>
      </c>
      <c r="N355">
        <v>24237</v>
      </c>
      <c r="O355" t="s">
        <v>5836</v>
      </c>
    </row>
    <row r="356" spans="1:15" x14ac:dyDescent="0.25">
      <c r="A356">
        <v>127451</v>
      </c>
      <c r="B356" t="s">
        <v>4366</v>
      </c>
      <c r="C356" t="s">
        <v>5036</v>
      </c>
      <c r="D356" t="s">
        <v>59</v>
      </c>
      <c r="E356" s="1">
        <v>44470</v>
      </c>
      <c r="F356">
        <v>2021</v>
      </c>
      <c r="G356">
        <v>36689</v>
      </c>
      <c r="H356">
        <v>118</v>
      </c>
      <c r="I356">
        <v>160</v>
      </c>
      <c r="J356" t="s">
        <v>82</v>
      </c>
      <c r="K356" t="s">
        <v>372</v>
      </c>
      <c r="L356" t="s">
        <v>270</v>
      </c>
      <c r="M356" t="s">
        <v>178</v>
      </c>
      <c r="N356">
        <v>21781</v>
      </c>
      <c r="O356" t="s">
        <v>5840</v>
      </c>
    </row>
    <row r="357" spans="1:15" x14ac:dyDescent="0.25">
      <c r="A357">
        <v>127846</v>
      </c>
      <c r="B357" t="s">
        <v>4366</v>
      </c>
      <c r="C357" t="s">
        <v>5071</v>
      </c>
      <c r="D357" t="s">
        <v>44</v>
      </c>
      <c r="E357" s="1">
        <v>44805</v>
      </c>
      <c r="F357">
        <v>2022</v>
      </c>
      <c r="G357">
        <v>73970</v>
      </c>
      <c r="H357">
        <v>310</v>
      </c>
      <c r="I357">
        <v>421</v>
      </c>
      <c r="J357" t="s">
        <v>82</v>
      </c>
      <c r="K357" t="s">
        <v>18</v>
      </c>
      <c r="L357" t="s">
        <v>270</v>
      </c>
      <c r="M357" t="e">
        <f>- (g/km)</f>
        <v>#NAME?</v>
      </c>
      <c r="N357">
        <v>2300</v>
      </c>
      <c r="O357" t="s">
        <v>5875</v>
      </c>
    </row>
    <row r="358" spans="1:15" x14ac:dyDescent="0.25">
      <c r="A358">
        <v>127852</v>
      </c>
      <c r="B358" t="s">
        <v>4366</v>
      </c>
      <c r="C358" t="s">
        <v>5614</v>
      </c>
      <c r="D358" t="s">
        <v>44</v>
      </c>
      <c r="E358" s="1">
        <v>44866</v>
      </c>
      <c r="F358">
        <v>2022</v>
      </c>
      <c r="G358">
        <v>55970</v>
      </c>
      <c r="H358">
        <v>225</v>
      </c>
      <c r="I358">
        <v>306</v>
      </c>
      <c r="J358" t="s">
        <v>82</v>
      </c>
      <c r="K358" t="s">
        <v>18</v>
      </c>
      <c r="L358" t="s">
        <v>270</v>
      </c>
      <c r="M358" t="e">
        <f>- (g/km)</f>
        <v>#NAME?</v>
      </c>
      <c r="N358">
        <v>13550</v>
      </c>
      <c r="O358" t="s">
        <v>5876</v>
      </c>
    </row>
    <row r="359" spans="1:15" x14ac:dyDescent="0.25">
      <c r="A359">
        <v>127857</v>
      </c>
      <c r="B359" t="s">
        <v>4366</v>
      </c>
      <c r="C359" t="s">
        <v>5493</v>
      </c>
      <c r="D359" t="s">
        <v>44</v>
      </c>
      <c r="E359" s="1">
        <v>44774</v>
      </c>
      <c r="F359">
        <v>2022</v>
      </c>
      <c r="G359">
        <v>95950</v>
      </c>
      <c r="H359">
        <v>320</v>
      </c>
      <c r="I359">
        <v>435</v>
      </c>
      <c r="J359" t="s">
        <v>82</v>
      </c>
      <c r="K359" t="s">
        <v>18</v>
      </c>
      <c r="L359" t="s">
        <v>270</v>
      </c>
      <c r="M359" t="s">
        <v>178</v>
      </c>
      <c r="N359">
        <v>2950</v>
      </c>
      <c r="O359" t="s">
        <v>5877</v>
      </c>
    </row>
    <row r="360" spans="1:15" x14ac:dyDescent="0.25">
      <c r="A360">
        <v>128650</v>
      </c>
      <c r="B360" t="s">
        <v>4366</v>
      </c>
      <c r="C360" t="s">
        <v>5036</v>
      </c>
      <c r="D360" t="s">
        <v>68</v>
      </c>
      <c r="E360" s="1">
        <v>44927</v>
      </c>
      <c r="F360">
        <v>2023</v>
      </c>
      <c r="G360">
        <v>43900</v>
      </c>
      <c r="H360">
        <v>118</v>
      </c>
      <c r="I360">
        <v>160</v>
      </c>
      <c r="J360" t="s">
        <v>82</v>
      </c>
      <c r="K360" t="s">
        <v>372</v>
      </c>
      <c r="L360" t="s">
        <v>270</v>
      </c>
      <c r="M360" t="s">
        <v>362</v>
      </c>
      <c r="N360">
        <v>2999</v>
      </c>
      <c r="O360" t="s">
        <v>5936</v>
      </c>
    </row>
    <row r="361" spans="1:15" x14ac:dyDescent="0.25">
      <c r="A361">
        <v>130072</v>
      </c>
      <c r="B361" t="s">
        <v>5971</v>
      </c>
      <c r="C361" t="s">
        <v>5984</v>
      </c>
      <c r="D361" t="s">
        <v>16</v>
      </c>
      <c r="E361" s="1">
        <v>42278</v>
      </c>
      <c r="F361">
        <v>2015</v>
      </c>
      <c r="G361">
        <v>12750</v>
      </c>
      <c r="H361">
        <v>90</v>
      </c>
      <c r="I361">
        <v>122</v>
      </c>
      <c r="J361" t="s">
        <v>17</v>
      </c>
      <c r="K361" t="s">
        <v>18</v>
      </c>
      <c r="L361" t="s">
        <v>270</v>
      </c>
      <c r="M361" t="e">
        <f>- (g/km)</f>
        <v>#NAME?</v>
      </c>
      <c r="N361">
        <v>67000</v>
      </c>
      <c r="O361" t="s">
        <v>6083</v>
      </c>
    </row>
    <row r="362" spans="1:15" x14ac:dyDescent="0.25">
      <c r="A362">
        <v>130515</v>
      </c>
      <c r="B362" t="s">
        <v>5971</v>
      </c>
      <c r="C362" t="s">
        <v>5973</v>
      </c>
      <c r="D362" t="s">
        <v>44</v>
      </c>
      <c r="E362" s="1">
        <v>42948</v>
      </c>
      <c r="F362">
        <v>2017</v>
      </c>
      <c r="G362">
        <v>19989</v>
      </c>
      <c r="H362">
        <v>141</v>
      </c>
      <c r="I362">
        <v>192</v>
      </c>
      <c r="J362" t="s">
        <v>82</v>
      </c>
      <c r="K362" t="s">
        <v>18</v>
      </c>
      <c r="L362" t="s">
        <v>270</v>
      </c>
      <c r="M362" t="s">
        <v>178</v>
      </c>
      <c r="N362">
        <v>82450</v>
      </c>
      <c r="O362" t="s">
        <v>6117</v>
      </c>
    </row>
    <row r="363" spans="1:15" x14ac:dyDescent="0.25">
      <c r="A363">
        <v>130624</v>
      </c>
      <c r="B363" t="s">
        <v>5971</v>
      </c>
      <c r="C363" t="s">
        <v>5974</v>
      </c>
      <c r="D363" t="s">
        <v>23</v>
      </c>
      <c r="E363" s="1">
        <v>42826</v>
      </c>
      <c r="F363">
        <v>2017</v>
      </c>
      <c r="G363">
        <v>16980</v>
      </c>
      <c r="H363">
        <v>100</v>
      </c>
      <c r="I363">
        <v>136</v>
      </c>
      <c r="J363" t="s">
        <v>82</v>
      </c>
      <c r="K363" t="s">
        <v>18</v>
      </c>
      <c r="L363" t="s">
        <v>270</v>
      </c>
      <c r="M363" t="s">
        <v>324</v>
      </c>
      <c r="N363">
        <v>83379</v>
      </c>
      <c r="O363" t="s">
        <v>6121</v>
      </c>
    </row>
    <row r="364" spans="1:15" x14ac:dyDescent="0.25">
      <c r="A364">
        <v>130906</v>
      </c>
      <c r="B364" t="s">
        <v>5971</v>
      </c>
      <c r="C364" t="s">
        <v>5989</v>
      </c>
      <c r="D364" t="s">
        <v>86</v>
      </c>
      <c r="E364" s="1">
        <v>43374</v>
      </c>
      <c r="F364">
        <v>2018</v>
      </c>
      <c r="G364">
        <v>19280</v>
      </c>
      <c r="H364">
        <v>141</v>
      </c>
      <c r="I364">
        <v>192</v>
      </c>
      <c r="J364" t="s">
        <v>17</v>
      </c>
      <c r="K364" t="s">
        <v>18</v>
      </c>
      <c r="L364" t="s">
        <v>270</v>
      </c>
      <c r="M364" t="s">
        <v>325</v>
      </c>
      <c r="N364">
        <v>83546</v>
      </c>
      <c r="O364" t="s">
        <v>6139</v>
      </c>
    </row>
    <row r="365" spans="1:15" x14ac:dyDescent="0.25">
      <c r="A365">
        <v>130922</v>
      </c>
      <c r="B365" t="s">
        <v>5971</v>
      </c>
      <c r="C365" t="s">
        <v>5991</v>
      </c>
      <c r="D365" t="s">
        <v>86</v>
      </c>
      <c r="E365" s="1">
        <v>43435</v>
      </c>
      <c r="F365">
        <v>2018</v>
      </c>
      <c r="G365">
        <v>16780</v>
      </c>
      <c r="H365">
        <v>100</v>
      </c>
      <c r="I365">
        <v>136</v>
      </c>
      <c r="J365" t="s">
        <v>82</v>
      </c>
      <c r="K365" t="s">
        <v>18</v>
      </c>
      <c r="L365" t="s">
        <v>270</v>
      </c>
      <c r="M365" t="s">
        <v>178</v>
      </c>
      <c r="N365">
        <v>142213</v>
      </c>
      <c r="O365" t="s">
        <v>6144</v>
      </c>
    </row>
    <row r="366" spans="1:15" x14ac:dyDescent="0.25">
      <c r="A366">
        <v>130997</v>
      </c>
      <c r="B366" t="s">
        <v>5971</v>
      </c>
      <c r="C366" t="s">
        <v>5991</v>
      </c>
      <c r="D366" t="s">
        <v>23</v>
      </c>
      <c r="E366" s="1">
        <v>43221</v>
      </c>
      <c r="F366">
        <v>2018</v>
      </c>
      <c r="G366">
        <v>18900</v>
      </c>
      <c r="H366">
        <v>100</v>
      </c>
      <c r="I366">
        <v>136</v>
      </c>
      <c r="J366" t="s">
        <v>82</v>
      </c>
      <c r="K366" t="s">
        <v>18</v>
      </c>
      <c r="L366" t="s">
        <v>270</v>
      </c>
      <c r="M366" t="e">
        <f>- (g/km)</f>
        <v>#NAME?</v>
      </c>
      <c r="N366">
        <v>41002</v>
      </c>
      <c r="O366" t="s">
        <v>6146</v>
      </c>
    </row>
    <row r="367" spans="1:15" x14ac:dyDescent="0.25">
      <c r="A367">
        <v>131037</v>
      </c>
      <c r="B367" t="s">
        <v>5971</v>
      </c>
      <c r="C367" t="s">
        <v>6002</v>
      </c>
      <c r="D367" t="s">
        <v>23</v>
      </c>
      <c r="E367" s="1">
        <v>43282</v>
      </c>
      <c r="F367">
        <v>2018</v>
      </c>
      <c r="G367">
        <v>17940</v>
      </c>
      <c r="H367">
        <v>110</v>
      </c>
      <c r="I367">
        <v>150</v>
      </c>
      <c r="J367" t="s">
        <v>17</v>
      </c>
      <c r="K367" t="s">
        <v>98</v>
      </c>
      <c r="L367" t="s">
        <v>270</v>
      </c>
      <c r="M367" t="e">
        <f>- (g/km)</f>
        <v>#NAME?</v>
      </c>
      <c r="N367">
        <v>99585</v>
      </c>
      <c r="O367" t="s">
        <v>6147</v>
      </c>
    </row>
    <row r="368" spans="1:15" x14ac:dyDescent="0.25">
      <c r="A368">
        <v>131379</v>
      </c>
      <c r="B368" t="s">
        <v>5971</v>
      </c>
      <c r="C368" t="s">
        <v>5991</v>
      </c>
      <c r="D368" t="s">
        <v>44</v>
      </c>
      <c r="E368" s="1">
        <v>43739</v>
      </c>
      <c r="F368">
        <v>2019</v>
      </c>
      <c r="G368">
        <v>28950</v>
      </c>
      <c r="H368">
        <v>100</v>
      </c>
      <c r="I368">
        <v>136</v>
      </c>
      <c r="J368" t="s">
        <v>82</v>
      </c>
      <c r="K368" t="s">
        <v>372</v>
      </c>
      <c r="L368" t="s">
        <v>270</v>
      </c>
      <c r="M368" t="e">
        <f>- (g/km)</f>
        <v>#NAME?</v>
      </c>
      <c r="N368">
        <v>45000</v>
      </c>
      <c r="O368" t="s">
        <v>6161</v>
      </c>
    </row>
    <row r="369" spans="1:15" x14ac:dyDescent="0.25">
      <c r="A369">
        <v>131581</v>
      </c>
      <c r="B369" t="s">
        <v>5971</v>
      </c>
      <c r="C369" t="s">
        <v>5972</v>
      </c>
      <c r="D369" t="s">
        <v>23</v>
      </c>
      <c r="E369" s="1">
        <v>43617</v>
      </c>
      <c r="F369">
        <v>2019</v>
      </c>
      <c r="G369">
        <v>22850</v>
      </c>
      <c r="H369">
        <v>100</v>
      </c>
      <c r="I369">
        <v>136</v>
      </c>
      <c r="J369" t="s">
        <v>17</v>
      </c>
      <c r="K369" t="s">
        <v>18</v>
      </c>
      <c r="L369" t="s">
        <v>270</v>
      </c>
      <c r="M369" t="s">
        <v>226</v>
      </c>
      <c r="N369">
        <v>32388</v>
      </c>
      <c r="O369" t="s">
        <v>6172</v>
      </c>
    </row>
    <row r="370" spans="1:15" x14ac:dyDescent="0.25">
      <c r="A370">
        <v>131710</v>
      </c>
      <c r="B370" t="s">
        <v>5971</v>
      </c>
      <c r="C370" t="s">
        <v>6010</v>
      </c>
      <c r="D370" t="s">
        <v>23</v>
      </c>
      <c r="E370" s="1">
        <v>43770</v>
      </c>
      <c r="F370">
        <v>2019</v>
      </c>
      <c r="G370">
        <v>22480</v>
      </c>
      <c r="H370">
        <v>170</v>
      </c>
      <c r="I370">
        <v>231</v>
      </c>
      <c r="J370" t="s">
        <v>82</v>
      </c>
      <c r="K370" t="s">
        <v>18</v>
      </c>
      <c r="L370" t="s">
        <v>270</v>
      </c>
      <c r="M370" t="s">
        <v>555</v>
      </c>
      <c r="N370">
        <v>96641</v>
      </c>
      <c r="O370" t="s">
        <v>6177</v>
      </c>
    </row>
    <row r="371" spans="1:15" x14ac:dyDescent="0.25">
      <c r="A371">
        <v>133600</v>
      </c>
      <c r="B371" t="s">
        <v>6267</v>
      </c>
      <c r="C371" t="s">
        <v>6284</v>
      </c>
      <c r="D371" t="s">
        <v>59</v>
      </c>
      <c r="E371" s="1">
        <v>42675</v>
      </c>
      <c r="F371">
        <v>2016</v>
      </c>
      <c r="G371">
        <v>23985</v>
      </c>
      <c r="H371">
        <v>89</v>
      </c>
      <c r="I371">
        <v>121</v>
      </c>
      <c r="J371" t="s">
        <v>25</v>
      </c>
      <c r="K371" t="s">
        <v>372</v>
      </c>
      <c r="L371" t="s">
        <v>270</v>
      </c>
      <c r="M371" t="s">
        <v>178</v>
      </c>
      <c r="N371">
        <v>55734</v>
      </c>
      <c r="O371" t="s">
        <v>5054</v>
      </c>
    </row>
    <row r="372" spans="1:15" x14ac:dyDescent="0.25">
      <c r="A372">
        <v>133615</v>
      </c>
      <c r="B372" t="s">
        <v>6267</v>
      </c>
      <c r="C372" t="s">
        <v>6284</v>
      </c>
      <c r="D372" t="s">
        <v>16</v>
      </c>
      <c r="E372" s="1">
        <v>42795</v>
      </c>
      <c r="F372">
        <v>2017</v>
      </c>
      <c r="G372">
        <v>19450</v>
      </c>
      <c r="H372">
        <v>110</v>
      </c>
      <c r="I372">
        <v>150</v>
      </c>
      <c r="J372" t="s">
        <v>17</v>
      </c>
      <c r="K372" t="s">
        <v>18</v>
      </c>
      <c r="L372" t="s">
        <v>270</v>
      </c>
      <c r="M372" t="e">
        <f>- (g/km)</f>
        <v>#NAME?</v>
      </c>
      <c r="N372">
        <v>62500</v>
      </c>
      <c r="O372" t="s">
        <v>6291</v>
      </c>
    </row>
    <row r="373" spans="1:15" x14ac:dyDescent="0.25">
      <c r="A373">
        <v>133625</v>
      </c>
      <c r="B373" t="s">
        <v>6267</v>
      </c>
      <c r="C373" t="s">
        <v>6284</v>
      </c>
      <c r="D373" t="s">
        <v>23</v>
      </c>
      <c r="E373" s="1">
        <v>42736</v>
      </c>
      <c r="F373">
        <v>2017</v>
      </c>
      <c r="G373">
        <v>18990</v>
      </c>
      <c r="H373">
        <v>110</v>
      </c>
      <c r="I373">
        <v>150</v>
      </c>
      <c r="J373" t="s">
        <v>17</v>
      </c>
      <c r="K373" t="s">
        <v>18</v>
      </c>
      <c r="L373" t="s">
        <v>270</v>
      </c>
      <c r="M373" t="s">
        <v>178</v>
      </c>
      <c r="N373">
        <v>50299</v>
      </c>
      <c r="O373" t="s">
        <v>6289</v>
      </c>
    </row>
    <row r="374" spans="1:15" x14ac:dyDescent="0.25">
      <c r="A374">
        <v>134047</v>
      </c>
      <c r="B374" t="s">
        <v>6267</v>
      </c>
      <c r="C374" t="s">
        <v>6274</v>
      </c>
      <c r="D374" t="s">
        <v>59</v>
      </c>
      <c r="E374" s="1">
        <v>44136</v>
      </c>
      <c r="F374">
        <v>2020</v>
      </c>
      <c r="G374">
        <v>8680</v>
      </c>
      <c r="H374">
        <v>52</v>
      </c>
      <c r="I374">
        <v>71</v>
      </c>
      <c r="J374" t="s">
        <v>17</v>
      </c>
      <c r="K374" t="s">
        <v>18</v>
      </c>
      <c r="L374" t="s">
        <v>270</v>
      </c>
      <c r="M374" t="s">
        <v>6322</v>
      </c>
      <c r="N374">
        <v>41953</v>
      </c>
      <c r="O374" t="s">
        <v>6323</v>
      </c>
    </row>
    <row r="375" spans="1:15" x14ac:dyDescent="0.25">
      <c r="A375">
        <v>134066</v>
      </c>
      <c r="B375" t="s">
        <v>6267</v>
      </c>
      <c r="C375" t="s">
        <v>6287</v>
      </c>
      <c r="D375" t="s">
        <v>241</v>
      </c>
      <c r="E375" s="1">
        <v>44256</v>
      </c>
      <c r="F375">
        <v>2021</v>
      </c>
      <c r="G375">
        <v>21950</v>
      </c>
      <c r="H375">
        <v>110</v>
      </c>
      <c r="I375">
        <v>150</v>
      </c>
      <c r="J375" t="s">
        <v>17</v>
      </c>
      <c r="K375" t="s">
        <v>18</v>
      </c>
      <c r="L375" t="s">
        <v>270</v>
      </c>
      <c r="M375" t="e">
        <f>- (g/km)</f>
        <v>#NAME?</v>
      </c>
      <c r="N375">
        <v>9000</v>
      </c>
      <c r="O375" t="s">
        <v>6324</v>
      </c>
    </row>
    <row r="376" spans="1:15" x14ac:dyDescent="0.25">
      <c r="A376">
        <v>134421</v>
      </c>
      <c r="B376" t="s">
        <v>6267</v>
      </c>
      <c r="C376" t="s">
        <v>6274</v>
      </c>
      <c r="D376" t="s">
        <v>23</v>
      </c>
      <c r="E376" s="1">
        <v>44986</v>
      </c>
      <c r="F376">
        <v>2023</v>
      </c>
      <c r="G376">
        <v>16895</v>
      </c>
      <c r="H376">
        <v>52</v>
      </c>
      <c r="I376">
        <v>71</v>
      </c>
      <c r="J376" t="s">
        <v>17</v>
      </c>
      <c r="K376" t="s">
        <v>18</v>
      </c>
      <c r="L376" t="s">
        <v>270</v>
      </c>
      <c r="M376" t="s">
        <v>178</v>
      </c>
      <c r="N376">
        <v>1901</v>
      </c>
      <c r="O376" t="s">
        <v>6335</v>
      </c>
    </row>
    <row r="377" spans="1:15" x14ac:dyDescent="0.25">
      <c r="A377">
        <v>134848</v>
      </c>
      <c r="B377" t="s">
        <v>6337</v>
      </c>
      <c r="C377" t="s">
        <v>6340</v>
      </c>
      <c r="D377" t="s">
        <v>23</v>
      </c>
      <c r="E377" s="1">
        <v>41183</v>
      </c>
      <c r="F377">
        <v>2012</v>
      </c>
      <c r="G377">
        <v>5850</v>
      </c>
      <c r="H377">
        <v>59</v>
      </c>
      <c r="I377">
        <v>80</v>
      </c>
      <c r="J377" t="s">
        <v>17</v>
      </c>
      <c r="K377" t="s">
        <v>18</v>
      </c>
      <c r="L377" t="s">
        <v>270</v>
      </c>
      <c r="M377" t="e">
        <f>- (g/km)</f>
        <v>#NAME?</v>
      </c>
      <c r="N377">
        <v>101000</v>
      </c>
      <c r="O377" t="s">
        <v>6396</v>
      </c>
    </row>
    <row r="378" spans="1:15" x14ac:dyDescent="0.25">
      <c r="A378">
        <v>134988</v>
      </c>
      <c r="B378" t="s">
        <v>6337</v>
      </c>
      <c r="C378" t="s">
        <v>6361</v>
      </c>
      <c r="D378" t="s">
        <v>44</v>
      </c>
      <c r="E378" s="1">
        <v>41671</v>
      </c>
      <c r="F378">
        <v>2014</v>
      </c>
      <c r="G378">
        <v>6790</v>
      </c>
      <c r="H378">
        <v>59</v>
      </c>
      <c r="I378">
        <v>80</v>
      </c>
      <c r="J378" t="s">
        <v>17</v>
      </c>
      <c r="K378" t="s">
        <v>18</v>
      </c>
      <c r="L378" t="s">
        <v>270</v>
      </c>
      <c r="M378" t="e">
        <f>- (g/km)</f>
        <v>#NAME?</v>
      </c>
      <c r="N378">
        <v>107100</v>
      </c>
      <c r="O378" t="s">
        <v>6408</v>
      </c>
    </row>
    <row r="379" spans="1:15" x14ac:dyDescent="0.25">
      <c r="A379">
        <v>135515</v>
      </c>
      <c r="B379" t="s">
        <v>6337</v>
      </c>
      <c r="C379" t="s">
        <v>6359</v>
      </c>
      <c r="D379" t="s">
        <v>68</v>
      </c>
      <c r="E379" s="1">
        <v>42948</v>
      </c>
      <c r="F379">
        <v>2017</v>
      </c>
      <c r="G379">
        <v>19590</v>
      </c>
      <c r="H379">
        <v>120</v>
      </c>
      <c r="I379">
        <v>163</v>
      </c>
      <c r="J379" t="s">
        <v>17</v>
      </c>
      <c r="K379" t="s">
        <v>18</v>
      </c>
      <c r="L379" t="s">
        <v>270</v>
      </c>
      <c r="M379" t="e">
        <f>- (g/km)</f>
        <v>#NAME?</v>
      </c>
      <c r="N379">
        <v>45000</v>
      </c>
      <c r="O379" t="s">
        <v>6438</v>
      </c>
    </row>
    <row r="380" spans="1:15" x14ac:dyDescent="0.25">
      <c r="A380">
        <v>135923</v>
      </c>
      <c r="B380" t="s">
        <v>6337</v>
      </c>
      <c r="C380" t="s">
        <v>6368</v>
      </c>
      <c r="D380" t="s">
        <v>23</v>
      </c>
      <c r="E380" s="1">
        <v>43405</v>
      </c>
      <c r="F380">
        <v>2018</v>
      </c>
      <c r="G380">
        <v>17590</v>
      </c>
      <c r="H380">
        <v>85</v>
      </c>
      <c r="I380">
        <v>116</v>
      </c>
      <c r="J380" t="s">
        <v>17</v>
      </c>
      <c r="K380" t="s">
        <v>18</v>
      </c>
      <c r="L380" t="s">
        <v>270</v>
      </c>
      <c r="M380" t="e">
        <f>- (g/km)</f>
        <v>#NAME?</v>
      </c>
      <c r="N380">
        <v>72000</v>
      </c>
      <c r="O380" t="s">
        <v>6455</v>
      </c>
    </row>
    <row r="381" spans="1:15" x14ac:dyDescent="0.25">
      <c r="A381">
        <v>136050</v>
      </c>
      <c r="B381" t="s">
        <v>6337</v>
      </c>
      <c r="C381" t="s">
        <v>6368</v>
      </c>
      <c r="D381" t="s">
        <v>59</v>
      </c>
      <c r="E381" s="1">
        <v>43282</v>
      </c>
      <c r="F381">
        <v>2018</v>
      </c>
      <c r="G381">
        <v>16480</v>
      </c>
      <c r="H381">
        <v>120</v>
      </c>
      <c r="I381">
        <v>163</v>
      </c>
      <c r="J381" t="s">
        <v>17</v>
      </c>
      <c r="K381" t="s">
        <v>18</v>
      </c>
      <c r="L381" t="s">
        <v>270</v>
      </c>
      <c r="M381" t="s">
        <v>226</v>
      </c>
      <c r="N381">
        <v>103888</v>
      </c>
      <c r="O381" t="s">
        <v>6460</v>
      </c>
    </row>
    <row r="382" spans="1:15" x14ac:dyDescent="0.25">
      <c r="A382">
        <v>136379</v>
      </c>
      <c r="B382" t="s">
        <v>6337</v>
      </c>
      <c r="C382" t="s">
        <v>6359</v>
      </c>
      <c r="D382" t="s">
        <v>241</v>
      </c>
      <c r="E382" s="1">
        <v>43922</v>
      </c>
      <c r="F382">
        <v>2020</v>
      </c>
      <c r="G382">
        <v>28990</v>
      </c>
      <c r="H382">
        <v>117</v>
      </c>
      <c r="I382">
        <v>159</v>
      </c>
      <c r="J382" t="s">
        <v>82</v>
      </c>
      <c r="K382" t="s">
        <v>18</v>
      </c>
      <c r="L382" t="s">
        <v>270</v>
      </c>
      <c r="M382" t="e">
        <f t="shared" ref="M382:M389" si="10">- (g/km)</f>
        <v>#NAME?</v>
      </c>
      <c r="N382">
        <v>19892</v>
      </c>
      <c r="O382" t="s">
        <v>6473</v>
      </c>
    </row>
    <row r="383" spans="1:15" x14ac:dyDescent="0.25">
      <c r="A383">
        <v>136924</v>
      </c>
      <c r="B383" t="s">
        <v>6337</v>
      </c>
      <c r="C383" t="s">
        <v>6390</v>
      </c>
      <c r="D383" t="s">
        <v>68</v>
      </c>
      <c r="E383" s="1">
        <v>44805</v>
      </c>
      <c r="F383">
        <v>2022</v>
      </c>
      <c r="G383">
        <v>29170</v>
      </c>
      <c r="H383">
        <v>105</v>
      </c>
      <c r="I383">
        <v>143</v>
      </c>
      <c r="J383" t="s">
        <v>82</v>
      </c>
      <c r="K383" t="s">
        <v>372</v>
      </c>
      <c r="L383" t="s">
        <v>270</v>
      </c>
      <c r="M383" t="e">
        <f t="shared" si="10"/>
        <v>#NAME?</v>
      </c>
      <c r="N383">
        <v>5970</v>
      </c>
      <c r="O383" t="s">
        <v>6493</v>
      </c>
    </row>
    <row r="384" spans="1:15" x14ac:dyDescent="0.25">
      <c r="A384">
        <v>137005</v>
      </c>
      <c r="B384" t="s">
        <v>6337</v>
      </c>
      <c r="C384" t="s">
        <v>6368</v>
      </c>
      <c r="D384" t="s">
        <v>16</v>
      </c>
      <c r="E384" s="1">
        <v>44562</v>
      </c>
      <c r="F384">
        <v>2022</v>
      </c>
      <c r="G384">
        <v>28970</v>
      </c>
      <c r="H384">
        <v>116</v>
      </c>
      <c r="I384">
        <v>158</v>
      </c>
      <c r="J384" t="s">
        <v>82</v>
      </c>
      <c r="K384" t="s">
        <v>18</v>
      </c>
      <c r="L384" t="s">
        <v>270</v>
      </c>
      <c r="M384" t="e">
        <f t="shared" si="10"/>
        <v>#NAME?</v>
      </c>
      <c r="N384">
        <v>19600</v>
      </c>
      <c r="O384" t="s">
        <v>6501</v>
      </c>
    </row>
    <row r="385" spans="1:15" x14ac:dyDescent="0.25">
      <c r="A385">
        <v>137244</v>
      </c>
      <c r="B385" t="s">
        <v>6337</v>
      </c>
      <c r="C385" t="s">
        <v>6359</v>
      </c>
      <c r="D385" t="s">
        <v>23</v>
      </c>
      <c r="E385" s="1">
        <v>44866</v>
      </c>
      <c r="F385">
        <v>2022</v>
      </c>
      <c r="G385">
        <v>44670</v>
      </c>
      <c r="H385">
        <v>157</v>
      </c>
      <c r="I385">
        <v>213</v>
      </c>
      <c r="J385" t="s">
        <v>82</v>
      </c>
      <c r="K385" t="s">
        <v>372</v>
      </c>
      <c r="L385" t="s">
        <v>270</v>
      </c>
      <c r="M385" t="e">
        <f t="shared" si="10"/>
        <v>#NAME?</v>
      </c>
      <c r="N385">
        <v>4970</v>
      </c>
      <c r="O385" t="s">
        <v>6500</v>
      </c>
    </row>
    <row r="386" spans="1:15" x14ac:dyDescent="0.25">
      <c r="A386">
        <v>137419</v>
      </c>
      <c r="B386" t="s">
        <v>6337</v>
      </c>
      <c r="C386" t="s">
        <v>6359</v>
      </c>
      <c r="D386" t="s">
        <v>455</v>
      </c>
      <c r="E386" s="1">
        <v>44866</v>
      </c>
      <c r="F386">
        <v>2022</v>
      </c>
      <c r="G386">
        <v>42150</v>
      </c>
      <c r="H386">
        <v>119</v>
      </c>
      <c r="I386">
        <v>162</v>
      </c>
      <c r="J386" t="s">
        <v>82</v>
      </c>
      <c r="K386" t="s">
        <v>18</v>
      </c>
      <c r="L386" t="s">
        <v>270</v>
      </c>
      <c r="M386" t="e">
        <f t="shared" si="10"/>
        <v>#NAME?</v>
      </c>
      <c r="N386">
        <v>1160</v>
      </c>
      <c r="O386" t="s">
        <v>6509</v>
      </c>
    </row>
    <row r="387" spans="1:15" x14ac:dyDescent="0.25">
      <c r="A387">
        <v>137764</v>
      </c>
      <c r="B387" t="s">
        <v>6337</v>
      </c>
      <c r="C387" t="s">
        <v>6499</v>
      </c>
      <c r="D387" t="s">
        <v>16</v>
      </c>
      <c r="E387" s="1">
        <v>44986</v>
      </c>
      <c r="F387">
        <v>2023</v>
      </c>
      <c r="G387">
        <v>28900</v>
      </c>
      <c r="H387">
        <v>96</v>
      </c>
      <c r="I387">
        <v>131</v>
      </c>
      <c r="J387" t="s">
        <v>17</v>
      </c>
      <c r="K387" t="s">
        <v>18</v>
      </c>
      <c r="L387" t="s">
        <v>270</v>
      </c>
      <c r="M387" t="e">
        <f t="shared" si="10"/>
        <v>#NAME?</v>
      </c>
      <c r="N387">
        <v>1520</v>
      </c>
      <c r="O387" t="s">
        <v>6516</v>
      </c>
    </row>
    <row r="388" spans="1:15" x14ac:dyDescent="0.25">
      <c r="A388">
        <v>138259</v>
      </c>
      <c r="B388" t="s">
        <v>6337</v>
      </c>
      <c r="C388" t="s">
        <v>6390</v>
      </c>
      <c r="D388" t="s">
        <v>455</v>
      </c>
      <c r="E388" s="1">
        <v>44986</v>
      </c>
      <c r="F388">
        <v>2023</v>
      </c>
      <c r="G388">
        <v>26300</v>
      </c>
      <c r="H388">
        <v>84</v>
      </c>
      <c r="I388">
        <v>114</v>
      </c>
      <c r="J388" t="s">
        <v>17</v>
      </c>
      <c r="K388" t="s">
        <v>18</v>
      </c>
      <c r="L388" t="s">
        <v>270</v>
      </c>
      <c r="M388" t="e">
        <f t="shared" si="10"/>
        <v>#NAME?</v>
      </c>
      <c r="N388">
        <v>1500</v>
      </c>
      <c r="O388" t="s">
        <v>6488</v>
      </c>
    </row>
    <row r="389" spans="1:15" x14ac:dyDescent="0.25">
      <c r="A389">
        <v>138261</v>
      </c>
      <c r="B389" t="s">
        <v>6537</v>
      </c>
      <c r="C389" t="s">
        <v>6539</v>
      </c>
      <c r="D389" t="s">
        <v>68</v>
      </c>
      <c r="E389" s="1">
        <v>35034</v>
      </c>
      <c r="F389">
        <v>1995</v>
      </c>
      <c r="G389">
        <v>4990</v>
      </c>
      <c r="H389">
        <v>66</v>
      </c>
      <c r="I389">
        <v>90</v>
      </c>
      <c r="J389" t="s">
        <v>17</v>
      </c>
      <c r="K389" t="s">
        <v>18</v>
      </c>
      <c r="L389" t="s">
        <v>270</v>
      </c>
      <c r="M389" t="e">
        <f t="shared" si="10"/>
        <v>#NAME?</v>
      </c>
      <c r="N389">
        <v>86740</v>
      </c>
      <c r="O389" t="s">
        <v>6540</v>
      </c>
    </row>
    <row r="390" spans="1:15" x14ac:dyDescent="0.25">
      <c r="A390">
        <v>138389</v>
      </c>
      <c r="B390" t="s">
        <v>6537</v>
      </c>
      <c r="C390" t="s">
        <v>6543</v>
      </c>
      <c r="D390" t="s">
        <v>41</v>
      </c>
      <c r="E390" s="1">
        <v>36647</v>
      </c>
      <c r="F390">
        <v>2000</v>
      </c>
      <c r="G390">
        <v>4950</v>
      </c>
      <c r="H390">
        <v>74</v>
      </c>
      <c r="I390">
        <v>101</v>
      </c>
      <c r="J390" t="s">
        <v>17</v>
      </c>
      <c r="K390" t="s">
        <v>18</v>
      </c>
      <c r="L390" t="s">
        <v>270</v>
      </c>
      <c r="M390" t="s">
        <v>178</v>
      </c>
      <c r="N390">
        <v>60904</v>
      </c>
      <c r="O390" t="s">
        <v>6552</v>
      </c>
    </row>
    <row r="391" spans="1:15" x14ac:dyDescent="0.25">
      <c r="A391">
        <v>138737</v>
      </c>
      <c r="B391" t="s">
        <v>6537</v>
      </c>
      <c r="C391" t="s">
        <v>6541</v>
      </c>
      <c r="D391" t="s">
        <v>41</v>
      </c>
      <c r="E391" s="1">
        <v>37347</v>
      </c>
      <c r="F391">
        <v>2002</v>
      </c>
      <c r="G391">
        <v>1400</v>
      </c>
      <c r="H391">
        <v>74</v>
      </c>
      <c r="I391">
        <v>101</v>
      </c>
      <c r="J391" t="s">
        <v>17</v>
      </c>
      <c r="K391" t="s">
        <v>18</v>
      </c>
      <c r="L391" t="s">
        <v>270</v>
      </c>
      <c r="M391" t="e">
        <f t="shared" ref="M391:M398" si="11">- (g/km)</f>
        <v>#NAME?</v>
      </c>
      <c r="N391">
        <v>192000</v>
      </c>
      <c r="O391" t="s">
        <v>6563</v>
      </c>
    </row>
    <row r="392" spans="1:15" x14ac:dyDescent="0.25">
      <c r="A392">
        <v>139734</v>
      </c>
      <c r="B392" t="s">
        <v>6537</v>
      </c>
      <c r="C392" t="s">
        <v>6539</v>
      </c>
      <c r="D392" t="s">
        <v>41</v>
      </c>
      <c r="E392" s="1">
        <v>38473</v>
      </c>
      <c r="F392">
        <v>2005</v>
      </c>
      <c r="G392">
        <v>1999</v>
      </c>
      <c r="H392">
        <v>44</v>
      </c>
      <c r="I392">
        <v>60</v>
      </c>
      <c r="J392" t="s">
        <v>17</v>
      </c>
      <c r="K392" t="s">
        <v>18</v>
      </c>
      <c r="L392" t="s">
        <v>270</v>
      </c>
      <c r="M392" t="e">
        <f t="shared" si="11"/>
        <v>#NAME?</v>
      </c>
      <c r="N392">
        <v>158662</v>
      </c>
      <c r="O392" t="s">
        <v>6582</v>
      </c>
    </row>
    <row r="393" spans="1:15" x14ac:dyDescent="0.25">
      <c r="A393">
        <v>139907</v>
      </c>
      <c r="B393" t="s">
        <v>6537</v>
      </c>
      <c r="C393" t="s">
        <v>6541</v>
      </c>
      <c r="D393" t="s">
        <v>23</v>
      </c>
      <c r="E393" s="1">
        <v>39052</v>
      </c>
      <c r="F393">
        <v>2006</v>
      </c>
      <c r="G393">
        <v>3900</v>
      </c>
      <c r="H393">
        <v>78</v>
      </c>
      <c r="I393">
        <v>106</v>
      </c>
      <c r="J393" t="s">
        <v>17</v>
      </c>
      <c r="K393" t="s">
        <v>18</v>
      </c>
      <c r="L393" t="s">
        <v>270</v>
      </c>
      <c r="M393" t="e">
        <f t="shared" si="11"/>
        <v>#NAME?</v>
      </c>
      <c r="N393">
        <v>166500</v>
      </c>
      <c r="O393" t="s">
        <v>6587</v>
      </c>
    </row>
    <row r="394" spans="1:15" x14ac:dyDescent="0.25">
      <c r="A394">
        <v>140342</v>
      </c>
      <c r="B394" t="s">
        <v>6537</v>
      </c>
      <c r="C394" t="s">
        <v>6539</v>
      </c>
      <c r="D394" t="s">
        <v>23</v>
      </c>
      <c r="E394" s="1">
        <v>39203</v>
      </c>
      <c r="F394">
        <v>2007</v>
      </c>
      <c r="G394">
        <v>3500</v>
      </c>
      <c r="H394">
        <v>40</v>
      </c>
      <c r="I394">
        <v>54</v>
      </c>
      <c r="J394" t="s">
        <v>17</v>
      </c>
      <c r="K394" t="s">
        <v>18</v>
      </c>
      <c r="L394" t="s">
        <v>270</v>
      </c>
      <c r="M394" t="e">
        <f t="shared" si="11"/>
        <v>#NAME?</v>
      </c>
      <c r="N394">
        <v>194500</v>
      </c>
      <c r="O394" t="s">
        <v>1374</v>
      </c>
    </row>
    <row r="395" spans="1:15" x14ac:dyDescent="0.25">
      <c r="A395">
        <v>141198</v>
      </c>
      <c r="B395" t="s">
        <v>6537</v>
      </c>
      <c r="C395" t="s">
        <v>6541</v>
      </c>
      <c r="D395" t="s">
        <v>16</v>
      </c>
      <c r="E395" s="1">
        <v>39904</v>
      </c>
      <c r="F395">
        <v>2009</v>
      </c>
      <c r="G395">
        <v>2499</v>
      </c>
      <c r="H395">
        <v>66</v>
      </c>
      <c r="I395">
        <v>90</v>
      </c>
      <c r="J395" t="s">
        <v>17</v>
      </c>
      <c r="K395" t="s">
        <v>18</v>
      </c>
      <c r="L395" t="s">
        <v>270</v>
      </c>
      <c r="M395" t="e">
        <f t="shared" si="11"/>
        <v>#NAME?</v>
      </c>
      <c r="N395">
        <v>180000</v>
      </c>
      <c r="O395" t="s">
        <v>6602</v>
      </c>
    </row>
    <row r="396" spans="1:15" x14ac:dyDescent="0.25">
      <c r="A396">
        <v>141298</v>
      </c>
      <c r="B396" t="s">
        <v>6537</v>
      </c>
      <c r="C396" t="s">
        <v>6592</v>
      </c>
      <c r="D396" t="s">
        <v>23</v>
      </c>
      <c r="E396" s="1">
        <v>40057</v>
      </c>
      <c r="F396">
        <v>2009</v>
      </c>
      <c r="G396">
        <v>24500</v>
      </c>
      <c r="H396">
        <v>235</v>
      </c>
      <c r="I396">
        <v>320</v>
      </c>
      <c r="J396" t="s">
        <v>17</v>
      </c>
      <c r="K396" t="s">
        <v>18</v>
      </c>
      <c r="L396" t="s">
        <v>270</v>
      </c>
      <c r="M396" t="e">
        <f t="shared" si="11"/>
        <v>#NAME?</v>
      </c>
      <c r="N396">
        <v>35900</v>
      </c>
      <c r="O396" t="s">
        <v>1405</v>
      </c>
    </row>
    <row r="397" spans="1:15" x14ac:dyDescent="0.25">
      <c r="A397">
        <v>142243</v>
      </c>
      <c r="B397" t="s">
        <v>6537</v>
      </c>
      <c r="C397" t="s">
        <v>6539</v>
      </c>
      <c r="D397" t="s">
        <v>44</v>
      </c>
      <c r="E397" s="1">
        <v>40664</v>
      </c>
      <c r="F397">
        <v>2011</v>
      </c>
      <c r="G397">
        <v>5290</v>
      </c>
      <c r="H397">
        <v>74</v>
      </c>
      <c r="I397">
        <v>101</v>
      </c>
      <c r="J397" t="s">
        <v>17</v>
      </c>
      <c r="K397" t="s">
        <v>18</v>
      </c>
      <c r="L397" t="s">
        <v>270</v>
      </c>
      <c r="M397" t="e">
        <f t="shared" si="11"/>
        <v>#NAME?</v>
      </c>
      <c r="N397">
        <v>140311</v>
      </c>
      <c r="O397" t="s">
        <v>6613</v>
      </c>
    </row>
    <row r="398" spans="1:15" x14ac:dyDescent="0.25">
      <c r="A398">
        <v>142655</v>
      </c>
      <c r="B398" t="s">
        <v>6537</v>
      </c>
      <c r="C398" t="s">
        <v>6541</v>
      </c>
      <c r="D398" t="s">
        <v>68</v>
      </c>
      <c r="E398" s="1">
        <v>41183</v>
      </c>
      <c r="F398">
        <v>2012</v>
      </c>
      <c r="G398">
        <v>7450</v>
      </c>
      <c r="H398">
        <v>74</v>
      </c>
      <c r="I398">
        <v>101</v>
      </c>
      <c r="J398" t="s">
        <v>17</v>
      </c>
      <c r="K398" t="s">
        <v>18</v>
      </c>
      <c r="L398" t="s">
        <v>270</v>
      </c>
      <c r="M398" t="e">
        <f t="shared" si="11"/>
        <v>#NAME?</v>
      </c>
      <c r="N398">
        <v>93950</v>
      </c>
      <c r="O398" t="s">
        <v>6619</v>
      </c>
    </row>
    <row r="399" spans="1:15" x14ac:dyDescent="0.25">
      <c r="A399">
        <v>144338</v>
      </c>
      <c r="B399" t="s">
        <v>6537</v>
      </c>
      <c r="C399" t="s">
        <v>6612</v>
      </c>
      <c r="D399" t="s">
        <v>23</v>
      </c>
      <c r="E399" s="1">
        <v>41730</v>
      </c>
      <c r="F399">
        <v>2014</v>
      </c>
      <c r="G399">
        <v>13990</v>
      </c>
      <c r="H399">
        <v>103</v>
      </c>
      <c r="I399">
        <v>140</v>
      </c>
      <c r="J399" t="s">
        <v>17</v>
      </c>
      <c r="K399" t="s">
        <v>18</v>
      </c>
      <c r="L399" t="s">
        <v>270</v>
      </c>
      <c r="M399" t="s">
        <v>178</v>
      </c>
      <c r="N399">
        <v>124147</v>
      </c>
      <c r="O399" t="s">
        <v>6656</v>
      </c>
    </row>
    <row r="400" spans="1:15" x14ac:dyDescent="0.25">
      <c r="A400">
        <v>144503</v>
      </c>
      <c r="B400" t="s">
        <v>6537</v>
      </c>
      <c r="C400" t="s">
        <v>6553</v>
      </c>
      <c r="D400" t="s">
        <v>41</v>
      </c>
      <c r="E400" s="1">
        <v>41883</v>
      </c>
      <c r="F400">
        <v>2014</v>
      </c>
      <c r="G400">
        <v>6400</v>
      </c>
      <c r="H400">
        <v>50</v>
      </c>
      <c r="I400">
        <v>68</v>
      </c>
      <c r="J400" t="s">
        <v>17</v>
      </c>
      <c r="K400" t="s">
        <v>18</v>
      </c>
      <c r="L400" t="s">
        <v>270</v>
      </c>
      <c r="M400" t="e">
        <f t="shared" ref="M400:M405" si="12">- (g/km)</f>
        <v>#NAME?</v>
      </c>
      <c r="N400">
        <v>68836</v>
      </c>
      <c r="O400" t="s">
        <v>6585</v>
      </c>
    </row>
    <row r="401" spans="1:15" x14ac:dyDescent="0.25">
      <c r="A401">
        <v>144827</v>
      </c>
      <c r="B401" t="s">
        <v>6537</v>
      </c>
      <c r="C401" t="s">
        <v>6541</v>
      </c>
      <c r="D401" t="s">
        <v>259</v>
      </c>
      <c r="E401" s="1">
        <v>42248</v>
      </c>
      <c r="F401">
        <v>2015</v>
      </c>
      <c r="G401">
        <v>11250</v>
      </c>
      <c r="H401">
        <v>92</v>
      </c>
      <c r="I401">
        <v>125</v>
      </c>
      <c r="J401" t="s">
        <v>17</v>
      </c>
      <c r="K401" t="s">
        <v>18</v>
      </c>
      <c r="L401" t="s">
        <v>270</v>
      </c>
      <c r="M401" t="e">
        <f t="shared" si="12"/>
        <v>#NAME?</v>
      </c>
      <c r="N401">
        <v>63000</v>
      </c>
      <c r="O401" t="s">
        <v>6665</v>
      </c>
    </row>
    <row r="402" spans="1:15" x14ac:dyDescent="0.25">
      <c r="A402">
        <v>145072</v>
      </c>
      <c r="B402" t="s">
        <v>6537</v>
      </c>
      <c r="C402" t="s">
        <v>6621</v>
      </c>
      <c r="D402" t="s">
        <v>16</v>
      </c>
      <c r="E402" s="1">
        <v>42309</v>
      </c>
      <c r="F402">
        <v>2015</v>
      </c>
      <c r="G402">
        <v>14860</v>
      </c>
      <c r="H402">
        <v>103</v>
      </c>
      <c r="I402">
        <v>140</v>
      </c>
      <c r="J402" t="s">
        <v>82</v>
      </c>
      <c r="K402" t="s">
        <v>18</v>
      </c>
      <c r="L402" t="s">
        <v>270</v>
      </c>
      <c r="M402" t="e">
        <f t="shared" si="12"/>
        <v>#NAME?</v>
      </c>
      <c r="N402">
        <v>29400</v>
      </c>
      <c r="O402" t="s">
        <v>6673</v>
      </c>
    </row>
    <row r="403" spans="1:15" x14ac:dyDescent="0.25">
      <c r="A403">
        <v>145291</v>
      </c>
      <c r="B403" t="s">
        <v>6537</v>
      </c>
      <c r="C403" t="s">
        <v>6625</v>
      </c>
      <c r="D403" t="s">
        <v>23</v>
      </c>
      <c r="E403" s="1">
        <v>42064</v>
      </c>
      <c r="F403">
        <v>2015</v>
      </c>
      <c r="G403">
        <v>17860</v>
      </c>
      <c r="H403">
        <v>147</v>
      </c>
      <c r="I403">
        <v>200</v>
      </c>
      <c r="J403" t="s">
        <v>17</v>
      </c>
      <c r="K403" t="s">
        <v>18</v>
      </c>
      <c r="L403" t="s">
        <v>270</v>
      </c>
      <c r="M403" t="e">
        <f t="shared" si="12"/>
        <v>#NAME?</v>
      </c>
      <c r="N403">
        <v>50600</v>
      </c>
      <c r="O403" t="s">
        <v>6674</v>
      </c>
    </row>
    <row r="404" spans="1:15" x14ac:dyDescent="0.25">
      <c r="A404">
        <v>145642</v>
      </c>
      <c r="B404" t="s">
        <v>6537</v>
      </c>
      <c r="C404" t="s">
        <v>6675</v>
      </c>
      <c r="D404" t="s">
        <v>59</v>
      </c>
      <c r="E404" s="1">
        <v>42278</v>
      </c>
      <c r="F404">
        <v>2015</v>
      </c>
      <c r="G404">
        <v>7900</v>
      </c>
      <c r="H404">
        <v>74</v>
      </c>
      <c r="I404">
        <v>101</v>
      </c>
      <c r="J404" t="s">
        <v>17</v>
      </c>
      <c r="K404" t="s">
        <v>18</v>
      </c>
      <c r="L404" t="s">
        <v>270</v>
      </c>
      <c r="M404" t="e">
        <f t="shared" si="12"/>
        <v>#NAME?</v>
      </c>
      <c r="N404">
        <v>82000</v>
      </c>
      <c r="O404" t="s">
        <v>6679</v>
      </c>
    </row>
    <row r="405" spans="1:15" x14ac:dyDescent="0.25">
      <c r="A405">
        <v>146548</v>
      </c>
      <c r="B405" t="s">
        <v>6537</v>
      </c>
      <c r="C405" t="s">
        <v>6621</v>
      </c>
      <c r="D405" t="s">
        <v>23</v>
      </c>
      <c r="E405" s="1">
        <v>42430</v>
      </c>
      <c r="F405">
        <v>2016</v>
      </c>
      <c r="G405">
        <v>13395</v>
      </c>
      <c r="H405">
        <v>103</v>
      </c>
      <c r="I405">
        <v>140</v>
      </c>
      <c r="J405" t="s">
        <v>17</v>
      </c>
      <c r="K405" t="s">
        <v>18</v>
      </c>
      <c r="L405" t="s">
        <v>270</v>
      </c>
      <c r="M405" t="e">
        <f t="shared" si="12"/>
        <v>#NAME?</v>
      </c>
      <c r="N405">
        <v>77411</v>
      </c>
      <c r="O405" t="s">
        <v>6691</v>
      </c>
    </row>
    <row r="406" spans="1:15" x14ac:dyDescent="0.25">
      <c r="A406">
        <v>147010</v>
      </c>
      <c r="B406" t="s">
        <v>6537</v>
      </c>
      <c r="C406" t="s">
        <v>6634</v>
      </c>
      <c r="D406" t="s">
        <v>68</v>
      </c>
      <c r="E406" s="1">
        <v>43040</v>
      </c>
      <c r="F406">
        <v>2017</v>
      </c>
      <c r="G406">
        <v>14480</v>
      </c>
      <c r="H406">
        <v>103</v>
      </c>
      <c r="I406">
        <v>140</v>
      </c>
      <c r="J406" t="s">
        <v>17</v>
      </c>
      <c r="K406" t="s">
        <v>18</v>
      </c>
      <c r="L406" t="s">
        <v>270</v>
      </c>
      <c r="M406" t="s">
        <v>244</v>
      </c>
      <c r="N406">
        <v>33697</v>
      </c>
      <c r="O406" t="s">
        <v>6702</v>
      </c>
    </row>
    <row r="407" spans="1:15" x14ac:dyDescent="0.25">
      <c r="A407">
        <v>147256</v>
      </c>
      <c r="B407" t="s">
        <v>6537</v>
      </c>
      <c r="C407" t="s">
        <v>6565</v>
      </c>
      <c r="D407" t="s">
        <v>44</v>
      </c>
      <c r="E407" s="1">
        <v>42795</v>
      </c>
      <c r="F407">
        <v>2017</v>
      </c>
      <c r="G407">
        <v>12790</v>
      </c>
      <c r="H407">
        <v>103</v>
      </c>
      <c r="I407">
        <v>140</v>
      </c>
      <c r="J407" t="s">
        <v>17</v>
      </c>
      <c r="K407" t="s">
        <v>18</v>
      </c>
      <c r="L407" t="s">
        <v>270</v>
      </c>
      <c r="M407" t="e">
        <f>- (g/km)</f>
        <v>#NAME?</v>
      </c>
      <c r="N407">
        <v>58615</v>
      </c>
      <c r="O407" t="s">
        <v>6705</v>
      </c>
    </row>
    <row r="408" spans="1:15" x14ac:dyDescent="0.25">
      <c r="A408">
        <v>147273</v>
      </c>
      <c r="B408" t="s">
        <v>6537</v>
      </c>
      <c r="C408" t="s">
        <v>6703</v>
      </c>
      <c r="D408" t="s">
        <v>44</v>
      </c>
      <c r="E408" s="1">
        <v>42887</v>
      </c>
      <c r="F408">
        <v>2017</v>
      </c>
      <c r="G408">
        <v>18490</v>
      </c>
      <c r="H408">
        <v>81</v>
      </c>
      <c r="I408">
        <v>110</v>
      </c>
      <c r="J408" t="s">
        <v>82</v>
      </c>
      <c r="K408" t="s">
        <v>18</v>
      </c>
      <c r="L408" t="s">
        <v>270</v>
      </c>
      <c r="M408" t="s">
        <v>178</v>
      </c>
      <c r="N408">
        <v>56420</v>
      </c>
      <c r="O408" t="s">
        <v>6706</v>
      </c>
    </row>
    <row r="409" spans="1:15" x14ac:dyDescent="0.25">
      <c r="A409">
        <v>148006</v>
      </c>
      <c r="B409" t="s">
        <v>6537</v>
      </c>
      <c r="C409" t="s">
        <v>6634</v>
      </c>
      <c r="D409" t="s">
        <v>23</v>
      </c>
      <c r="E409" s="1">
        <v>42917</v>
      </c>
      <c r="F409">
        <v>2017</v>
      </c>
      <c r="G409">
        <v>15990</v>
      </c>
      <c r="H409">
        <v>103</v>
      </c>
      <c r="I409">
        <v>140</v>
      </c>
      <c r="J409" t="s">
        <v>17</v>
      </c>
      <c r="K409" t="s">
        <v>18</v>
      </c>
      <c r="L409" t="s">
        <v>270</v>
      </c>
      <c r="M409" t="s">
        <v>178</v>
      </c>
      <c r="N409">
        <v>37138</v>
      </c>
      <c r="O409" t="s">
        <v>6712</v>
      </c>
    </row>
    <row r="410" spans="1:15" x14ac:dyDescent="0.25">
      <c r="A410">
        <v>148693</v>
      </c>
      <c r="B410" t="s">
        <v>6537</v>
      </c>
      <c r="C410" t="s">
        <v>6597</v>
      </c>
      <c r="D410" t="s">
        <v>68</v>
      </c>
      <c r="E410" s="1">
        <v>43405</v>
      </c>
      <c r="F410">
        <v>2018</v>
      </c>
      <c r="G410">
        <v>16980</v>
      </c>
      <c r="H410">
        <v>147</v>
      </c>
      <c r="I410">
        <v>200</v>
      </c>
      <c r="J410" t="s">
        <v>17</v>
      </c>
      <c r="K410" t="s">
        <v>18</v>
      </c>
      <c r="L410" t="s">
        <v>270</v>
      </c>
      <c r="M410" t="s">
        <v>296</v>
      </c>
      <c r="N410">
        <v>86804</v>
      </c>
      <c r="O410" t="s">
        <v>6720</v>
      </c>
    </row>
    <row r="411" spans="1:15" x14ac:dyDescent="0.25">
      <c r="A411">
        <v>148966</v>
      </c>
      <c r="B411" t="s">
        <v>6537</v>
      </c>
      <c r="C411" t="s">
        <v>6661</v>
      </c>
      <c r="D411" t="s">
        <v>106</v>
      </c>
      <c r="E411" s="1">
        <v>43191</v>
      </c>
      <c r="F411">
        <v>2018</v>
      </c>
      <c r="G411">
        <v>5980</v>
      </c>
      <c r="H411">
        <v>55</v>
      </c>
      <c r="I411">
        <v>75</v>
      </c>
      <c r="J411" t="s">
        <v>17</v>
      </c>
      <c r="K411" t="s">
        <v>18</v>
      </c>
      <c r="L411" t="s">
        <v>270</v>
      </c>
      <c r="M411" t="s">
        <v>262</v>
      </c>
      <c r="N411">
        <v>127644</v>
      </c>
      <c r="O411" t="s">
        <v>6726</v>
      </c>
    </row>
    <row r="412" spans="1:15" x14ac:dyDescent="0.25">
      <c r="A412">
        <v>149001</v>
      </c>
      <c r="B412" t="s">
        <v>6537</v>
      </c>
      <c r="C412" t="s">
        <v>6700</v>
      </c>
      <c r="D412" t="s">
        <v>44</v>
      </c>
      <c r="E412" s="1">
        <v>43374</v>
      </c>
      <c r="F412">
        <v>2018</v>
      </c>
      <c r="G412">
        <v>16990</v>
      </c>
      <c r="H412">
        <v>96</v>
      </c>
      <c r="I412">
        <v>131</v>
      </c>
      <c r="J412" t="s">
        <v>17</v>
      </c>
      <c r="K412" t="s">
        <v>18</v>
      </c>
      <c r="L412" t="s">
        <v>270</v>
      </c>
      <c r="M412" t="e">
        <f>- (g/km)</f>
        <v>#NAME?</v>
      </c>
      <c r="N412">
        <v>63050</v>
      </c>
      <c r="O412" t="s">
        <v>6728</v>
      </c>
    </row>
    <row r="413" spans="1:15" x14ac:dyDescent="0.25">
      <c r="A413">
        <v>149155</v>
      </c>
      <c r="B413" t="s">
        <v>6537</v>
      </c>
      <c r="C413" t="s">
        <v>6625</v>
      </c>
      <c r="D413" t="s">
        <v>44</v>
      </c>
      <c r="E413" s="1">
        <v>43191</v>
      </c>
      <c r="F413">
        <v>2018</v>
      </c>
      <c r="G413">
        <v>17480</v>
      </c>
      <c r="H413">
        <v>147</v>
      </c>
      <c r="I413">
        <v>200</v>
      </c>
      <c r="J413" t="s">
        <v>17</v>
      </c>
      <c r="K413" t="s">
        <v>18</v>
      </c>
      <c r="L413" t="s">
        <v>270</v>
      </c>
      <c r="M413" t="s">
        <v>343</v>
      </c>
      <c r="N413">
        <v>107375</v>
      </c>
      <c r="O413" t="s">
        <v>6729</v>
      </c>
    </row>
    <row r="414" spans="1:15" x14ac:dyDescent="0.25">
      <c r="A414">
        <v>149770</v>
      </c>
      <c r="B414" t="s">
        <v>6537</v>
      </c>
      <c r="C414" t="s">
        <v>6704</v>
      </c>
      <c r="D414" t="s">
        <v>23</v>
      </c>
      <c r="E414" s="1">
        <v>43435</v>
      </c>
      <c r="F414">
        <v>2018</v>
      </c>
      <c r="G414">
        <v>15490</v>
      </c>
      <c r="H414">
        <v>81</v>
      </c>
      <c r="I414">
        <v>110</v>
      </c>
      <c r="J414" t="s">
        <v>17</v>
      </c>
      <c r="K414" t="s">
        <v>18</v>
      </c>
      <c r="L414" t="s">
        <v>270</v>
      </c>
      <c r="M414" t="e">
        <f>- (g/km)</f>
        <v>#NAME?</v>
      </c>
      <c r="N414">
        <v>40950</v>
      </c>
      <c r="O414" t="s">
        <v>6733</v>
      </c>
    </row>
    <row r="415" spans="1:15" x14ac:dyDescent="0.25">
      <c r="A415">
        <v>150200</v>
      </c>
      <c r="B415" t="s">
        <v>6537</v>
      </c>
      <c r="C415" t="s">
        <v>6700</v>
      </c>
      <c r="D415" t="s">
        <v>59</v>
      </c>
      <c r="E415" s="1">
        <v>43313</v>
      </c>
      <c r="F415">
        <v>2018</v>
      </c>
      <c r="G415">
        <v>15499</v>
      </c>
      <c r="H415">
        <v>96</v>
      </c>
      <c r="I415">
        <v>131</v>
      </c>
      <c r="J415" t="s">
        <v>17</v>
      </c>
      <c r="K415" t="s">
        <v>18</v>
      </c>
      <c r="L415" t="s">
        <v>270</v>
      </c>
      <c r="M415" t="s">
        <v>126</v>
      </c>
      <c r="N415">
        <v>114589</v>
      </c>
      <c r="O415" t="s">
        <v>6735</v>
      </c>
    </row>
    <row r="416" spans="1:15" x14ac:dyDescent="0.25">
      <c r="A416">
        <v>150398</v>
      </c>
      <c r="B416" t="s">
        <v>6537</v>
      </c>
      <c r="C416" t="s">
        <v>6623</v>
      </c>
      <c r="D416" t="s">
        <v>59</v>
      </c>
      <c r="E416" s="1">
        <v>43282</v>
      </c>
      <c r="F416">
        <v>2018</v>
      </c>
      <c r="G416">
        <v>9480</v>
      </c>
      <c r="H416">
        <v>74</v>
      </c>
      <c r="I416">
        <v>101</v>
      </c>
      <c r="J416" t="s">
        <v>17</v>
      </c>
      <c r="K416" t="s">
        <v>18</v>
      </c>
      <c r="L416" t="s">
        <v>270</v>
      </c>
      <c r="M416" t="s">
        <v>672</v>
      </c>
      <c r="N416">
        <v>87156</v>
      </c>
      <c r="O416" t="s">
        <v>6739</v>
      </c>
    </row>
    <row r="417" spans="1:15" x14ac:dyDescent="0.25">
      <c r="A417">
        <v>150956</v>
      </c>
      <c r="B417" t="s">
        <v>6537</v>
      </c>
      <c r="C417" t="s">
        <v>6700</v>
      </c>
      <c r="D417" t="s">
        <v>68</v>
      </c>
      <c r="E417" s="1">
        <v>43556</v>
      </c>
      <c r="F417">
        <v>2019</v>
      </c>
      <c r="G417">
        <v>20980</v>
      </c>
      <c r="H417">
        <v>133</v>
      </c>
      <c r="I417">
        <v>181</v>
      </c>
      <c r="J417" t="s">
        <v>82</v>
      </c>
      <c r="K417" t="s">
        <v>18</v>
      </c>
      <c r="L417" t="s">
        <v>270</v>
      </c>
      <c r="M417" t="s">
        <v>332</v>
      </c>
      <c r="N417">
        <v>71613</v>
      </c>
      <c r="O417" t="s">
        <v>6745</v>
      </c>
    </row>
    <row r="418" spans="1:15" x14ac:dyDescent="0.25">
      <c r="A418">
        <v>151076</v>
      </c>
      <c r="B418" t="s">
        <v>6537</v>
      </c>
      <c r="C418" t="s">
        <v>6675</v>
      </c>
      <c r="D418" t="s">
        <v>44</v>
      </c>
      <c r="E418" s="1">
        <v>43770</v>
      </c>
      <c r="F418">
        <v>2019</v>
      </c>
      <c r="G418">
        <v>11500</v>
      </c>
      <c r="H418">
        <v>66</v>
      </c>
      <c r="I418">
        <v>90</v>
      </c>
      <c r="J418" t="s">
        <v>17</v>
      </c>
      <c r="K418" t="s">
        <v>18</v>
      </c>
      <c r="L418" t="s">
        <v>270</v>
      </c>
      <c r="M418" t="e">
        <f>- (g/km)</f>
        <v>#NAME?</v>
      </c>
      <c r="N418">
        <v>26500</v>
      </c>
      <c r="O418" t="s">
        <v>6749</v>
      </c>
    </row>
    <row r="419" spans="1:15" x14ac:dyDescent="0.25">
      <c r="A419">
        <v>151391</v>
      </c>
      <c r="B419" t="s">
        <v>6537</v>
      </c>
      <c r="C419" t="s">
        <v>6623</v>
      </c>
      <c r="D419" t="s">
        <v>86</v>
      </c>
      <c r="E419" s="1">
        <v>43466</v>
      </c>
      <c r="F419">
        <v>2019</v>
      </c>
      <c r="G419">
        <v>14125</v>
      </c>
      <c r="H419">
        <v>74</v>
      </c>
      <c r="I419">
        <v>101</v>
      </c>
      <c r="J419" t="s">
        <v>17</v>
      </c>
      <c r="K419" t="s">
        <v>18</v>
      </c>
      <c r="L419" t="s">
        <v>270</v>
      </c>
      <c r="M419" t="s">
        <v>178</v>
      </c>
      <c r="N419">
        <v>55600</v>
      </c>
      <c r="O419" t="s">
        <v>6751</v>
      </c>
    </row>
    <row r="420" spans="1:15" x14ac:dyDescent="0.25">
      <c r="A420">
        <v>151523</v>
      </c>
      <c r="B420" t="s">
        <v>6537</v>
      </c>
      <c r="C420" t="s">
        <v>6539</v>
      </c>
      <c r="D420" t="s">
        <v>16</v>
      </c>
      <c r="E420" s="1">
        <v>43647</v>
      </c>
      <c r="F420">
        <v>2019</v>
      </c>
      <c r="G420">
        <v>12760</v>
      </c>
      <c r="H420">
        <v>66</v>
      </c>
      <c r="I420">
        <v>90</v>
      </c>
      <c r="J420" t="s">
        <v>17</v>
      </c>
      <c r="K420" t="s">
        <v>18</v>
      </c>
      <c r="L420" t="s">
        <v>270</v>
      </c>
      <c r="M420" t="e">
        <f>- (g/km)</f>
        <v>#NAME?</v>
      </c>
      <c r="N420">
        <v>37200</v>
      </c>
      <c r="O420" t="s">
        <v>6752</v>
      </c>
    </row>
    <row r="421" spans="1:15" x14ac:dyDescent="0.25">
      <c r="A421">
        <v>151590</v>
      </c>
      <c r="B421" t="s">
        <v>6537</v>
      </c>
      <c r="C421" t="s">
        <v>6597</v>
      </c>
      <c r="D421" t="s">
        <v>16</v>
      </c>
      <c r="E421" s="1">
        <v>43525</v>
      </c>
      <c r="F421">
        <v>2019</v>
      </c>
      <c r="G421">
        <v>23900</v>
      </c>
      <c r="H421">
        <v>147</v>
      </c>
      <c r="I421">
        <v>200</v>
      </c>
      <c r="J421" t="s">
        <v>82</v>
      </c>
      <c r="K421" t="s">
        <v>18</v>
      </c>
      <c r="L421" t="s">
        <v>270</v>
      </c>
      <c r="M421" t="s">
        <v>178</v>
      </c>
      <c r="N421">
        <v>73494</v>
      </c>
      <c r="O421" t="s">
        <v>6754</v>
      </c>
    </row>
    <row r="422" spans="1:15" x14ac:dyDescent="0.25">
      <c r="A422">
        <v>151706</v>
      </c>
      <c r="B422" t="s">
        <v>6537</v>
      </c>
      <c r="C422" t="s">
        <v>6623</v>
      </c>
      <c r="D422" t="s">
        <v>16</v>
      </c>
      <c r="E422" s="1">
        <v>43497</v>
      </c>
      <c r="F422">
        <v>2019</v>
      </c>
      <c r="G422">
        <v>14990</v>
      </c>
      <c r="H422">
        <v>64</v>
      </c>
      <c r="I422">
        <v>87</v>
      </c>
      <c r="J422" t="s">
        <v>17</v>
      </c>
      <c r="K422" t="s">
        <v>18</v>
      </c>
      <c r="L422" t="s">
        <v>270</v>
      </c>
      <c r="M422" t="s">
        <v>178</v>
      </c>
      <c r="N422">
        <v>31335</v>
      </c>
      <c r="O422" t="s">
        <v>6756</v>
      </c>
    </row>
    <row r="423" spans="1:15" x14ac:dyDescent="0.25">
      <c r="A423">
        <v>152527</v>
      </c>
      <c r="B423" t="s">
        <v>6537</v>
      </c>
      <c r="C423" t="s">
        <v>6700</v>
      </c>
      <c r="D423" t="s">
        <v>268</v>
      </c>
      <c r="E423" s="1">
        <v>43525</v>
      </c>
      <c r="F423">
        <v>2019</v>
      </c>
      <c r="G423">
        <v>21860</v>
      </c>
      <c r="H423">
        <v>96</v>
      </c>
      <c r="I423">
        <v>131</v>
      </c>
      <c r="J423" t="s">
        <v>82</v>
      </c>
      <c r="K423" t="s">
        <v>18</v>
      </c>
      <c r="L423" t="s">
        <v>270</v>
      </c>
      <c r="M423" t="e">
        <f>- (g/km)</f>
        <v>#NAME?</v>
      </c>
      <c r="N423">
        <v>30500</v>
      </c>
      <c r="O423" t="s">
        <v>6763</v>
      </c>
    </row>
    <row r="424" spans="1:15" x14ac:dyDescent="0.25">
      <c r="A424">
        <v>152948</v>
      </c>
      <c r="B424" t="s">
        <v>6537</v>
      </c>
      <c r="C424" t="s">
        <v>6703</v>
      </c>
      <c r="D424" t="s">
        <v>455</v>
      </c>
      <c r="E424" s="1">
        <v>43770</v>
      </c>
      <c r="F424">
        <v>2019</v>
      </c>
      <c r="G424">
        <v>18960</v>
      </c>
      <c r="H424">
        <v>96</v>
      </c>
      <c r="I424">
        <v>131</v>
      </c>
      <c r="J424" t="s">
        <v>82</v>
      </c>
      <c r="K424" t="s">
        <v>18</v>
      </c>
      <c r="L424" t="s">
        <v>270</v>
      </c>
      <c r="M424" t="e">
        <f>- (g/km)</f>
        <v>#NAME?</v>
      </c>
      <c r="N424">
        <v>17000</v>
      </c>
      <c r="O424" t="s">
        <v>6767</v>
      </c>
    </row>
    <row r="425" spans="1:15" x14ac:dyDescent="0.25">
      <c r="A425">
        <v>153203</v>
      </c>
      <c r="B425" t="s">
        <v>6537</v>
      </c>
      <c r="C425" t="s">
        <v>6704</v>
      </c>
      <c r="D425" t="s">
        <v>68</v>
      </c>
      <c r="E425" s="1">
        <v>44166</v>
      </c>
      <c r="F425">
        <v>2020</v>
      </c>
      <c r="G425">
        <v>18890</v>
      </c>
      <c r="H425">
        <v>81</v>
      </c>
      <c r="I425">
        <v>110</v>
      </c>
      <c r="J425" t="s">
        <v>17</v>
      </c>
      <c r="K425" t="s">
        <v>18</v>
      </c>
      <c r="L425" t="s">
        <v>270</v>
      </c>
      <c r="M425" t="e">
        <f>- (g/km)</f>
        <v>#NAME?</v>
      </c>
      <c r="N425">
        <v>35900</v>
      </c>
      <c r="O425" t="s">
        <v>6771</v>
      </c>
    </row>
    <row r="426" spans="1:15" x14ac:dyDescent="0.25">
      <c r="A426">
        <v>153673</v>
      </c>
      <c r="B426" t="s">
        <v>6537</v>
      </c>
      <c r="C426" t="s">
        <v>6703</v>
      </c>
      <c r="D426" t="s">
        <v>16</v>
      </c>
      <c r="E426" s="1">
        <v>44166</v>
      </c>
      <c r="F426">
        <v>2020</v>
      </c>
      <c r="G426">
        <v>22460</v>
      </c>
      <c r="H426">
        <v>96</v>
      </c>
      <c r="I426">
        <v>131</v>
      </c>
      <c r="J426" t="s">
        <v>82</v>
      </c>
      <c r="K426" t="s">
        <v>18</v>
      </c>
      <c r="L426" t="s">
        <v>270</v>
      </c>
      <c r="M426" t="e">
        <f>- (g/km)</f>
        <v>#NAME?</v>
      </c>
      <c r="N426">
        <v>15500</v>
      </c>
      <c r="O426" t="s">
        <v>6777</v>
      </c>
    </row>
    <row r="427" spans="1:15" x14ac:dyDescent="0.25">
      <c r="A427">
        <v>153873</v>
      </c>
      <c r="B427" t="s">
        <v>6537</v>
      </c>
      <c r="C427" t="s">
        <v>6703</v>
      </c>
      <c r="D427" t="s">
        <v>23</v>
      </c>
      <c r="E427" s="1">
        <v>44075</v>
      </c>
      <c r="F427">
        <v>2020</v>
      </c>
      <c r="G427">
        <v>21450</v>
      </c>
      <c r="H427">
        <v>96</v>
      </c>
      <c r="I427">
        <v>131</v>
      </c>
      <c r="J427" t="s">
        <v>82</v>
      </c>
      <c r="K427" t="s">
        <v>18</v>
      </c>
      <c r="L427" t="s">
        <v>270</v>
      </c>
      <c r="M427" t="e">
        <f>- (g/km)</f>
        <v>#NAME?</v>
      </c>
      <c r="N427">
        <v>16000</v>
      </c>
      <c r="O427" t="s">
        <v>6779</v>
      </c>
    </row>
    <row r="428" spans="1:15" x14ac:dyDescent="0.25">
      <c r="A428">
        <v>153960</v>
      </c>
      <c r="B428" t="s">
        <v>6537</v>
      </c>
      <c r="C428" t="s">
        <v>6718</v>
      </c>
      <c r="D428" t="s">
        <v>41</v>
      </c>
      <c r="E428" s="1">
        <v>44013</v>
      </c>
      <c r="F428">
        <v>2020</v>
      </c>
      <c r="G428">
        <v>23450</v>
      </c>
      <c r="H428">
        <v>81</v>
      </c>
      <c r="I428">
        <v>110</v>
      </c>
      <c r="J428" t="s">
        <v>17</v>
      </c>
      <c r="K428" t="s">
        <v>18</v>
      </c>
      <c r="L428" t="s">
        <v>270</v>
      </c>
      <c r="M428" t="s">
        <v>178</v>
      </c>
      <c r="N428">
        <v>13349</v>
      </c>
      <c r="O428" t="s">
        <v>6781</v>
      </c>
    </row>
    <row r="429" spans="1:15" x14ac:dyDescent="0.25">
      <c r="A429">
        <v>154496</v>
      </c>
      <c r="B429" t="s">
        <v>6537</v>
      </c>
      <c r="C429" t="s">
        <v>6539</v>
      </c>
      <c r="D429" t="s">
        <v>455</v>
      </c>
      <c r="E429" s="1">
        <v>43862</v>
      </c>
      <c r="F429">
        <v>2020</v>
      </c>
      <c r="G429">
        <v>22990</v>
      </c>
      <c r="H429">
        <v>96</v>
      </c>
      <c r="I429">
        <v>131</v>
      </c>
      <c r="J429" t="s">
        <v>82</v>
      </c>
      <c r="K429" t="s">
        <v>18</v>
      </c>
      <c r="L429" t="s">
        <v>270</v>
      </c>
      <c r="M429" t="s">
        <v>178</v>
      </c>
      <c r="N429">
        <v>37799</v>
      </c>
      <c r="O429" t="s">
        <v>6786</v>
      </c>
    </row>
    <row r="430" spans="1:15" x14ac:dyDescent="0.25">
      <c r="A430">
        <v>154755</v>
      </c>
      <c r="B430" t="s">
        <v>6537</v>
      </c>
      <c r="C430" t="s">
        <v>6597</v>
      </c>
      <c r="D430" t="s">
        <v>241</v>
      </c>
      <c r="E430" s="1">
        <v>44440</v>
      </c>
      <c r="F430">
        <v>2021</v>
      </c>
      <c r="G430">
        <v>26980</v>
      </c>
      <c r="H430">
        <v>147</v>
      </c>
      <c r="I430">
        <v>200</v>
      </c>
      <c r="J430" t="s">
        <v>82</v>
      </c>
      <c r="K430" t="s">
        <v>18</v>
      </c>
      <c r="L430" t="s">
        <v>270</v>
      </c>
      <c r="M430" t="e">
        <f t="shared" ref="M430:M438" si="13">- (g/km)</f>
        <v>#NAME?</v>
      </c>
      <c r="N430">
        <v>36550</v>
      </c>
      <c r="O430" t="s">
        <v>6792</v>
      </c>
    </row>
    <row r="431" spans="1:15" x14ac:dyDescent="0.25">
      <c r="A431">
        <v>154907</v>
      </c>
      <c r="B431" t="s">
        <v>6537</v>
      </c>
      <c r="C431" t="s">
        <v>6597</v>
      </c>
      <c r="D431" t="s">
        <v>44</v>
      </c>
      <c r="E431" s="1">
        <v>44470</v>
      </c>
      <c r="F431">
        <v>2021</v>
      </c>
      <c r="G431">
        <v>25550</v>
      </c>
      <c r="H431">
        <v>128</v>
      </c>
      <c r="I431">
        <v>174</v>
      </c>
      <c r="J431" t="s">
        <v>82</v>
      </c>
      <c r="K431" t="s">
        <v>98</v>
      </c>
      <c r="L431" t="s">
        <v>270</v>
      </c>
      <c r="M431" t="e">
        <f t="shared" si="13"/>
        <v>#NAME?</v>
      </c>
      <c r="N431">
        <v>17467</v>
      </c>
      <c r="O431" t="s">
        <v>6790</v>
      </c>
    </row>
    <row r="432" spans="1:15" x14ac:dyDescent="0.25">
      <c r="A432">
        <v>154929</v>
      </c>
      <c r="B432" t="s">
        <v>6537</v>
      </c>
      <c r="C432" t="s">
        <v>6621</v>
      </c>
      <c r="D432" t="s">
        <v>44</v>
      </c>
      <c r="E432" s="1">
        <v>44348</v>
      </c>
      <c r="F432">
        <v>2021</v>
      </c>
      <c r="G432">
        <v>23900</v>
      </c>
      <c r="H432">
        <v>96</v>
      </c>
      <c r="I432">
        <v>131</v>
      </c>
      <c r="J432" t="s">
        <v>82</v>
      </c>
      <c r="K432" t="s">
        <v>18</v>
      </c>
      <c r="L432" t="s">
        <v>270</v>
      </c>
      <c r="M432" t="e">
        <f t="shared" si="13"/>
        <v>#NAME?</v>
      </c>
      <c r="N432">
        <v>18900</v>
      </c>
      <c r="O432" t="s">
        <v>6798</v>
      </c>
    </row>
    <row r="433" spans="1:15" x14ac:dyDescent="0.25">
      <c r="A433">
        <v>154970</v>
      </c>
      <c r="B433" t="s">
        <v>6537</v>
      </c>
      <c r="C433" t="s">
        <v>6718</v>
      </c>
      <c r="D433" t="s">
        <v>44</v>
      </c>
      <c r="E433" s="1">
        <v>44228</v>
      </c>
      <c r="F433">
        <v>2021</v>
      </c>
      <c r="G433">
        <v>24724</v>
      </c>
      <c r="H433">
        <v>81</v>
      </c>
      <c r="I433">
        <v>110</v>
      </c>
      <c r="J433" t="s">
        <v>17</v>
      </c>
      <c r="K433" t="s">
        <v>18</v>
      </c>
      <c r="L433" t="s">
        <v>270</v>
      </c>
      <c r="M433" t="e">
        <f t="shared" si="13"/>
        <v>#NAME?</v>
      </c>
      <c r="N433">
        <v>27900</v>
      </c>
      <c r="O433" t="s">
        <v>6799</v>
      </c>
    </row>
    <row r="434" spans="1:15" x14ac:dyDescent="0.25">
      <c r="A434">
        <v>155057</v>
      </c>
      <c r="B434" t="s">
        <v>6537</v>
      </c>
      <c r="C434" t="s">
        <v>6621</v>
      </c>
      <c r="D434" t="s">
        <v>86</v>
      </c>
      <c r="E434" s="1">
        <v>44531</v>
      </c>
      <c r="F434">
        <v>2021</v>
      </c>
      <c r="G434">
        <v>22680</v>
      </c>
      <c r="H434">
        <v>96</v>
      </c>
      <c r="I434">
        <v>131</v>
      </c>
      <c r="J434" t="s">
        <v>82</v>
      </c>
      <c r="K434" t="s">
        <v>18</v>
      </c>
      <c r="L434" t="s">
        <v>270</v>
      </c>
      <c r="M434" t="e">
        <f t="shared" si="13"/>
        <v>#NAME?</v>
      </c>
      <c r="N434">
        <v>12900</v>
      </c>
      <c r="O434" t="s">
        <v>6800</v>
      </c>
    </row>
    <row r="435" spans="1:15" x14ac:dyDescent="0.25">
      <c r="A435">
        <v>155481</v>
      </c>
      <c r="B435" t="s">
        <v>6537</v>
      </c>
      <c r="C435" t="s">
        <v>6703</v>
      </c>
      <c r="D435" t="s">
        <v>41</v>
      </c>
      <c r="E435" s="1">
        <v>44197</v>
      </c>
      <c r="F435">
        <v>2021</v>
      </c>
      <c r="G435">
        <v>16860</v>
      </c>
      <c r="H435">
        <v>81</v>
      </c>
      <c r="I435">
        <v>110</v>
      </c>
      <c r="J435" t="s">
        <v>17</v>
      </c>
      <c r="K435" t="s">
        <v>18</v>
      </c>
      <c r="L435" t="s">
        <v>270</v>
      </c>
      <c r="M435" t="e">
        <f t="shared" si="13"/>
        <v>#NAME?</v>
      </c>
      <c r="N435">
        <v>25000</v>
      </c>
      <c r="O435" t="s">
        <v>6804</v>
      </c>
    </row>
    <row r="436" spans="1:15" x14ac:dyDescent="0.25">
      <c r="A436">
        <v>155485</v>
      </c>
      <c r="B436" t="s">
        <v>6537</v>
      </c>
      <c r="C436" t="s">
        <v>6704</v>
      </c>
      <c r="D436" t="s">
        <v>41</v>
      </c>
      <c r="E436" s="1">
        <v>44228</v>
      </c>
      <c r="F436">
        <v>2021</v>
      </c>
      <c r="G436">
        <v>17990</v>
      </c>
      <c r="H436">
        <v>81</v>
      </c>
      <c r="I436">
        <v>110</v>
      </c>
      <c r="J436" t="s">
        <v>17</v>
      </c>
      <c r="K436" t="s">
        <v>18</v>
      </c>
      <c r="L436" t="s">
        <v>270</v>
      </c>
      <c r="M436" t="e">
        <f t="shared" si="13"/>
        <v>#NAME?</v>
      </c>
      <c r="N436">
        <v>43736</v>
      </c>
      <c r="O436" t="s">
        <v>6805</v>
      </c>
    </row>
    <row r="437" spans="1:15" x14ac:dyDescent="0.25">
      <c r="A437">
        <v>155731</v>
      </c>
      <c r="B437" t="s">
        <v>6537</v>
      </c>
      <c r="C437" t="s">
        <v>6621</v>
      </c>
      <c r="D437" t="s">
        <v>59</v>
      </c>
      <c r="E437" s="1">
        <v>44348</v>
      </c>
      <c r="F437">
        <v>2021</v>
      </c>
      <c r="G437">
        <v>24990</v>
      </c>
      <c r="H437">
        <v>96</v>
      </c>
      <c r="I437">
        <v>131</v>
      </c>
      <c r="J437" t="s">
        <v>17</v>
      </c>
      <c r="K437" t="s">
        <v>18</v>
      </c>
      <c r="L437" t="s">
        <v>270</v>
      </c>
      <c r="M437" t="e">
        <f t="shared" si="13"/>
        <v>#NAME?</v>
      </c>
      <c r="N437">
        <v>6170</v>
      </c>
      <c r="O437" t="s">
        <v>6806</v>
      </c>
    </row>
    <row r="438" spans="1:15" x14ac:dyDescent="0.25">
      <c r="A438">
        <v>156627</v>
      </c>
      <c r="B438" t="s">
        <v>6537</v>
      </c>
      <c r="C438" t="s">
        <v>6704</v>
      </c>
      <c r="D438" t="s">
        <v>16</v>
      </c>
      <c r="E438" s="1">
        <v>44621</v>
      </c>
      <c r="F438">
        <v>2022</v>
      </c>
      <c r="G438">
        <v>22460</v>
      </c>
      <c r="H438">
        <v>96</v>
      </c>
      <c r="I438">
        <v>131</v>
      </c>
      <c r="J438" t="s">
        <v>82</v>
      </c>
      <c r="K438" t="s">
        <v>18</v>
      </c>
      <c r="L438" t="s">
        <v>270</v>
      </c>
      <c r="M438" t="e">
        <f t="shared" si="13"/>
        <v>#NAME?</v>
      </c>
      <c r="N438">
        <v>10100</v>
      </c>
      <c r="O438" t="s">
        <v>6788</v>
      </c>
    </row>
    <row r="439" spans="1:15" x14ac:dyDescent="0.25">
      <c r="A439">
        <v>156805</v>
      </c>
      <c r="B439" t="s">
        <v>6537</v>
      </c>
      <c r="C439" t="s">
        <v>6700</v>
      </c>
      <c r="D439" t="s">
        <v>41</v>
      </c>
      <c r="E439" s="1">
        <v>44896</v>
      </c>
      <c r="F439">
        <v>2022</v>
      </c>
      <c r="G439">
        <v>39450</v>
      </c>
      <c r="H439">
        <v>221</v>
      </c>
      <c r="I439">
        <v>300</v>
      </c>
      <c r="J439" t="s">
        <v>82</v>
      </c>
      <c r="K439" t="s">
        <v>372</v>
      </c>
      <c r="L439" t="s">
        <v>270</v>
      </c>
      <c r="M439" t="s">
        <v>950</v>
      </c>
      <c r="N439">
        <v>10000</v>
      </c>
      <c r="O439" t="s">
        <v>6827</v>
      </c>
    </row>
    <row r="440" spans="1:15" x14ac:dyDescent="0.25">
      <c r="A440">
        <v>156988</v>
      </c>
      <c r="B440" t="s">
        <v>6537</v>
      </c>
      <c r="C440" t="s">
        <v>6621</v>
      </c>
      <c r="D440" t="s">
        <v>41</v>
      </c>
      <c r="E440" s="1">
        <v>44621</v>
      </c>
      <c r="F440">
        <v>2022</v>
      </c>
      <c r="G440">
        <v>26900</v>
      </c>
      <c r="H440">
        <v>96</v>
      </c>
      <c r="I440">
        <v>131</v>
      </c>
      <c r="J440" t="s">
        <v>82</v>
      </c>
      <c r="K440" t="s">
        <v>18</v>
      </c>
      <c r="L440" t="s">
        <v>270</v>
      </c>
      <c r="M440" t="e">
        <f>- (g/km)</f>
        <v>#NAME?</v>
      </c>
      <c r="N440">
        <v>6528</v>
      </c>
      <c r="O440" t="s">
        <v>6828</v>
      </c>
    </row>
    <row r="441" spans="1:15" x14ac:dyDescent="0.25">
      <c r="A441">
        <v>157035</v>
      </c>
      <c r="B441" t="s">
        <v>6537</v>
      </c>
      <c r="C441" t="s">
        <v>6701</v>
      </c>
      <c r="D441" t="s">
        <v>59</v>
      </c>
      <c r="E441" s="1">
        <v>44682</v>
      </c>
      <c r="F441">
        <v>2022</v>
      </c>
      <c r="G441">
        <v>30480</v>
      </c>
      <c r="H441">
        <v>96</v>
      </c>
      <c r="I441">
        <v>131</v>
      </c>
      <c r="J441" t="s">
        <v>82</v>
      </c>
      <c r="K441" t="s">
        <v>18</v>
      </c>
      <c r="L441" t="s">
        <v>270</v>
      </c>
      <c r="M441" t="s">
        <v>178</v>
      </c>
      <c r="N441">
        <v>8555</v>
      </c>
      <c r="O441" t="s">
        <v>6829</v>
      </c>
    </row>
    <row r="442" spans="1:15" x14ac:dyDescent="0.25">
      <c r="A442">
        <v>157078</v>
      </c>
      <c r="B442" t="s">
        <v>6537</v>
      </c>
      <c r="C442" t="s">
        <v>6541</v>
      </c>
      <c r="D442" t="s">
        <v>59</v>
      </c>
      <c r="E442" s="1">
        <v>44774</v>
      </c>
      <c r="F442">
        <v>2022</v>
      </c>
      <c r="G442">
        <v>24990</v>
      </c>
      <c r="H442">
        <v>96</v>
      </c>
      <c r="I442">
        <v>131</v>
      </c>
      <c r="J442" t="s">
        <v>17</v>
      </c>
      <c r="K442" t="s">
        <v>18</v>
      </c>
      <c r="L442" t="s">
        <v>270</v>
      </c>
      <c r="M442" t="e">
        <f>- (g/km)</f>
        <v>#NAME?</v>
      </c>
      <c r="N442">
        <v>6500</v>
      </c>
      <c r="O442" t="s">
        <v>6807</v>
      </c>
    </row>
    <row r="443" spans="1:15" x14ac:dyDescent="0.25">
      <c r="A443">
        <v>158848</v>
      </c>
      <c r="B443" t="s">
        <v>6842</v>
      </c>
      <c r="C443" t="s">
        <v>6843</v>
      </c>
      <c r="D443" t="s">
        <v>44</v>
      </c>
      <c r="E443" s="1">
        <v>38991</v>
      </c>
      <c r="F443">
        <v>2006</v>
      </c>
      <c r="G443">
        <v>1990</v>
      </c>
      <c r="H443">
        <v>80</v>
      </c>
      <c r="I443">
        <v>109</v>
      </c>
      <c r="J443" t="s">
        <v>17</v>
      </c>
      <c r="K443" t="s">
        <v>543</v>
      </c>
      <c r="L443" t="s">
        <v>270</v>
      </c>
      <c r="M443" t="e">
        <f>- (g/km)</f>
        <v>#NAME?</v>
      </c>
      <c r="N443">
        <v>140798</v>
      </c>
      <c r="O443" t="s">
        <v>6869</v>
      </c>
    </row>
    <row r="444" spans="1:15" x14ac:dyDescent="0.25">
      <c r="A444">
        <v>159293</v>
      </c>
      <c r="B444" t="s">
        <v>6842</v>
      </c>
      <c r="C444" t="s">
        <v>6843</v>
      </c>
      <c r="D444" t="s">
        <v>23</v>
      </c>
      <c r="E444" s="1">
        <v>40026</v>
      </c>
      <c r="F444">
        <v>2009</v>
      </c>
      <c r="G444">
        <v>2800</v>
      </c>
      <c r="H444">
        <v>55</v>
      </c>
      <c r="I444">
        <v>75</v>
      </c>
      <c r="J444" t="s">
        <v>17</v>
      </c>
      <c r="K444" t="s">
        <v>18</v>
      </c>
      <c r="L444" t="s">
        <v>270</v>
      </c>
      <c r="M444" t="e">
        <f>- (g/km)</f>
        <v>#NAME?</v>
      </c>
      <c r="N444">
        <v>138000</v>
      </c>
      <c r="O444" t="s">
        <v>6890</v>
      </c>
    </row>
    <row r="445" spans="1:15" x14ac:dyDescent="0.25">
      <c r="A445">
        <v>159393</v>
      </c>
      <c r="B445" t="s">
        <v>6842</v>
      </c>
      <c r="C445" t="s">
        <v>6867</v>
      </c>
      <c r="D445" t="s">
        <v>44</v>
      </c>
      <c r="E445" s="1">
        <v>40179</v>
      </c>
      <c r="F445">
        <v>2010</v>
      </c>
      <c r="G445">
        <v>9350</v>
      </c>
      <c r="H445">
        <v>88</v>
      </c>
      <c r="I445">
        <v>120</v>
      </c>
      <c r="J445" t="s">
        <v>17</v>
      </c>
      <c r="K445" t="s">
        <v>18</v>
      </c>
      <c r="L445" t="s">
        <v>270</v>
      </c>
      <c r="M445" t="e">
        <f>- (g/km)</f>
        <v>#NAME?</v>
      </c>
      <c r="N445">
        <v>56000</v>
      </c>
      <c r="O445" t="s">
        <v>6897</v>
      </c>
    </row>
    <row r="446" spans="1:15" x14ac:dyDescent="0.25">
      <c r="A446">
        <v>159906</v>
      </c>
      <c r="B446" t="s">
        <v>6842</v>
      </c>
      <c r="C446" t="s">
        <v>6908</v>
      </c>
      <c r="D446" t="s">
        <v>23</v>
      </c>
      <c r="E446" s="1">
        <v>41791</v>
      </c>
      <c r="F446">
        <v>2014</v>
      </c>
      <c r="G446">
        <v>12990</v>
      </c>
      <c r="H446">
        <v>88</v>
      </c>
      <c r="I446">
        <v>120</v>
      </c>
      <c r="J446" t="s">
        <v>17</v>
      </c>
      <c r="K446" t="s">
        <v>18</v>
      </c>
      <c r="L446" t="s">
        <v>270</v>
      </c>
      <c r="M446" t="s">
        <v>178</v>
      </c>
      <c r="N446">
        <v>69874</v>
      </c>
      <c r="O446" t="s">
        <v>6913</v>
      </c>
    </row>
    <row r="447" spans="1:15" x14ac:dyDescent="0.25">
      <c r="A447">
        <v>159963</v>
      </c>
      <c r="B447" t="s">
        <v>6842</v>
      </c>
      <c r="C447" t="s">
        <v>6908</v>
      </c>
      <c r="D447" t="s">
        <v>59</v>
      </c>
      <c r="E447" s="1">
        <v>41913</v>
      </c>
      <c r="F447">
        <v>2014</v>
      </c>
      <c r="G447">
        <v>6950</v>
      </c>
      <c r="H447">
        <v>60</v>
      </c>
      <c r="I447">
        <v>82</v>
      </c>
      <c r="J447" t="s">
        <v>17</v>
      </c>
      <c r="K447" t="s">
        <v>18</v>
      </c>
      <c r="L447" t="s">
        <v>270</v>
      </c>
      <c r="M447" t="e">
        <f>- (g/km)</f>
        <v>#NAME?</v>
      </c>
      <c r="N447">
        <v>154000</v>
      </c>
      <c r="O447" t="s">
        <v>6915</v>
      </c>
    </row>
    <row r="448" spans="1:15" x14ac:dyDescent="0.25">
      <c r="A448">
        <v>160271</v>
      </c>
      <c r="B448" t="s">
        <v>6842</v>
      </c>
      <c r="C448" t="s">
        <v>6908</v>
      </c>
      <c r="D448" t="s">
        <v>16</v>
      </c>
      <c r="E448" s="1">
        <v>42644</v>
      </c>
      <c r="F448">
        <v>2016</v>
      </c>
      <c r="G448">
        <v>15990</v>
      </c>
      <c r="H448">
        <v>81</v>
      </c>
      <c r="I448">
        <v>110</v>
      </c>
      <c r="J448" t="s">
        <v>82</v>
      </c>
      <c r="K448" t="s">
        <v>18</v>
      </c>
      <c r="L448" t="s">
        <v>270</v>
      </c>
      <c r="M448" t="s">
        <v>278</v>
      </c>
      <c r="N448">
        <v>79987</v>
      </c>
      <c r="O448" t="s">
        <v>6924</v>
      </c>
    </row>
    <row r="449" spans="1:15" x14ac:dyDescent="0.25">
      <c r="A449">
        <v>160707</v>
      </c>
      <c r="B449" t="s">
        <v>6842</v>
      </c>
      <c r="C449" t="s">
        <v>6849</v>
      </c>
      <c r="D449" t="s">
        <v>59</v>
      </c>
      <c r="E449" s="1">
        <v>43070</v>
      </c>
      <c r="F449">
        <v>2017</v>
      </c>
      <c r="G449">
        <v>15480</v>
      </c>
      <c r="H449">
        <v>81</v>
      </c>
      <c r="I449">
        <v>110</v>
      </c>
      <c r="J449" t="s">
        <v>17</v>
      </c>
      <c r="K449" t="s">
        <v>18</v>
      </c>
      <c r="L449" t="s">
        <v>270</v>
      </c>
      <c r="M449" t="s">
        <v>216</v>
      </c>
      <c r="N449">
        <v>69072</v>
      </c>
      <c r="O449" t="s">
        <v>6932</v>
      </c>
    </row>
    <row r="450" spans="1:15" x14ac:dyDescent="0.25">
      <c r="A450">
        <v>160744</v>
      </c>
      <c r="B450" t="s">
        <v>6842</v>
      </c>
      <c r="C450" t="s">
        <v>6875</v>
      </c>
      <c r="D450" t="s">
        <v>68</v>
      </c>
      <c r="E450" s="1">
        <v>43221</v>
      </c>
      <c r="F450">
        <v>2018</v>
      </c>
      <c r="G450">
        <v>15490</v>
      </c>
      <c r="H450">
        <v>81</v>
      </c>
      <c r="I450">
        <v>110</v>
      </c>
      <c r="J450" t="s">
        <v>17</v>
      </c>
      <c r="K450" t="s">
        <v>18</v>
      </c>
      <c r="L450" t="s">
        <v>270</v>
      </c>
      <c r="M450" t="s">
        <v>178</v>
      </c>
      <c r="N450">
        <v>69852</v>
      </c>
      <c r="O450" t="s">
        <v>6933</v>
      </c>
    </row>
    <row r="451" spans="1:15" x14ac:dyDescent="0.25">
      <c r="A451">
        <v>160824</v>
      </c>
      <c r="B451" t="s">
        <v>6842</v>
      </c>
      <c r="C451" t="s">
        <v>6875</v>
      </c>
      <c r="D451" t="s">
        <v>44</v>
      </c>
      <c r="E451" s="1">
        <v>43252</v>
      </c>
      <c r="F451">
        <v>2018</v>
      </c>
      <c r="G451">
        <v>14980</v>
      </c>
      <c r="H451">
        <v>96</v>
      </c>
      <c r="I451">
        <v>131</v>
      </c>
      <c r="J451" t="s">
        <v>17</v>
      </c>
      <c r="K451" t="s">
        <v>18</v>
      </c>
      <c r="L451" t="s">
        <v>270</v>
      </c>
      <c r="M451" t="e">
        <f>- (g/km)</f>
        <v>#NAME?</v>
      </c>
      <c r="N451">
        <v>121700</v>
      </c>
      <c r="O451" t="s">
        <v>6937</v>
      </c>
    </row>
    <row r="452" spans="1:15" x14ac:dyDescent="0.25">
      <c r="A452">
        <v>161041</v>
      </c>
      <c r="B452" t="s">
        <v>6842</v>
      </c>
      <c r="C452" t="s">
        <v>6906</v>
      </c>
      <c r="D452" t="s">
        <v>23</v>
      </c>
      <c r="E452" s="1">
        <v>43313</v>
      </c>
      <c r="F452">
        <v>2018</v>
      </c>
      <c r="G452">
        <v>9490</v>
      </c>
      <c r="H452">
        <v>81</v>
      </c>
      <c r="I452">
        <v>110</v>
      </c>
      <c r="J452" t="s">
        <v>17</v>
      </c>
      <c r="K452" t="s">
        <v>18</v>
      </c>
      <c r="L452" t="s">
        <v>270</v>
      </c>
      <c r="M452" t="e">
        <f>- (g/km)</f>
        <v>#NAME?</v>
      </c>
      <c r="N452">
        <v>39400</v>
      </c>
      <c r="O452" t="s">
        <v>6943</v>
      </c>
    </row>
    <row r="453" spans="1:15" x14ac:dyDescent="0.25">
      <c r="A453">
        <v>161317</v>
      </c>
      <c r="B453" t="s">
        <v>6842</v>
      </c>
      <c r="C453" t="s">
        <v>6900</v>
      </c>
      <c r="D453" t="s">
        <v>68</v>
      </c>
      <c r="E453" s="1">
        <v>43709</v>
      </c>
      <c r="F453">
        <v>2019</v>
      </c>
      <c r="G453">
        <v>31490</v>
      </c>
      <c r="H453">
        <v>133</v>
      </c>
      <c r="I453">
        <v>181</v>
      </c>
      <c r="J453" t="s">
        <v>82</v>
      </c>
      <c r="K453" t="s">
        <v>18</v>
      </c>
      <c r="L453" t="s">
        <v>270</v>
      </c>
      <c r="M453" t="e">
        <f>- (g/km)</f>
        <v>#NAME?</v>
      </c>
      <c r="N453">
        <v>36000</v>
      </c>
      <c r="O453" t="s">
        <v>6947</v>
      </c>
    </row>
    <row r="454" spans="1:15" x14ac:dyDescent="0.25">
      <c r="A454">
        <v>161318</v>
      </c>
      <c r="B454" t="s">
        <v>6842</v>
      </c>
      <c r="C454" t="s">
        <v>6934</v>
      </c>
      <c r="D454" t="s">
        <v>68</v>
      </c>
      <c r="E454" s="1">
        <v>43466</v>
      </c>
      <c r="F454">
        <v>2019</v>
      </c>
      <c r="G454">
        <v>24999</v>
      </c>
      <c r="H454">
        <v>81</v>
      </c>
      <c r="I454">
        <v>110</v>
      </c>
      <c r="J454" t="s">
        <v>17</v>
      </c>
      <c r="K454" t="s">
        <v>18</v>
      </c>
      <c r="L454" t="s">
        <v>270</v>
      </c>
      <c r="M454" t="e">
        <f>- (g/km)</f>
        <v>#NAME?</v>
      </c>
      <c r="N454">
        <v>30500</v>
      </c>
      <c r="O454" t="s">
        <v>6948</v>
      </c>
    </row>
    <row r="455" spans="1:15" x14ac:dyDescent="0.25">
      <c r="A455">
        <v>162516</v>
      </c>
      <c r="B455" t="s">
        <v>6842</v>
      </c>
      <c r="C455" t="s">
        <v>6887</v>
      </c>
      <c r="D455" t="s">
        <v>59</v>
      </c>
      <c r="E455" s="1">
        <v>44075</v>
      </c>
      <c r="F455">
        <v>2020</v>
      </c>
      <c r="G455">
        <v>31569</v>
      </c>
      <c r="H455">
        <v>147</v>
      </c>
      <c r="I455">
        <v>200</v>
      </c>
      <c r="J455" t="s">
        <v>82</v>
      </c>
      <c r="K455" t="s">
        <v>372</v>
      </c>
      <c r="L455" t="s">
        <v>270</v>
      </c>
      <c r="M455" t="s">
        <v>751</v>
      </c>
      <c r="N455">
        <v>70911</v>
      </c>
      <c r="O455" t="s">
        <v>6965</v>
      </c>
    </row>
    <row r="456" spans="1:15" x14ac:dyDescent="0.25">
      <c r="A456">
        <v>162621</v>
      </c>
      <c r="B456" t="s">
        <v>6842</v>
      </c>
      <c r="C456" t="s">
        <v>6887</v>
      </c>
      <c r="D456" t="s">
        <v>68</v>
      </c>
      <c r="E456" s="1">
        <v>44256</v>
      </c>
      <c r="F456">
        <v>2021</v>
      </c>
      <c r="G456">
        <v>33490</v>
      </c>
      <c r="H456">
        <v>133</v>
      </c>
      <c r="I456">
        <v>181</v>
      </c>
      <c r="J456" t="s">
        <v>82</v>
      </c>
      <c r="K456" t="s">
        <v>372</v>
      </c>
      <c r="L456" t="s">
        <v>270</v>
      </c>
      <c r="M456" t="e">
        <f>- (g/km)</f>
        <v>#NAME?</v>
      </c>
      <c r="N456">
        <v>13425</v>
      </c>
      <c r="O456" t="s">
        <v>6970</v>
      </c>
    </row>
    <row r="457" spans="1:15" x14ac:dyDescent="0.25">
      <c r="A457">
        <v>162824</v>
      </c>
      <c r="B457" t="s">
        <v>6842</v>
      </c>
      <c r="C457" t="s">
        <v>6887</v>
      </c>
      <c r="D457" t="s">
        <v>44</v>
      </c>
      <c r="E457" s="1">
        <v>44531</v>
      </c>
      <c r="F457">
        <v>2021</v>
      </c>
      <c r="G457">
        <v>34990</v>
      </c>
      <c r="H457">
        <v>133</v>
      </c>
      <c r="I457">
        <v>181</v>
      </c>
      <c r="J457" t="s">
        <v>82</v>
      </c>
      <c r="K457" t="s">
        <v>372</v>
      </c>
      <c r="L457" t="s">
        <v>270</v>
      </c>
      <c r="M457" t="e">
        <f>- (g/km)</f>
        <v>#NAME?</v>
      </c>
      <c r="N457">
        <v>33134</v>
      </c>
      <c r="O457" t="s">
        <v>6977</v>
      </c>
    </row>
    <row r="458" spans="1:15" x14ac:dyDescent="0.25">
      <c r="A458">
        <v>162944</v>
      </c>
      <c r="B458" t="s">
        <v>6842</v>
      </c>
      <c r="C458" t="s">
        <v>6887</v>
      </c>
      <c r="D458" t="s">
        <v>23</v>
      </c>
      <c r="E458" s="1">
        <v>44317</v>
      </c>
      <c r="F458">
        <v>2021</v>
      </c>
      <c r="G458">
        <v>23487</v>
      </c>
      <c r="H458">
        <v>220</v>
      </c>
      <c r="I458">
        <v>299</v>
      </c>
      <c r="J458" t="s">
        <v>82</v>
      </c>
      <c r="K458" t="s">
        <v>372</v>
      </c>
      <c r="L458" t="s">
        <v>270</v>
      </c>
      <c r="M458" t="e">
        <f>- (g/km)</f>
        <v>#NAME?</v>
      </c>
      <c r="N458">
        <v>16300</v>
      </c>
      <c r="O458" t="s">
        <v>6979</v>
      </c>
    </row>
    <row r="459" spans="1:15" x14ac:dyDescent="0.25">
      <c r="A459">
        <v>163264</v>
      </c>
      <c r="B459" t="s">
        <v>6842</v>
      </c>
      <c r="C459" t="s">
        <v>6908</v>
      </c>
      <c r="D459" t="s">
        <v>44</v>
      </c>
      <c r="E459" s="1">
        <v>44593</v>
      </c>
      <c r="F459">
        <v>2022</v>
      </c>
      <c r="G459">
        <v>24690</v>
      </c>
      <c r="H459">
        <v>96</v>
      </c>
      <c r="I459">
        <v>131</v>
      </c>
      <c r="J459" t="s">
        <v>82</v>
      </c>
      <c r="K459" t="s">
        <v>18</v>
      </c>
      <c r="L459" t="s">
        <v>270</v>
      </c>
      <c r="M459" t="s">
        <v>178</v>
      </c>
      <c r="N459">
        <v>28499</v>
      </c>
      <c r="O459" t="s">
        <v>6992</v>
      </c>
    </row>
    <row r="460" spans="1:15" x14ac:dyDescent="0.25">
      <c r="A460">
        <v>163380</v>
      </c>
      <c r="B460" t="s">
        <v>6842</v>
      </c>
      <c r="C460" t="s">
        <v>6888</v>
      </c>
      <c r="D460" t="s">
        <v>44</v>
      </c>
      <c r="E460" s="1">
        <v>44835</v>
      </c>
      <c r="F460">
        <v>2022</v>
      </c>
      <c r="G460">
        <v>37690</v>
      </c>
      <c r="H460">
        <v>96</v>
      </c>
      <c r="I460">
        <v>131</v>
      </c>
      <c r="J460" t="s">
        <v>82</v>
      </c>
      <c r="K460" t="s">
        <v>18</v>
      </c>
      <c r="L460" t="s">
        <v>270</v>
      </c>
      <c r="M460" t="e">
        <f>- (g/km)</f>
        <v>#NAME?</v>
      </c>
      <c r="N460">
        <v>9980</v>
      </c>
      <c r="O460" t="s">
        <v>6993</v>
      </c>
    </row>
    <row r="461" spans="1:15" x14ac:dyDescent="0.25">
      <c r="A461">
        <v>163416</v>
      </c>
      <c r="B461" t="s">
        <v>6842</v>
      </c>
      <c r="C461" t="s">
        <v>6900</v>
      </c>
      <c r="D461" t="s">
        <v>44</v>
      </c>
      <c r="E461" s="1">
        <v>44621</v>
      </c>
      <c r="F461">
        <v>2022</v>
      </c>
      <c r="G461">
        <v>38990</v>
      </c>
      <c r="H461">
        <v>133</v>
      </c>
      <c r="I461">
        <v>181</v>
      </c>
      <c r="J461" t="s">
        <v>82</v>
      </c>
      <c r="K461" t="s">
        <v>372</v>
      </c>
      <c r="L461" t="s">
        <v>270</v>
      </c>
      <c r="M461" t="e">
        <f>- (g/km)</f>
        <v>#NAME?</v>
      </c>
      <c r="N461">
        <v>46500</v>
      </c>
      <c r="O461" t="s">
        <v>6994</v>
      </c>
    </row>
    <row r="462" spans="1:15" x14ac:dyDescent="0.25">
      <c r="A462">
        <v>163490</v>
      </c>
      <c r="B462" t="s">
        <v>6842</v>
      </c>
      <c r="C462" t="s">
        <v>6875</v>
      </c>
      <c r="D462" t="s">
        <v>16</v>
      </c>
      <c r="E462" s="1">
        <v>44743</v>
      </c>
      <c r="F462">
        <v>2022</v>
      </c>
      <c r="G462">
        <v>27900</v>
      </c>
      <c r="H462">
        <v>96</v>
      </c>
      <c r="I462">
        <v>131</v>
      </c>
      <c r="J462" t="s">
        <v>17</v>
      </c>
      <c r="K462" t="s">
        <v>18</v>
      </c>
      <c r="L462" t="s">
        <v>270</v>
      </c>
      <c r="M462" t="e">
        <f>- (g/km)</f>
        <v>#NAME?</v>
      </c>
      <c r="N462">
        <v>1500</v>
      </c>
      <c r="O462" t="s">
        <v>6996</v>
      </c>
    </row>
    <row r="463" spans="1:15" x14ac:dyDescent="0.25">
      <c r="A463">
        <v>163934</v>
      </c>
      <c r="B463" t="s">
        <v>6842</v>
      </c>
      <c r="C463" t="s">
        <v>6878</v>
      </c>
      <c r="D463" t="s">
        <v>68</v>
      </c>
      <c r="E463" s="1">
        <v>44986</v>
      </c>
      <c r="F463">
        <v>2023</v>
      </c>
      <c r="G463">
        <v>42990</v>
      </c>
      <c r="H463">
        <v>96</v>
      </c>
      <c r="I463">
        <v>131</v>
      </c>
      <c r="J463" t="s">
        <v>82</v>
      </c>
      <c r="K463" t="s">
        <v>18</v>
      </c>
      <c r="L463" t="s">
        <v>270</v>
      </c>
      <c r="M463" t="s">
        <v>178</v>
      </c>
      <c r="N463">
        <v>3205</v>
      </c>
      <c r="O463" t="s">
        <v>7003</v>
      </c>
    </row>
    <row r="464" spans="1:15" x14ac:dyDescent="0.25">
      <c r="A464">
        <v>164669</v>
      </c>
      <c r="B464" t="s">
        <v>7012</v>
      </c>
      <c r="C464" t="s">
        <v>7022</v>
      </c>
      <c r="D464" t="s">
        <v>23</v>
      </c>
      <c r="E464" s="1">
        <v>39203</v>
      </c>
      <c r="F464">
        <v>2007</v>
      </c>
      <c r="G464">
        <v>9880</v>
      </c>
      <c r="H464">
        <v>213</v>
      </c>
      <c r="I464">
        <v>290</v>
      </c>
      <c r="J464" t="s">
        <v>82</v>
      </c>
      <c r="K464" t="s">
        <v>18</v>
      </c>
      <c r="L464" t="s">
        <v>270</v>
      </c>
      <c r="M464" t="e">
        <f>- (g/km)</f>
        <v>#NAME?</v>
      </c>
      <c r="N464">
        <v>374000</v>
      </c>
      <c r="O464" t="s">
        <v>7031</v>
      </c>
    </row>
    <row r="465" spans="1:15" x14ac:dyDescent="0.25">
      <c r="A465">
        <v>164768</v>
      </c>
      <c r="B465" t="s">
        <v>7012</v>
      </c>
      <c r="C465" t="s">
        <v>7027</v>
      </c>
      <c r="D465" t="s">
        <v>23</v>
      </c>
      <c r="E465" s="1">
        <v>39630</v>
      </c>
      <c r="F465">
        <v>2008</v>
      </c>
      <c r="G465">
        <v>75000</v>
      </c>
      <c r="H465">
        <v>353</v>
      </c>
      <c r="I465">
        <v>480</v>
      </c>
      <c r="J465" t="s">
        <v>82</v>
      </c>
      <c r="K465" t="s">
        <v>18</v>
      </c>
      <c r="L465" t="s">
        <v>270</v>
      </c>
      <c r="M465" t="e">
        <f>- (g/km)</f>
        <v>#NAME?</v>
      </c>
      <c r="N465">
        <v>78000</v>
      </c>
      <c r="O465" t="s">
        <v>7036</v>
      </c>
    </row>
    <row r="466" spans="1:15" x14ac:dyDescent="0.25">
      <c r="A466">
        <v>165263</v>
      </c>
      <c r="B466" t="s">
        <v>7012</v>
      </c>
      <c r="C466" t="s">
        <v>7044</v>
      </c>
      <c r="D466" t="s">
        <v>44</v>
      </c>
      <c r="E466" s="1">
        <v>41821</v>
      </c>
      <c r="F466">
        <v>2014</v>
      </c>
      <c r="G466">
        <v>1290000</v>
      </c>
      <c r="H466">
        <v>652</v>
      </c>
      <c r="I466">
        <v>886</v>
      </c>
      <c r="J466" t="s">
        <v>82</v>
      </c>
      <c r="K466" t="s">
        <v>372</v>
      </c>
      <c r="L466" t="s">
        <v>270</v>
      </c>
      <c r="M466" t="s">
        <v>178</v>
      </c>
      <c r="N466">
        <v>31490</v>
      </c>
      <c r="O466" t="s">
        <v>7045</v>
      </c>
    </row>
    <row r="467" spans="1:15" x14ac:dyDescent="0.25">
      <c r="A467">
        <v>166219</v>
      </c>
      <c r="B467" t="s">
        <v>7012</v>
      </c>
      <c r="C467" t="s">
        <v>7043</v>
      </c>
      <c r="D467" t="s">
        <v>44</v>
      </c>
      <c r="E467" s="1">
        <v>42736</v>
      </c>
      <c r="F467">
        <v>2017</v>
      </c>
      <c r="G467">
        <v>50480</v>
      </c>
      <c r="H467">
        <v>294</v>
      </c>
      <c r="I467">
        <v>400</v>
      </c>
      <c r="J467" t="s">
        <v>82</v>
      </c>
      <c r="K467" t="s">
        <v>18</v>
      </c>
      <c r="L467" t="s">
        <v>270</v>
      </c>
      <c r="M467" t="s">
        <v>553</v>
      </c>
      <c r="N467">
        <v>92919</v>
      </c>
      <c r="O467" t="s">
        <v>7069</v>
      </c>
    </row>
    <row r="468" spans="1:15" x14ac:dyDescent="0.25">
      <c r="A468">
        <v>166671</v>
      </c>
      <c r="B468" t="s">
        <v>7012</v>
      </c>
      <c r="C468" t="s">
        <v>7038</v>
      </c>
      <c r="D468" t="s">
        <v>455</v>
      </c>
      <c r="E468" s="1">
        <v>43040</v>
      </c>
      <c r="F468">
        <v>2017</v>
      </c>
      <c r="G468">
        <v>178888</v>
      </c>
      <c r="H468">
        <v>397</v>
      </c>
      <c r="I468">
        <v>540</v>
      </c>
      <c r="J468" t="s">
        <v>82</v>
      </c>
      <c r="K468" t="s">
        <v>18</v>
      </c>
      <c r="L468" t="s">
        <v>270</v>
      </c>
      <c r="M468" t="e">
        <f>- (g/km)</f>
        <v>#NAME?</v>
      </c>
      <c r="N468">
        <v>31300</v>
      </c>
      <c r="O468" t="s">
        <v>7077</v>
      </c>
    </row>
    <row r="469" spans="1:15" x14ac:dyDescent="0.25">
      <c r="A469">
        <v>166908</v>
      </c>
      <c r="B469" t="s">
        <v>7012</v>
      </c>
      <c r="C469" t="s">
        <v>7043</v>
      </c>
      <c r="D469" t="s">
        <v>16</v>
      </c>
      <c r="E469" s="1">
        <v>43282</v>
      </c>
      <c r="F469">
        <v>2018</v>
      </c>
      <c r="G469">
        <v>56480</v>
      </c>
      <c r="H469">
        <v>265</v>
      </c>
      <c r="I469">
        <v>360</v>
      </c>
      <c r="J469" t="s">
        <v>82</v>
      </c>
      <c r="K469" t="s">
        <v>18</v>
      </c>
      <c r="L469" t="s">
        <v>270</v>
      </c>
      <c r="M469" t="s">
        <v>178</v>
      </c>
      <c r="N469">
        <v>71680</v>
      </c>
      <c r="O469" t="s">
        <v>7086</v>
      </c>
    </row>
    <row r="470" spans="1:15" x14ac:dyDescent="0.25">
      <c r="A470">
        <v>166940</v>
      </c>
      <c r="B470" t="s">
        <v>7012</v>
      </c>
      <c r="C470" t="s">
        <v>7025</v>
      </c>
      <c r="D470" t="s">
        <v>23</v>
      </c>
      <c r="E470" s="1">
        <v>43313</v>
      </c>
      <c r="F470">
        <v>2018</v>
      </c>
      <c r="G470">
        <v>135900</v>
      </c>
      <c r="H470">
        <v>272</v>
      </c>
      <c r="I470">
        <v>370</v>
      </c>
      <c r="J470" t="s">
        <v>82</v>
      </c>
      <c r="K470" t="s">
        <v>18</v>
      </c>
      <c r="L470" t="s">
        <v>270</v>
      </c>
      <c r="M470" t="e">
        <f>- (g/km)</f>
        <v>#NAME?</v>
      </c>
      <c r="N470">
        <v>11500</v>
      </c>
      <c r="O470" t="s">
        <v>7087</v>
      </c>
    </row>
    <row r="471" spans="1:15" x14ac:dyDescent="0.25">
      <c r="A471">
        <v>168647</v>
      </c>
      <c r="B471" t="s">
        <v>7172</v>
      </c>
      <c r="C471" t="s">
        <v>7188</v>
      </c>
      <c r="D471" t="s">
        <v>44</v>
      </c>
      <c r="E471" s="1">
        <v>38504</v>
      </c>
      <c r="F471">
        <v>2005</v>
      </c>
      <c r="G471">
        <v>650</v>
      </c>
      <c r="H471">
        <v>55</v>
      </c>
      <c r="I471">
        <v>75</v>
      </c>
      <c r="J471" t="s">
        <v>17</v>
      </c>
      <c r="K471" t="s">
        <v>18</v>
      </c>
      <c r="L471" t="s">
        <v>270</v>
      </c>
      <c r="M471" t="e">
        <f>- (g/km)</f>
        <v>#NAME?</v>
      </c>
      <c r="N471">
        <v>147000</v>
      </c>
      <c r="O471" t="s">
        <v>7193</v>
      </c>
    </row>
    <row r="472" spans="1:15" x14ac:dyDescent="0.25">
      <c r="A472">
        <v>168688</v>
      </c>
      <c r="B472" t="s">
        <v>7172</v>
      </c>
      <c r="C472" t="s">
        <v>7181</v>
      </c>
      <c r="D472" t="s">
        <v>44</v>
      </c>
      <c r="E472" s="1">
        <v>38687</v>
      </c>
      <c r="F472">
        <v>2005</v>
      </c>
      <c r="G472">
        <v>2390</v>
      </c>
      <c r="H472">
        <v>55</v>
      </c>
      <c r="I472">
        <v>75</v>
      </c>
      <c r="J472" t="s">
        <v>17</v>
      </c>
      <c r="K472" t="s">
        <v>18</v>
      </c>
      <c r="L472" t="s">
        <v>270</v>
      </c>
      <c r="M472" t="e">
        <f>- (g/km)</f>
        <v>#NAME?</v>
      </c>
      <c r="N472">
        <v>189000</v>
      </c>
      <c r="O472" t="s">
        <v>7194</v>
      </c>
    </row>
    <row r="473" spans="1:15" x14ac:dyDescent="0.25">
      <c r="A473">
        <v>170058</v>
      </c>
      <c r="B473" t="s">
        <v>7172</v>
      </c>
      <c r="C473" t="s">
        <v>7177</v>
      </c>
      <c r="D473" t="s">
        <v>16</v>
      </c>
      <c r="E473" s="1">
        <v>41821</v>
      </c>
      <c r="F473">
        <v>2014</v>
      </c>
      <c r="G473">
        <v>6990</v>
      </c>
      <c r="H473">
        <v>55</v>
      </c>
      <c r="I473">
        <v>75</v>
      </c>
      <c r="J473" t="s">
        <v>17</v>
      </c>
      <c r="K473" t="s">
        <v>18</v>
      </c>
      <c r="L473" t="s">
        <v>270</v>
      </c>
      <c r="M473" t="s">
        <v>178</v>
      </c>
      <c r="N473">
        <v>56820</v>
      </c>
      <c r="O473" t="s">
        <v>7236</v>
      </c>
    </row>
    <row r="474" spans="1:15" x14ac:dyDescent="0.25">
      <c r="A474">
        <v>170820</v>
      </c>
      <c r="B474" t="s">
        <v>7172</v>
      </c>
      <c r="C474" t="s">
        <v>7181</v>
      </c>
      <c r="D474" t="s">
        <v>16</v>
      </c>
      <c r="E474" s="1">
        <v>42583</v>
      </c>
      <c r="F474">
        <v>2016</v>
      </c>
      <c r="G474">
        <v>13990</v>
      </c>
      <c r="H474">
        <v>87</v>
      </c>
      <c r="I474">
        <v>118</v>
      </c>
      <c r="J474" t="s">
        <v>17</v>
      </c>
      <c r="K474" t="s">
        <v>18</v>
      </c>
      <c r="L474" t="s">
        <v>270</v>
      </c>
      <c r="M474" t="s">
        <v>178</v>
      </c>
      <c r="N474">
        <v>77327</v>
      </c>
      <c r="O474" t="s">
        <v>7257</v>
      </c>
    </row>
    <row r="475" spans="1:15" x14ac:dyDescent="0.25">
      <c r="A475">
        <v>171450</v>
      </c>
      <c r="B475" t="s">
        <v>7172</v>
      </c>
      <c r="C475" t="s">
        <v>7238</v>
      </c>
      <c r="D475" t="s">
        <v>16</v>
      </c>
      <c r="E475" s="1">
        <v>43040</v>
      </c>
      <c r="F475">
        <v>2017</v>
      </c>
      <c r="G475">
        <v>15990</v>
      </c>
      <c r="H475">
        <v>96</v>
      </c>
      <c r="I475">
        <v>131</v>
      </c>
      <c r="J475" t="s">
        <v>82</v>
      </c>
      <c r="K475" t="s">
        <v>18</v>
      </c>
      <c r="L475" t="s">
        <v>270</v>
      </c>
      <c r="M475" t="e">
        <f t="shared" ref="M475:M483" si="14">- (g/km)</f>
        <v>#NAME?</v>
      </c>
      <c r="N475">
        <v>91650</v>
      </c>
      <c r="O475" t="s">
        <v>7277</v>
      </c>
    </row>
    <row r="476" spans="1:15" x14ac:dyDescent="0.25">
      <c r="A476">
        <v>171692</v>
      </c>
      <c r="B476" t="s">
        <v>7172</v>
      </c>
      <c r="C476" t="s">
        <v>7173</v>
      </c>
      <c r="D476" t="s">
        <v>23</v>
      </c>
      <c r="E476" s="1">
        <v>42948</v>
      </c>
      <c r="F476">
        <v>2017</v>
      </c>
      <c r="G476">
        <v>14900</v>
      </c>
      <c r="H476">
        <v>97</v>
      </c>
      <c r="I476">
        <v>132</v>
      </c>
      <c r="J476" t="s">
        <v>17</v>
      </c>
      <c r="K476" t="s">
        <v>18</v>
      </c>
      <c r="L476" t="s">
        <v>270</v>
      </c>
      <c r="M476" t="e">
        <f t="shared" si="14"/>
        <v>#NAME?</v>
      </c>
      <c r="N476">
        <v>63000</v>
      </c>
      <c r="O476" t="s">
        <v>7281</v>
      </c>
    </row>
    <row r="477" spans="1:15" x14ac:dyDescent="0.25">
      <c r="A477">
        <v>171767</v>
      </c>
      <c r="B477" t="s">
        <v>7172</v>
      </c>
      <c r="C477" t="s">
        <v>7175</v>
      </c>
      <c r="D477" t="s">
        <v>41</v>
      </c>
      <c r="E477" s="1">
        <v>43070</v>
      </c>
      <c r="F477">
        <v>2017</v>
      </c>
      <c r="G477">
        <v>14900</v>
      </c>
      <c r="H477">
        <v>97</v>
      </c>
      <c r="I477">
        <v>132</v>
      </c>
      <c r="J477" t="s">
        <v>17</v>
      </c>
      <c r="K477" t="s">
        <v>18</v>
      </c>
      <c r="L477" t="s">
        <v>270</v>
      </c>
      <c r="M477" t="e">
        <f t="shared" si="14"/>
        <v>#NAME?</v>
      </c>
      <c r="N477">
        <v>60510</v>
      </c>
      <c r="O477" t="s">
        <v>7279</v>
      </c>
    </row>
    <row r="478" spans="1:15" x14ac:dyDescent="0.25">
      <c r="A478">
        <v>172093</v>
      </c>
      <c r="B478" t="s">
        <v>7172</v>
      </c>
      <c r="C478" t="s">
        <v>7175</v>
      </c>
      <c r="D478" t="s">
        <v>455</v>
      </c>
      <c r="E478" s="1">
        <v>42736</v>
      </c>
      <c r="F478">
        <v>2017</v>
      </c>
      <c r="G478">
        <v>13990</v>
      </c>
      <c r="H478">
        <v>97</v>
      </c>
      <c r="I478">
        <v>132</v>
      </c>
      <c r="J478" t="s">
        <v>17</v>
      </c>
      <c r="K478" t="s">
        <v>18</v>
      </c>
      <c r="L478" t="s">
        <v>270</v>
      </c>
      <c r="M478" t="e">
        <f t="shared" si="14"/>
        <v>#NAME?</v>
      </c>
      <c r="N478">
        <v>85753</v>
      </c>
      <c r="O478" t="s">
        <v>7296</v>
      </c>
    </row>
    <row r="479" spans="1:15" x14ac:dyDescent="0.25">
      <c r="A479">
        <v>172627</v>
      </c>
      <c r="B479" t="s">
        <v>7172</v>
      </c>
      <c r="C479" t="s">
        <v>7238</v>
      </c>
      <c r="D479" t="s">
        <v>23</v>
      </c>
      <c r="E479" s="1">
        <v>43374</v>
      </c>
      <c r="F479">
        <v>2018</v>
      </c>
      <c r="G479">
        <v>16450</v>
      </c>
      <c r="H479">
        <v>96</v>
      </c>
      <c r="I479">
        <v>131</v>
      </c>
      <c r="J479" t="s">
        <v>17</v>
      </c>
      <c r="K479" t="s">
        <v>18</v>
      </c>
      <c r="L479" t="s">
        <v>270</v>
      </c>
      <c r="M479" t="e">
        <f t="shared" si="14"/>
        <v>#NAME?</v>
      </c>
      <c r="N479">
        <v>41900</v>
      </c>
      <c r="O479" t="s">
        <v>7304</v>
      </c>
    </row>
    <row r="480" spans="1:15" x14ac:dyDescent="0.25">
      <c r="A480">
        <v>173053</v>
      </c>
      <c r="B480" t="s">
        <v>7172</v>
      </c>
      <c r="C480" t="s">
        <v>7181</v>
      </c>
      <c r="D480" t="s">
        <v>68</v>
      </c>
      <c r="E480" s="1">
        <v>43678</v>
      </c>
      <c r="F480">
        <v>2019</v>
      </c>
      <c r="G480">
        <v>16000</v>
      </c>
      <c r="H480">
        <v>96</v>
      </c>
      <c r="I480">
        <v>131</v>
      </c>
      <c r="J480" t="s">
        <v>82</v>
      </c>
      <c r="K480" t="s">
        <v>18</v>
      </c>
      <c r="L480" t="s">
        <v>270</v>
      </c>
      <c r="M480" t="e">
        <f t="shared" si="14"/>
        <v>#NAME?</v>
      </c>
      <c r="N480">
        <v>28000</v>
      </c>
      <c r="O480" t="s">
        <v>7315</v>
      </c>
    </row>
    <row r="481" spans="1:15" x14ac:dyDescent="0.25">
      <c r="A481">
        <v>173075</v>
      </c>
      <c r="B481" t="s">
        <v>7172</v>
      </c>
      <c r="C481" t="s">
        <v>7234</v>
      </c>
      <c r="D481" t="s">
        <v>68</v>
      </c>
      <c r="E481" s="1">
        <v>43647</v>
      </c>
      <c r="F481">
        <v>2019</v>
      </c>
      <c r="G481">
        <v>17490</v>
      </c>
      <c r="H481">
        <v>110</v>
      </c>
      <c r="I481">
        <v>150</v>
      </c>
      <c r="J481" t="s">
        <v>17</v>
      </c>
      <c r="K481" t="s">
        <v>18</v>
      </c>
      <c r="L481" t="s">
        <v>270</v>
      </c>
      <c r="M481" t="e">
        <f t="shared" si="14"/>
        <v>#NAME?</v>
      </c>
      <c r="N481">
        <v>9030</v>
      </c>
      <c r="O481" t="s">
        <v>7316</v>
      </c>
    </row>
    <row r="482" spans="1:15" x14ac:dyDescent="0.25">
      <c r="A482">
        <v>173688</v>
      </c>
      <c r="B482" t="s">
        <v>7172</v>
      </c>
      <c r="C482" t="s">
        <v>7177</v>
      </c>
      <c r="D482" t="s">
        <v>23</v>
      </c>
      <c r="E482" s="1">
        <v>43800</v>
      </c>
      <c r="F482">
        <v>2019</v>
      </c>
      <c r="G482">
        <v>15900</v>
      </c>
      <c r="H482">
        <v>68</v>
      </c>
      <c r="I482">
        <v>92</v>
      </c>
      <c r="J482" t="s">
        <v>82</v>
      </c>
      <c r="K482" t="s">
        <v>18</v>
      </c>
      <c r="L482" t="s">
        <v>270</v>
      </c>
      <c r="M482" t="e">
        <f t="shared" si="14"/>
        <v>#NAME?</v>
      </c>
      <c r="N482">
        <v>14500</v>
      </c>
      <c r="O482" t="s">
        <v>7320</v>
      </c>
    </row>
    <row r="483" spans="1:15" x14ac:dyDescent="0.25">
      <c r="A483">
        <v>173884</v>
      </c>
      <c r="B483" t="s">
        <v>7172</v>
      </c>
      <c r="C483" t="s">
        <v>7238</v>
      </c>
      <c r="D483" t="s">
        <v>59</v>
      </c>
      <c r="E483" s="1">
        <v>43497</v>
      </c>
      <c r="F483">
        <v>2019</v>
      </c>
      <c r="G483">
        <v>16700</v>
      </c>
      <c r="H483">
        <v>103</v>
      </c>
      <c r="I483">
        <v>140</v>
      </c>
      <c r="J483" t="s">
        <v>17</v>
      </c>
      <c r="K483" t="s">
        <v>18</v>
      </c>
      <c r="L483" t="s">
        <v>270</v>
      </c>
      <c r="M483" t="e">
        <f t="shared" si="14"/>
        <v>#NAME?</v>
      </c>
      <c r="N483">
        <v>57000</v>
      </c>
      <c r="O483" t="s">
        <v>7325</v>
      </c>
    </row>
    <row r="484" spans="1:15" x14ac:dyDescent="0.25">
      <c r="A484">
        <v>174132</v>
      </c>
      <c r="B484" t="s">
        <v>7172</v>
      </c>
      <c r="C484" t="s">
        <v>7173</v>
      </c>
      <c r="D484" t="s">
        <v>44</v>
      </c>
      <c r="E484" s="1">
        <v>44075</v>
      </c>
      <c r="F484">
        <v>2020</v>
      </c>
      <c r="G484">
        <v>23480</v>
      </c>
      <c r="H484">
        <v>68</v>
      </c>
      <c r="I484">
        <v>92</v>
      </c>
      <c r="J484" t="s">
        <v>82</v>
      </c>
      <c r="K484" t="s">
        <v>372</v>
      </c>
      <c r="L484" t="s">
        <v>270</v>
      </c>
      <c r="M484" t="s">
        <v>178</v>
      </c>
      <c r="N484">
        <v>29563</v>
      </c>
      <c r="O484" t="s">
        <v>7337</v>
      </c>
    </row>
    <row r="485" spans="1:15" x14ac:dyDescent="0.25">
      <c r="A485">
        <v>174162</v>
      </c>
      <c r="B485" t="s">
        <v>7172</v>
      </c>
      <c r="C485" t="s">
        <v>7177</v>
      </c>
      <c r="D485" t="s">
        <v>86</v>
      </c>
      <c r="E485" s="1">
        <v>43862</v>
      </c>
      <c r="F485">
        <v>2020</v>
      </c>
      <c r="G485">
        <v>13490</v>
      </c>
      <c r="H485">
        <v>68</v>
      </c>
      <c r="I485">
        <v>92</v>
      </c>
      <c r="J485" t="s">
        <v>17</v>
      </c>
      <c r="K485" t="s">
        <v>18</v>
      </c>
      <c r="L485" t="s">
        <v>270</v>
      </c>
      <c r="M485" t="e">
        <f>- (g/km)</f>
        <v>#NAME?</v>
      </c>
      <c r="N485">
        <v>20000</v>
      </c>
      <c r="O485" t="s">
        <v>7338</v>
      </c>
    </row>
    <row r="486" spans="1:15" x14ac:dyDescent="0.25">
      <c r="A486">
        <v>174332</v>
      </c>
      <c r="B486" t="s">
        <v>7172</v>
      </c>
      <c r="C486" t="s">
        <v>7234</v>
      </c>
      <c r="D486" t="s">
        <v>23</v>
      </c>
      <c r="E486" s="1">
        <v>44136</v>
      </c>
      <c r="F486">
        <v>2020</v>
      </c>
      <c r="G486">
        <v>27945</v>
      </c>
      <c r="H486">
        <v>116</v>
      </c>
      <c r="I486">
        <v>158</v>
      </c>
      <c r="J486" t="s">
        <v>82</v>
      </c>
      <c r="K486" t="s">
        <v>372</v>
      </c>
      <c r="L486" t="s">
        <v>270</v>
      </c>
      <c r="M486" t="s">
        <v>178</v>
      </c>
      <c r="N486">
        <v>14900</v>
      </c>
      <c r="O486" t="s">
        <v>7343</v>
      </c>
    </row>
    <row r="487" spans="1:15" x14ac:dyDescent="0.25">
      <c r="A487">
        <v>174409</v>
      </c>
      <c r="B487" t="s">
        <v>7172</v>
      </c>
      <c r="C487" t="s">
        <v>7234</v>
      </c>
      <c r="D487" t="s">
        <v>41</v>
      </c>
      <c r="E487" s="1">
        <v>43952</v>
      </c>
      <c r="F487">
        <v>2020</v>
      </c>
      <c r="G487">
        <v>23990</v>
      </c>
      <c r="H487">
        <v>110</v>
      </c>
      <c r="I487">
        <v>150</v>
      </c>
      <c r="J487" t="s">
        <v>82</v>
      </c>
      <c r="K487" t="s">
        <v>18</v>
      </c>
      <c r="L487" t="s">
        <v>270</v>
      </c>
      <c r="M487" t="e">
        <f t="shared" ref="M487:M497" si="15">- (g/km)</f>
        <v>#NAME?</v>
      </c>
      <c r="N487">
        <v>14850</v>
      </c>
      <c r="O487" t="s">
        <v>7347</v>
      </c>
    </row>
    <row r="488" spans="1:15" x14ac:dyDescent="0.25">
      <c r="A488">
        <v>174662</v>
      </c>
      <c r="B488" t="s">
        <v>7172</v>
      </c>
      <c r="C488" t="s">
        <v>7173</v>
      </c>
      <c r="D488" t="s">
        <v>68</v>
      </c>
      <c r="E488" s="1">
        <v>44348</v>
      </c>
      <c r="F488">
        <v>2021</v>
      </c>
      <c r="G488">
        <v>27390</v>
      </c>
      <c r="H488">
        <v>116</v>
      </c>
      <c r="I488">
        <v>158</v>
      </c>
      <c r="J488" t="s">
        <v>82</v>
      </c>
      <c r="K488" t="s">
        <v>372</v>
      </c>
      <c r="L488" t="s">
        <v>270</v>
      </c>
      <c r="M488" t="e">
        <f t="shared" si="15"/>
        <v>#NAME?</v>
      </c>
      <c r="N488">
        <v>7500</v>
      </c>
      <c r="O488" t="s">
        <v>7356</v>
      </c>
    </row>
    <row r="489" spans="1:15" x14ac:dyDescent="0.25">
      <c r="A489">
        <v>174816</v>
      </c>
      <c r="B489" t="s">
        <v>7172</v>
      </c>
      <c r="C489" t="s">
        <v>7198</v>
      </c>
      <c r="D489" t="s">
        <v>44</v>
      </c>
      <c r="E489" s="1">
        <v>44256</v>
      </c>
      <c r="F489">
        <v>2021</v>
      </c>
      <c r="G489">
        <v>24480</v>
      </c>
      <c r="H489">
        <v>103</v>
      </c>
      <c r="I489">
        <v>140</v>
      </c>
      <c r="J489" t="s">
        <v>17</v>
      </c>
      <c r="K489" t="s">
        <v>18</v>
      </c>
      <c r="L489" t="s">
        <v>270</v>
      </c>
      <c r="M489" t="e">
        <f t="shared" si="15"/>
        <v>#NAME?</v>
      </c>
      <c r="N489">
        <v>23770</v>
      </c>
      <c r="O489" t="s">
        <v>7364</v>
      </c>
    </row>
    <row r="490" spans="1:15" x14ac:dyDescent="0.25">
      <c r="A490">
        <v>174880</v>
      </c>
      <c r="B490" t="s">
        <v>7172</v>
      </c>
      <c r="C490" t="s">
        <v>7234</v>
      </c>
      <c r="D490" t="s">
        <v>44</v>
      </c>
      <c r="E490" s="1">
        <v>44256</v>
      </c>
      <c r="F490">
        <v>2021</v>
      </c>
      <c r="G490">
        <v>19480</v>
      </c>
      <c r="H490">
        <v>103</v>
      </c>
      <c r="I490">
        <v>140</v>
      </c>
      <c r="J490" t="s">
        <v>17</v>
      </c>
      <c r="K490" t="s">
        <v>18</v>
      </c>
      <c r="L490" t="s">
        <v>270</v>
      </c>
      <c r="M490" t="e">
        <f t="shared" si="15"/>
        <v>#NAME?</v>
      </c>
      <c r="N490">
        <v>38248</v>
      </c>
      <c r="O490" t="s">
        <v>7365</v>
      </c>
    </row>
    <row r="491" spans="1:15" x14ac:dyDescent="0.25">
      <c r="A491">
        <v>174901</v>
      </c>
      <c r="B491" t="s">
        <v>7172</v>
      </c>
      <c r="C491" t="s">
        <v>7238</v>
      </c>
      <c r="D491" t="s">
        <v>44</v>
      </c>
      <c r="E491" s="1">
        <v>44531</v>
      </c>
      <c r="F491">
        <v>2021</v>
      </c>
      <c r="G491">
        <v>26890</v>
      </c>
      <c r="H491">
        <v>103</v>
      </c>
      <c r="I491">
        <v>140</v>
      </c>
      <c r="J491" t="s">
        <v>82</v>
      </c>
      <c r="K491" t="s">
        <v>18</v>
      </c>
      <c r="L491" t="s">
        <v>270</v>
      </c>
      <c r="M491" t="e">
        <f t="shared" si="15"/>
        <v>#NAME?</v>
      </c>
      <c r="N491">
        <v>17650</v>
      </c>
      <c r="O491" t="s">
        <v>7366</v>
      </c>
    </row>
    <row r="492" spans="1:15" x14ac:dyDescent="0.25">
      <c r="A492">
        <v>175067</v>
      </c>
      <c r="B492" t="s">
        <v>7172</v>
      </c>
      <c r="C492" t="s">
        <v>7234</v>
      </c>
      <c r="D492" t="s">
        <v>16</v>
      </c>
      <c r="E492" s="1">
        <v>44378</v>
      </c>
      <c r="F492">
        <v>2021</v>
      </c>
      <c r="G492">
        <v>19480</v>
      </c>
      <c r="H492">
        <v>67</v>
      </c>
      <c r="I492">
        <v>91</v>
      </c>
      <c r="J492" t="s">
        <v>17</v>
      </c>
      <c r="K492" t="s">
        <v>18</v>
      </c>
      <c r="L492" t="s">
        <v>270</v>
      </c>
      <c r="M492" t="e">
        <f t="shared" si="15"/>
        <v>#NAME?</v>
      </c>
      <c r="N492">
        <v>18087</v>
      </c>
      <c r="O492" t="s">
        <v>7367</v>
      </c>
    </row>
    <row r="493" spans="1:15" x14ac:dyDescent="0.25">
      <c r="A493">
        <v>175469</v>
      </c>
      <c r="B493" t="s">
        <v>7172</v>
      </c>
      <c r="C493" t="s">
        <v>7181</v>
      </c>
      <c r="D493" t="s">
        <v>455</v>
      </c>
      <c r="E493" s="1">
        <v>44317</v>
      </c>
      <c r="F493">
        <v>2021</v>
      </c>
      <c r="G493">
        <v>16850</v>
      </c>
      <c r="H493">
        <v>67</v>
      </c>
      <c r="I493">
        <v>91</v>
      </c>
      <c r="J493" t="s">
        <v>17</v>
      </c>
      <c r="K493" t="s">
        <v>18</v>
      </c>
      <c r="L493" t="s">
        <v>270</v>
      </c>
      <c r="M493" t="e">
        <f t="shared" si="15"/>
        <v>#NAME?</v>
      </c>
      <c r="N493">
        <v>24380</v>
      </c>
      <c r="O493" t="s">
        <v>7241</v>
      </c>
    </row>
    <row r="494" spans="1:15" x14ac:dyDescent="0.25">
      <c r="A494">
        <v>175610</v>
      </c>
      <c r="B494" t="s">
        <v>7172</v>
      </c>
      <c r="C494" t="s">
        <v>7238</v>
      </c>
      <c r="D494" t="s">
        <v>68</v>
      </c>
      <c r="E494" s="1">
        <v>44621</v>
      </c>
      <c r="F494">
        <v>2022</v>
      </c>
      <c r="G494">
        <v>22980</v>
      </c>
      <c r="H494">
        <v>103</v>
      </c>
      <c r="I494">
        <v>140</v>
      </c>
      <c r="J494" t="s">
        <v>82</v>
      </c>
      <c r="K494" t="s">
        <v>18</v>
      </c>
      <c r="L494" t="s">
        <v>270</v>
      </c>
      <c r="M494" t="e">
        <f t="shared" si="15"/>
        <v>#NAME?</v>
      </c>
      <c r="N494">
        <v>23920</v>
      </c>
      <c r="O494" t="s">
        <v>7385</v>
      </c>
    </row>
    <row r="495" spans="1:15" x14ac:dyDescent="0.25">
      <c r="A495">
        <v>176002</v>
      </c>
      <c r="B495" t="s">
        <v>7172</v>
      </c>
      <c r="C495" t="s">
        <v>7181</v>
      </c>
      <c r="D495" t="s">
        <v>23</v>
      </c>
      <c r="E495" s="1">
        <v>44835</v>
      </c>
      <c r="F495">
        <v>2022</v>
      </c>
      <c r="G495">
        <v>16666</v>
      </c>
      <c r="H495">
        <v>66</v>
      </c>
      <c r="I495">
        <v>90</v>
      </c>
      <c r="J495" t="s">
        <v>82</v>
      </c>
      <c r="K495" t="s">
        <v>18</v>
      </c>
      <c r="L495" t="s">
        <v>270</v>
      </c>
      <c r="M495" t="e">
        <f t="shared" si="15"/>
        <v>#NAME?</v>
      </c>
      <c r="N495">
        <v>13538</v>
      </c>
      <c r="O495" t="s">
        <v>7392</v>
      </c>
    </row>
    <row r="496" spans="1:15" x14ac:dyDescent="0.25">
      <c r="A496">
        <v>177150</v>
      </c>
      <c r="B496" t="s">
        <v>7407</v>
      </c>
      <c r="C496" t="s">
        <v>7408</v>
      </c>
      <c r="D496" t="s">
        <v>86</v>
      </c>
      <c r="E496" s="1">
        <v>34790</v>
      </c>
      <c r="F496">
        <v>1995</v>
      </c>
      <c r="G496">
        <v>17500</v>
      </c>
      <c r="H496">
        <v>39</v>
      </c>
      <c r="I496">
        <v>53</v>
      </c>
      <c r="J496" t="s">
        <v>17</v>
      </c>
      <c r="K496" t="s">
        <v>18</v>
      </c>
      <c r="L496" t="s">
        <v>270</v>
      </c>
      <c r="M496" t="e">
        <f t="shared" si="15"/>
        <v>#NAME?</v>
      </c>
      <c r="N496">
        <v>125500</v>
      </c>
      <c r="O496" t="s">
        <v>7409</v>
      </c>
    </row>
    <row r="497" spans="1:15" x14ac:dyDescent="0.25">
      <c r="A497">
        <v>177162</v>
      </c>
      <c r="B497" t="s">
        <v>7407</v>
      </c>
      <c r="C497" t="s">
        <v>7408</v>
      </c>
      <c r="D497" t="s">
        <v>23</v>
      </c>
      <c r="E497" s="1">
        <v>36069</v>
      </c>
      <c r="F497">
        <v>1998</v>
      </c>
      <c r="G497">
        <v>15950</v>
      </c>
      <c r="H497">
        <v>46</v>
      </c>
      <c r="I497">
        <v>63</v>
      </c>
      <c r="J497" t="s">
        <v>17</v>
      </c>
      <c r="K497" t="s">
        <v>18</v>
      </c>
      <c r="L497" t="s">
        <v>270</v>
      </c>
      <c r="M497" t="e">
        <f t="shared" si="15"/>
        <v>#NAME?</v>
      </c>
      <c r="N497">
        <v>999999</v>
      </c>
      <c r="O497" t="s">
        <v>7414</v>
      </c>
    </row>
    <row r="498" spans="1:15" x14ac:dyDescent="0.25">
      <c r="A498">
        <v>177279</v>
      </c>
      <c r="B498" t="s">
        <v>7432</v>
      </c>
      <c r="C498" t="s">
        <v>7441</v>
      </c>
      <c r="D498" t="s">
        <v>23</v>
      </c>
      <c r="E498" s="1">
        <v>37469</v>
      </c>
      <c r="F498">
        <v>2002</v>
      </c>
      <c r="G498">
        <v>3950</v>
      </c>
      <c r="H498">
        <v>110</v>
      </c>
      <c r="I498">
        <v>150</v>
      </c>
      <c r="J498" t="s">
        <v>82</v>
      </c>
      <c r="K498" t="s">
        <v>18</v>
      </c>
      <c r="L498" t="s">
        <v>270</v>
      </c>
      <c r="M498" t="s">
        <v>178</v>
      </c>
      <c r="N498">
        <v>269912</v>
      </c>
      <c r="O498" t="s">
        <v>7451</v>
      </c>
    </row>
    <row r="499" spans="1:15" x14ac:dyDescent="0.25">
      <c r="A499">
        <v>177688</v>
      </c>
      <c r="B499" t="s">
        <v>7470</v>
      </c>
      <c r="C499" t="s">
        <v>7471</v>
      </c>
      <c r="D499" t="s">
        <v>59</v>
      </c>
      <c r="E499" s="1">
        <v>40634</v>
      </c>
      <c r="F499">
        <v>2011</v>
      </c>
      <c r="G499">
        <v>7100</v>
      </c>
      <c r="H499">
        <v>63</v>
      </c>
      <c r="I499">
        <v>86</v>
      </c>
      <c r="J499" t="s">
        <v>17</v>
      </c>
      <c r="K499" t="s">
        <v>18</v>
      </c>
      <c r="L499" t="s">
        <v>270</v>
      </c>
      <c r="M499" t="e">
        <f>- (g/km)</f>
        <v>#NAME?</v>
      </c>
      <c r="N499">
        <v>84250</v>
      </c>
      <c r="O499" t="s">
        <v>7495</v>
      </c>
    </row>
    <row r="500" spans="1:15" x14ac:dyDescent="0.25">
      <c r="A500">
        <v>178930</v>
      </c>
      <c r="B500" t="s">
        <v>7470</v>
      </c>
      <c r="C500" t="s">
        <v>7476</v>
      </c>
      <c r="D500" t="s">
        <v>16</v>
      </c>
      <c r="E500" s="1">
        <v>42552</v>
      </c>
      <c r="F500">
        <v>2016</v>
      </c>
      <c r="G500">
        <v>12390</v>
      </c>
      <c r="H500">
        <v>81</v>
      </c>
      <c r="I500">
        <v>110</v>
      </c>
      <c r="J500" t="s">
        <v>17</v>
      </c>
      <c r="K500" t="s">
        <v>18</v>
      </c>
      <c r="L500" t="s">
        <v>270</v>
      </c>
      <c r="M500" t="e">
        <f>- (g/km)</f>
        <v>#NAME?</v>
      </c>
      <c r="N500">
        <v>121600</v>
      </c>
      <c r="O500" t="s">
        <v>7521</v>
      </c>
    </row>
    <row r="501" spans="1:15" x14ac:dyDescent="0.25">
      <c r="A501">
        <v>179128</v>
      </c>
      <c r="B501" t="s">
        <v>7470</v>
      </c>
      <c r="C501" t="s">
        <v>7471</v>
      </c>
      <c r="D501" t="s">
        <v>41</v>
      </c>
      <c r="E501" s="1">
        <v>42614</v>
      </c>
      <c r="F501">
        <v>2016</v>
      </c>
      <c r="G501">
        <v>10590</v>
      </c>
      <c r="H501">
        <v>55</v>
      </c>
      <c r="I501">
        <v>75</v>
      </c>
      <c r="J501" t="s">
        <v>17</v>
      </c>
      <c r="K501" t="s">
        <v>18</v>
      </c>
      <c r="L501" t="s">
        <v>270</v>
      </c>
      <c r="M501" t="e">
        <f>- (g/km)</f>
        <v>#NAME?</v>
      </c>
      <c r="N501">
        <v>61700</v>
      </c>
      <c r="O501" t="s">
        <v>7523</v>
      </c>
    </row>
    <row r="502" spans="1:15" x14ac:dyDescent="0.25">
      <c r="A502">
        <v>179361</v>
      </c>
      <c r="B502" t="s">
        <v>7470</v>
      </c>
      <c r="C502" t="s">
        <v>7471</v>
      </c>
      <c r="D502" t="s">
        <v>68</v>
      </c>
      <c r="E502" s="1">
        <v>42856</v>
      </c>
      <c r="F502">
        <v>2017</v>
      </c>
      <c r="G502">
        <v>23690</v>
      </c>
      <c r="H502">
        <v>55</v>
      </c>
      <c r="I502">
        <v>75</v>
      </c>
      <c r="J502" t="s">
        <v>17</v>
      </c>
      <c r="K502" t="s">
        <v>18</v>
      </c>
      <c r="L502" t="s">
        <v>270</v>
      </c>
      <c r="M502" t="e">
        <f>- (g/km)</f>
        <v>#NAME?</v>
      </c>
      <c r="N502">
        <v>41800</v>
      </c>
      <c r="O502" t="s">
        <v>7529</v>
      </c>
    </row>
    <row r="503" spans="1:15" x14ac:dyDescent="0.25">
      <c r="A503">
        <v>179659</v>
      </c>
      <c r="B503" t="s">
        <v>7470</v>
      </c>
      <c r="C503" t="s">
        <v>7471</v>
      </c>
      <c r="D503" t="s">
        <v>23</v>
      </c>
      <c r="E503" s="1">
        <v>43040</v>
      </c>
      <c r="F503">
        <v>2017</v>
      </c>
      <c r="G503">
        <v>13280</v>
      </c>
      <c r="H503">
        <v>85</v>
      </c>
      <c r="I503">
        <v>116</v>
      </c>
      <c r="J503" t="s">
        <v>17</v>
      </c>
      <c r="K503" t="s">
        <v>18</v>
      </c>
      <c r="L503" t="s">
        <v>270</v>
      </c>
      <c r="M503" t="s">
        <v>692</v>
      </c>
      <c r="N503">
        <v>68911</v>
      </c>
      <c r="O503" t="s">
        <v>7531</v>
      </c>
    </row>
    <row r="504" spans="1:15" x14ac:dyDescent="0.25">
      <c r="A504">
        <v>179715</v>
      </c>
      <c r="B504" t="s">
        <v>7470</v>
      </c>
      <c r="C504" t="s">
        <v>7476</v>
      </c>
      <c r="D504" t="s">
        <v>23</v>
      </c>
      <c r="E504" s="1">
        <v>42917</v>
      </c>
      <c r="F504">
        <v>2017</v>
      </c>
      <c r="G504">
        <v>19980</v>
      </c>
      <c r="H504">
        <v>221</v>
      </c>
      <c r="I504">
        <v>300</v>
      </c>
      <c r="J504" t="s">
        <v>82</v>
      </c>
      <c r="K504" t="s">
        <v>18</v>
      </c>
      <c r="L504" t="s">
        <v>270</v>
      </c>
      <c r="M504" t="s">
        <v>230</v>
      </c>
      <c r="N504">
        <v>158897</v>
      </c>
      <c r="O504" t="s">
        <v>7532</v>
      </c>
    </row>
    <row r="505" spans="1:15" x14ac:dyDescent="0.25">
      <c r="A505">
        <v>179990</v>
      </c>
      <c r="B505" t="s">
        <v>7470</v>
      </c>
      <c r="C505" t="s">
        <v>7527</v>
      </c>
      <c r="D505" t="s">
        <v>68</v>
      </c>
      <c r="E505" s="1">
        <v>43313</v>
      </c>
      <c r="F505">
        <v>2018</v>
      </c>
      <c r="G505">
        <v>15980</v>
      </c>
      <c r="H505">
        <v>110</v>
      </c>
      <c r="I505">
        <v>150</v>
      </c>
      <c r="J505" t="s">
        <v>17</v>
      </c>
      <c r="K505" t="s">
        <v>18</v>
      </c>
      <c r="L505" t="s">
        <v>270</v>
      </c>
      <c r="M505" t="s">
        <v>660</v>
      </c>
      <c r="N505">
        <v>69713</v>
      </c>
      <c r="O505" t="s">
        <v>7535</v>
      </c>
    </row>
    <row r="506" spans="1:15" x14ac:dyDescent="0.25">
      <c r="A506">
        <v>180382</v>
      </c>
      <c r="B506" t="s">
        <v>7470</v>
      </c>
      <c r="C506" t="s">
        <v>7476</v>
      </c>
      <c r="D506" t="s">
        <v>44</v>
      </c>
      <c r="E506" s="1">
        <v>43191</v>
      </c>
      <c r="F506">
        <v>2018</v>
      </c>
      <c r="G506">
        <v>16480</v>
      </c>
      <c r="H506">
        <v>132</v>
      </c>
      <c r="I506">
        <v>179</v>
      </c>
      <c r="J506" t="s">
        <v>82</v>
      </c>
      <c r="K506" t="s">
        <v>18</v>
      </c>
      <c r="L506" t="s">
        <v>270</v>
      </c>
      <c r="M506" t="s">
        <v>226</v>
      </c>
      <c r="N506">
        <v>89518</v>
      </c>
      <c r="O506" t="s">
        <v>7540</v>
      </c>
    </row>
    <row r="507" spans="1:15" x14ac:dyDescent="0.25">
      <c r="A507">
        <v>180547</v>
      </c>
      <c r="B507" t="s">
        <v>7470</v>
      </c>
      <c r="C507" t="s">
        <v>7471</v>
      </c>
      <c r="D507" t="s">
        <v>44</v>
      </c>
      <c r="E507" s="1">
        <v>43374</v>
      </c>
      <c r="F507">
        <v>2018</v>
      </c>
      <c r="G507">
        <v>11980</v>
      </c>
      <c r="H507">
        <v>70</v>
      </c>
      <c r="I507">
        <v>95</v>
      </c>
      <c r="J507" t="s">
        <v>17</v>
      </c>
      <c r="K507" t="s">
        <v>18</v>
      </c>
      <c r="L507" t="s">
        <v>270</v>
      </c>
      <c r="M507" t="s">
        <v>178</v>
      </c>
      <c r="N507">
        <v>67483</v>
      </c>
      <c r="O507" t="s">
        <v>7542</v>
      </c>
    </row>
    <row r="508" spans="1:15" x14ac:dyDescent="0.25">
      <c r="A508">
        <v>181028</v>
      </c>
      <c r="B508" t="s">
        <v>7470</v>
      </c>
      <c r="C508" t="s">
        <v>7496</v>
      </c>
      <c r="D508" t="s">
        <v>23</v>
      </c>
      <c r="E508" s="1">
        <v>43132</v>
      </c>
      <c r="F508">
        <v>2018</v>
      </c>
      <c r="G508">
        <v>8900</v>
      </c>
      <c r="H508">
        <v>44</v>
      </c>
      <c r="I508">
        <v>60</v>
      </c>
      <c r="J508" t="s">
        <v>17</v>
      </c>
      <c r="K508" t="s">
        <v>18</v>
      </c>
      <c r="L508" t="s">
        <v>270</v>
      </c>
      <c r="M508" t="e">
        <f>- (g/km)</f>
        <v>#NAME?</v>
      </c>
      <c r="N508">
        <v>88000</v>
      </c>
      <c r="O508" t="s">
        <v>7545</v>
      </c>
    </row>
    <row r="509" spans="1:15" x14ac:dyDescent="0.25">
      <c r="A509">
        <v>181125</v>
      </c>
      <c r="B509" t="s">
        <v>7470</v>
      </c>
      <c r="C509" t="s">
        <v>7476</v>
      </c>
      <c r="D509" t="s">
        <v>41</v>
      </c>
      <c r="E509" s="1">
        <v>43221</v>
      </c>
      <c r="F509">
        <v>2018</v>
      </c>
      <c r="G509">
        <v>15950</v>
      </c>
      <c r="H509">
        <v>81</v>
      </c>
      <c r="I509">
        <v>110</v>
      </c>
      <c r="J509" t="s">
        <v>17</v>
      </c>
      <c r="K509" t="s">
        <v>740</v>
      </c>
      <c r="L509" t="s">
        <v>270</v>
      </c>
      <c r="M509" t="s">
        <v>986</v>
      </c>
      <c r="N509">
        <v>50469</v>
      </c>
      <c r="O509" t="s">
        <v>7546</v>
      </c>
    </row>
    <row r="510" spans="1:15" x14ac:dyDescent="0.25">
      <c r="A510">
        <v>181135</v>
      </c>
      <c r="B510" t="s">
        <v>7470</v>
      </c>
      <c r="C510" t="s">
        <v>7501</v>
      </c>
      <c r="D510" t="s">
        <v>41</v>
      </c>
      <c r="E510" s="1">
        <v>43101</v>
      </c>
      <c r="F510">
        <v>2018</v>
      </c>
      <c r="G510">
        <v>22800</v>
      </c>
      <c r="H510">
        <v>110</v>
      </c>
      <c r="I510">
        <v>150</v>
      </c>
      <c r="J510" t="s">
        <v>82</v>
      </c>
      <c r="K510" t="s">
        <v>18</v>
      </c>
      <c r="L510" t="s">
        <v>270</v>
      </c>
      <c r="M510" t="e">
        <f>- (g/km)</f>
        <v>#NAME?</v>
      </c>
      <c r="N510">
        <v>52000</v>
      </c>
      <c r="O510" t="s">
        <v>7547</v>
      </c>
    </row>
    <row r="511" spans="1:15" x14ac:dyDescent="0.25">
      <c r="A511">
        <v>181464</v>
      </c>
      <c r="B511" t="s">
        <v>7470</v>
      </c>
      <c r="C511" t="s">
        <v>7496</v>
      </c>
      <c r="D511" t="s">
        <v>59</v>
      </c>
      <c r="E511" s="1">
        <v>43252</v>
      </c>
      <c r="F511">
        <v>2018</v>
      </c>
      <c r="G511">
        <v>7490</v>
      </c>
      <c r="H511">
        <v>44</v>
      </c>
      <c r="I511">
        <v>60</v>
      </c>
      <c r="J511" t="s">
        <v>17</v>
      </c>
      <c r="K511" t="s">
        <v>18</v>
      </c>
      <c r="L511" t="s">
        <v>270</v>
      </c>
      <c r="M511" t="e">
        <f>- (g/km)</f>
        <v>#NAME?</v>
      </c>
      <c r="N511">
        <v>103000</v>
      </c>
      <c r="O511" t="s">
        <v>7550</v>
      </c>
    </row>
    <row r="512" spans="1:15" x14ac:dyDescent="0.25">
      <c r="A512">
        <v>181579</v>
      </c>
      <c r="B512" t="s">
        <v>7470</v>
      </c>
      <c r="C512" t="s">
        <v>7476</v>
      </c>
      <c r="D512" t="s">
        <v>68</v>
      </c>
      <c r="E512" s="1">
        <v>43770</v>
      </c>
      <c r="F512">
        <v>2019</v>
      </c>
      <c r="G512">
        <v>15280</v>
      </c>
      <c r="H512">
        <v>110</v>
      </c>
      <c r="I512">
        <v>150</v>
      </c>
      <c r="J512" t="s">
        <v>82</v>
      </c>
      <c r="K512" t="s">
        <v>18</v>
      </c>
      <c r="L512" t="s">
        <v>270</v>
      </c>
      <c r="M512" t="e">
        <f>- (g/km)</f>
        <v>#NAME?</v>
      </c>
      <c r="N512">
        <v>149892</v>
      </c>
      <c r="O512" t="s">
        <v>7554</v>
      </c>
    </row>
    <row r="513" spans="1:15" x14ac:dyDescent="0.25">
      <c r="A513">
        <v>182029</v>
      </c>
      <c r="B513" t="s">
        <v>7470</v>
      </c>
      <c r="C513" t="s">
        <v>7539</v>
      </c>
      <c r="D513" t="s">
        <v>44</v>
      </c>
      <c r="E513" s="1">
        <v>43770</v>
      </c>
      <c r="F513">
        <v>2019</v>
      </c>
      <c r="G513">
        <v>24480</v>
      </c>
      <c r="H513">
        <v>110</v>
      </c>
      <c r="I513">
        <v>150</v>
      </c>
      <c r="J513" t="s">
        <v>17</v>
      </c>
      <c r="K513" t="s">
        <v>18</v>
      </c>
      <c r="L513" t="s">
        <v>270</v>
      </c>
      <c r="M513" t="e">
        <f>- (g/km)</f>
        <v>#NAME?</v>
      </c>
      <c r="N513">
        <v>63467</v>
      </c>
      <c r="O513" t="s">
        <v>7556</v>
      </c>
    </row>
    <row r="514" spans="1:15" x14ac:dyDescent="0.25">
      <c r="A514">
        <v>182577</v>
      </c>
      <c r="B514" t="s">
        <v>7470</v>
      </c>
      <c r="C514" t="s">
        <v>7501</v>
      </c>
      <c r="D514" t="s">
        <v>23</v>
      </c>
      <c r="E514" s="1">
        <v>43466</v>
      </c>
      <c r="F514">
        <v>2019</v>
      </c>
      <c r="G514">
        <v>23980</v>
      </c>
      <c r="H514">
        <v>110</v>
      </c>
      <c r="I514">
        <v>150</v>
      </c>
      <c r="J514" t="s">
        <v>82</v>
      </c>
      <c r="K514" t="s">
        <v>18</v>
      </c>
      <c r="L514" t="s">
        <v>270</v>
      </c>
      <c r="M514" t="s">
        <v>280</v>
      </c>
      <c r="N514">
        <v>52813</v>
      </c>
      <c r="O514" t="s">
        <v>7559</v>
      </c>
    </row>
    <row r="515" spans="1:15" x14ac:dyDescent="0.25">
      <c r="A515">
        <v>183395</v>
      </c>
      <c r="B515" t="s">
        <v>7470</v>
      </c>
      <c r="C515" t="s">
        <v>7501</v>
      </c>
      <c r="D515" t="s">
        <v>59</v>
      </c>
      <c r="E515" s="1">
        <v>43770</v>
      </c>
      <c r="F515">
        <v>2019</v>
      </c>
      <c r="G515">
        <v>18950</v>
      </c>
      <c r="H515">
        <v>85</v>
      </c>
      <c r="I515">
        <v>116</v>
      </c>
      <c r="J515" t="s">
        <v>17</v>
      </c>
      <c r="K515" t="s">
        <v>18</v>
      </c>
      <c r="L515" t="s">
        <v>270</v>
      </c>
      <c r="M515" t="e">
        <f>- (g/km)</f>
        <v>#NAME?</v>
      </c>
      <c r="N515">
        <v>53300</v>
      </c>
      <c r="O515" t="s">
        <v>7537</v>
      </c>
    </row>
    <row r="516" spans="1:15" x14ac:dyDescent="0.25">
      <c r="A516">
        <v>183783</v>
      </c>
      <c r="B516" t="s">
        <v>7470</v>
      </c>
      <c r="C516" t="s">
        <v>7527</v>
      </c>
      <c r="D516" t="s">
        <v>44</v>
      </c>
      <c r="E516" s="1">
        <v>44044</v>
      </c>
      <c r="F516">
        <v>2020</v>
      </c>
      <c r="G516">
        <v>16250</v>
      </c>
      <c r="H516">
        <v>66</v>
      </c>
      <c r="I516">
        <v>90</v>
      </c>
      <c r="J516" t="s">
        <v>17</v>
      </c>
      <c r="K516" t="s">
        <v>18</v>
      </c>
      <c r="L516" t="s">
        <v>270</v>
      </c>
      <c r="M516" t="e">
        <f>- (g/km)</f>
        <v>#NAME?</v>
      </c>
      <c r="N516">
        <v>32544</v>
      </c>
      <c r="O516" t="s">
        <v>7564</v>
      </c>
    </row>
    <row r="517" spans="1:15" x14ac:dyDescent="0.25">
      <c r="A517">
        <v>183925</v>
      </c>
      <c r="B517" t="s">
        <v>7470</v>
      </c>
      <c r="C517" t="s">
        <v>7527</v>
      </c>
      <c r="D517" t="s">
        <v>16</v>
      </c>
      <c r="E517" s="1">
        <v>43862</v>
      </c>
      <c r="F517">
        <v>2020</v>
      </c>
      <c r="G517">
        <v>17675</v>
      </c>
      <c r="H517">
        <v>70</v>
      </c>
      <c r="I517">
        <v>95</v>
      </c>
      <c r="J517" t="s">
        <v>17</v>
      </c>
      <c r="K517" t="s">
        <v>18</v>
      </c>
      <c r="L517" t="s">
        <v>270</v>
      </c>
      <c r="M517" t="e">
        <f>- (g/km)</f>
        <v>#NAME?</v>
      </c>
      <c r="N517">
        <v>33980</v>
      </c>
      <c r="O517" t="s">
        <v>7565</v>
      </c>
    </row>
    <row r="518" spans="1:15" x14ac:dyDescent="0.25">
      <c r="A518">
        <v>184257</v>
      </c>
      <c r="B518" t="s">
        <v>7470</v>
      </c>
      <c r="C518" t="s">
        <v>7527</v>
      </c>
      <c r="D518" t="s">
        <v>23</v>
      </c>
      <c r="E518" s="1">
        <v>44044</v>
      </c>
      <c r="F518">
        <v>2020</v>
      </c>
      <c r="G518">
        <v>20990</v>
      </c>
      <c r="H518">
        <v>85</v>
      </c>
      <c r="I518">
        <v>116</v>
      </c>
      <c r="J518" t="s">
        <v>82</v>
      </c>
      <c r="K518" t="s">
        <v>18</v>
      </c>
      <c r="L518" t="s">
        <v>270</v>
      </c>
      <c r="M518" t="e">
        <f>- (g/km)</f>
        <v>#NAME?</v>
      </c>
      <c r="N518">
        <v>22860</v>
      </c>
      <c r="O518" t="s">
        <v>7568</v>
      </c>
    </row>
    <row r="519" spans="1:15" x14ac:dyDescent="0.25">
      <c r="A519">
        <v>184474</v>
      </c>
      <c r="B519" t="s">
        <v>7470</v>
      </c>
      <c r="C519" t="s">
        <v>7527</v>
      </c>
      <c r="D519" t="s">
        <v>41</v>
      </c>
      <c r="E519" s="1">
        <v>43862</v>
      </c>
      <c r="F519">
        <v>2020</v>
      </c>
      <c r="G519">
        <v>18000</v>
      </c>
      <c r="H519">
        <v>85</v>
      </c>
      <c r="I519">
        <v>116</v>
      </c>
      <c r="J519" t="s">
        <v>82</v>
      </c>
      <c r="K519" t="s">
        <v>18</v>
      </c>
      <c r="L519" t="s">
        <v>270</v>
      </c>
      <c r="M519" t="s">
        <v>178</v>
      </c>
      <c r="N519">
        <v>22320</v>
      </c>
      <c r="O519" t="s">
        <v>7569</v>
      </c>
    </row>
    <row r="520" spans="1:15" x14ac:dyDescent="0.25">
      <c r="A520">
        <v>185104</v>
      </c>
      <c r="B520" t="s">
        <v>7470</v>
      </c>
      <c r="C520" t="s">
        <v>7501</v>
      </c>
      <c r="D520" t="s">
        <v>44</v>
      </c>
      <c r="E520" s="1">
        <v>44287</v>
      </c>
      <c r="F520">
        <v>2021</v>
      </c>
      <c r="G520">
        <v>31999</v>
      </c>
      <c r="H520">
        <v>221</v>
      </c>
      <c r="I520">
        <v>300</v>
      </c>
      <c r="J520" t="s">
        <v>82</v>
      </c>
      <c r="K520" t="s">
        <v>18</v>
      </c>
      <c r="L520" t="s">
        <v>270</v>
      </c>
      <c r="M520" t="s">
        <v>178</v>
      </c>
      <c r="N520">
        <v>8700</v>
      </c>
      <c r="O520" t="s">
        <v>7574</v>
      </c>
    </row>
    <row r="521" spans="1:15" x14ac:dyDescent="0.25">
      <c r="A521">
        <v>188460</v>
      </c>
      <c r="B521" t="s">
        <v>7470</v>
      </c>
      <c r="C521" t="s">
        <v>7471</v>
      </c>
      <c r="D521" t="s">
        <v>16</v>
      </c>
      <c r="E521" s="1">
        <v>44958</v>
      </c>
      <c r="F521">
        <v>2023</v>
      </c>
      <c r="G521">
        <v>27990</v>
      </c>
      <c r="H521">
        <v>59</v>
      </c>
      <c r="I521">
        <v>80</v>
      </c>
      <c r="J521" t="s">
        <v>17</v>
      </c>
      <c r="K521" t="s">
        <v>18</v>
      </c>
      <c r="L521" t="s">
        <v>270</v>
      </c>
      <c r="M521" t="e">
        <f>- (g/km)</f>
        <v>#NAME?</v>
      </c>
      <c r="N521">
        <v>6400</v>
      </c>
      <c r="O521" t="s">
        <v>7588</v>
      </c>
    </row>
    <row r="522" spans="1:15" x14ac:dyDescent="0.25">
      <c r="A522">
        <v>189678</v>
      </c>
      <c r="B522" t="s">
        <v>7591</v>
      </c>
      <c r="C522" t="s">
        <v>7592</v>
      </c>
      <c r="D522" t="s">
        <v>68</v>
      </c>
      <c r="E522" s="1">
        <v>40026</v>
      </c>
      <c r="F522">
        <v>2009</v>
      </c>
      <c r="G522">
        <v>2699</v>
      </c>
      <c r="H522">
        <v>77</v>
      </c>
      <c r="I522">
        <v>105</v>
      </c>
      <c r="J522" t="s">
        <v>82</v>
      </c>
      <c r="K522" t="s">
        <v>18</v>
      </c>
      <c r="L522" t="s">
        <v>270</v>
      </c>
      <c r="M522" t="e">
        <f>- (g/km)</f>
        <v>#NAME?</v>
      </c>
      <c r="N522">
        <v>130000</v>
      </c>
      <c r="O522" t="s">
        <v>7600</v>
      </c>
    </row>
    <row r="523" spans="1:15" x14ac:dyDescent="0.25">
      <c r="A523">
        <v>191497</v>
      </c>
      <c r="B523" t="s">
        <v>7591</v>
      </c>
      <c r="C523" t="s">
        <v>7611</v>
      </c>
      <c r="D523" t="s">
        <v>16</v>
      </c>
      <c r="E523" s="1">
        <v>42036</v>
      </c>
      <c r="F523">
        <v>2015</v>
      </c>
      <c r="G523">
        <v>9990</v>
      </c>
      <c r="H523">
        <v>63</v>
      </c>
      <c r="I523">
        <v>86</v>
      </c>
      <c r="J523" t="s">
        <v>17</v>
      </c>
      <c r="K523" t="s">
        <v>18</v>
      </c>
      <c r="L523" t="s">
        <v>270</v>
      </c>
      <c r="M523" t="e">
        <f>- (g/km)</f>
        <v>#NAME?</v>
      </c>
      <c r="N523">
        <v>62682</v>
      </c>
      <c r="O523" t="s">
        <v>7628</v>
      </c>
    </row>
    <row r="524" spans="1:15" x14ac:dyDescent="0.25">
      <c r="A524">
        <v>191985</v>
      </c>
      <c r="B524" t="s">
        <v>7591</v>
      </c>
      <c r="C524" t="s">
        <v>7611</v>
      </c>
      <c r="D524" t="s">
        <v>44</v>
      </c>
      <c r="E524" s="1">
        <v>42583</v>
      </c>
      <c r="F524">
        <v>2016</v>
      </c>
      <c r="G524">
        <v>10990</v>
      </c>
      <c r="H524">
        <v>66</v>
      </c>
      <c r="I524">
        <v>90</v>
      </c>
      <c r="J524" t="s">
        <v>17</v>
      </c>
      <c r="K524" t="s">
        <v>18</v>
      </c>
      <c r="L524" t="s">
        <v>270</v>
      </c>
      <c r="M524" t="e">
        <f>- (g/km)</f>
        <v>#NAME?</v>
      </c>
      <c r="N524">
        <v>80174</v>
      </c>
      <c r="O524" t="s">
        <v>7631</v>
      </c>
    </row>
    <row r="525" spans="1:15" x14ac:dyDescent="0.25">
      <c r="A525">
        <v>192657</v>
      </c>
      <c r="B525" t="s">
        <v>7591</v>
      </c>
      <c r="C525" t="s">
        <v>7594</v>
      </c>
      <c r="D525" t="s">
        <v>44</v>
      </c>
      <c r="E525" s="1">
        <v>43009</v>
      </c>
      <c r="F525">
        <v>2017</v>
      </c>
      <c r="G525">
        <v>15980</v>
      </c>
      <c r="H525">
        <v>110</v>
      </c>
      <c r="I525">
        <v>150</v>
      </c>
      <c r="J525" t="s">
        <v>82</v>
      </c>
      <c r="K525" t="s">
        <v>18</v>
      </c>
      <c r="L525" t="s">
        <v>270</v>
      </c>
      <c r="M525" t="s">
        <v>324</v>
      </c>
      <c r="N525">
        <v>136053</v>
      </c>
      <c r="O525" t="s">
        <v>7640</v>
      </c>
    </row>
    <row r="526" spans="1:15" x14ac:dyDescent="0.25">
      <c r="A526">
        <v>193082</v>
      </c>
      <c r="B526" t="s">
        <v>7591</v>
      </c>
      <c r="C526" t="s">
        <v>7593</v>
      </c>
      <c r="D526" t="s">
        <v>23</v>
      </c>
      <c r="E526" s="1">
        <v>42887</v>
      </c>
      <c r="F526">
        <v>2017</v>
      </c>
      <c r="G526">
        <v>16940</v>
      </c>
      <c r="H526">
        <v>135</v>
      </c>
      <c r="I526">
        <v>184</v>
      </c>
      <c r="J526" t="s">
        <v>82</v>
      </c>
      <c r="K526" t="s">
        <v>98</v>
      </c>
      <c r="L526" t="s">
        <v>270</v>
      </c>
      <c r="M526" t="e">
        <f t="shared" ref="M526:M535" si="16">- (g/km)</f>
        <v>#NAME?</v>
      </c>
      <c r="N526">
        <v>189266</v>
      </c>
      <c r="O526" t="s">
        <v>7642</v>
      </c>
    </row>
    <row r="527" spans="1:15" x14ac:dyDescent="0.25">
      <c r="A527">
        <v>193161</v>
      </c>
      <c r="B527" t="s">
        <v>7591</v>
      </c>
      <c r="C527" t="s">
        <v>7606</v>
      </c>
      <c r="D527" t="s">
        <v>23</v>
      </c>
      <c r="E527" s="1">
        <v>43040</v>
      </c>
      <c r="F527">
        <v>2017</v>
      </c>
      <c r="G527">
        <v>10290</v>
      </c>
      <c r="H527">
        <v>44</v>
      </c>
      <c r="I527">
        <v>60</v>
      </c>
      <c r="J527" t="s">
        <v>17</v>
      </c>
      <c r="K527" t="s">
        <v>18</v>
      </c>
      <c r="L527" t="s">
        <v>270</v>
      </c>
      <c r="M527" t="e">
        <f t="shared" si="16"/>
        <v>#NAME?</v>
      </c>
      <c r="N527">
        <v>38900</v>
      </c>
      <c r="O527" t="s">
        <v>7643</v>
      </c>
    </row>
    <row r="528" spans="1:15" x14ac:dyDescent="0.25">
      <c r="A528">
        <v>193534</v>
      </c>
      <c r="B528" t="s">
        <v>7591</v>
      </c>
      <c r="C528" t="s">
        <v>7634</v>
      </c>
      <c r="D528" t="s">
        <v>61</v>
      </c>
      <c r="E528" s="1">
        <v>43344</v>
      </c>
      <c r="F528">
        <v>2018</v>
      </c>
      <c r="G528">
        <v>27990</v>
      </c>
      <c r="H528">
        <v>110</v>
      </c>
      <c r="I528">
        <v>150</v>
      </c>
      <c r="J528" t="s">
        <v>82</v>
      </c>
      <c r="K528" t="s">
        <v>98</v>
      </c>
      <c r="L528" t="s">
        <v>270</v>
      </c>
      <c r="M528" t="e">
        <f t="shared" si="16"/>
        <v>#NAME?</v>
      </c>
      <c r="N528">
        <v>114896</v>
      </c>
      <c r="O528" t="s">
        <v>7645</v>
      </c>
    </row>
    <row r="529" spans="1:15" x14ac:dyDescent="0.25">
      <c r="A529">
        <v>193604</v>
      </c>
      <c r="B529" t="s">
        <v>7591</v>
      </c>
      <c r="C529" t="s">
        <v>7593</v>
      </c>
      <c r="D529" t="s">
        <v>68</v>
      </c>
      <c r="E529" s="1">
        <v>43132</v>
      </c>
      <c r="F529">
        <v>2018</v>
      </c>
      <c r="G529">
        <v>15940</v>
      </c>
      <c r="H529">
        <v>110</v>
      </c>
      <c r="I529">
        <v>150</v>
      </c>
      <c r="J529" t="s">
        <v>82</v>
      </c>
      <c r="K529" t="s">
        <v>98</v>
      </c>
      <c r="L529" t="s">
        <v>270</v>
      </c>
      <c r="M529" t="e">
        <f t="shared" si="16"/>
        <v>#NAME?</v>
      </c>
      <c r="N529">
        <v>122853</v>
      </c>
      <c r="O529" t="s">
        <v>7648</v>
      </c>
    </row>
    <row r="530" spans="1:15" x14ac:dyDescent="0.25">
      <c r="A530">
        <v>193606</v>
      </c>
      <c r="B530" t="s">
        <v>7591</v>
      </c>
      <c r="C530" t="s">
        <v>7634</v>
      </c>
      <c r="D530" t="s">
        <v>68</v>
      </c>
      <c r="E530" s="1">
        <v>43252</v>
      </c>
      <c r="F530">
        <v>2018</v>
      </c>
      <c r="G530">
        <v>22940</v>
      </c>
      <c r="H530">
        <v>110</v>
      </c>
      <c r="I530">
        <v>150</v>
      </c>
      <c r="J530" t="s">
        <v>82</v>
      </c>
      <c r="K530" t="s">
        <v>98</v>
      </c>
      <c r="L530" t="s">
        <v>270</v>
      </c>
      <c r="M530" t="e">
        <f t="shared" si="16"/>
        <v>#NAME?</v>
      </c>
      <c r="N530">
        <v>108440</v>
      </c>
      <c r="O530" t="s">
        <v>7649</v>
      </c>
    </row>
    <row r="531" spans="1:15" x14ac:dyDescent="0.25">
      <c r="A531">
        <v>193675</v>
      </c>
      <c r="B531" t="s">
        <v>7591</v>
      </c>
      <c r="C531" t="s">
        <v>7594</v>
      </c>
      <c r="D531" t="s">
        <v>68</v>
      </c>
      <c r="E531" s="1">
        <v>43435</v>
      </c>
      <c r="F531">
        <v>2018</v>
      </c>
      <c r="G531">
        <v>17940</v>
      </c>
      <c r="H531">
        <v>110</v>
      </c>
      <c r="I531">
        <v>150</v>
      </c>
      <c r="J531" t="s">
        <v>82</v>
      </c>
      <c r="K531" t="s">
        <v>98</v>
      </c>
      <c r="L531" t="s">
        <v>270</v>
      </c>
      <c r="M531" t="e">
        <f t="shared" si="16"/>
        <v>#NAME?</v>
      </c>
      <c r="N531">
        <v>124855</v>
      </c>
      <c r="O531" t="s">
        <v>7650</v>
      </c>
    </row>
    <row r="532" spans="1:15" x14ac:dyDescent="0.25">
      <c r="A532">
        <v>194564</v>
      </c>
      <c r="B532" t="s">
        <v>7591</v>
      </c>
      <c r="C532" t="s">
        <v>7634</v>
      </c>
      <c r="D532" t="s">
        <v>23</v>
      </c>
      <c r="E532" s="1">
        <v>43374</v>
      </c>
      <c r="F532">
        <v>2018</v>
      </c>
      <c r="G532">
        <v>23970</v>
      </c>
      <c r="H532">
        <v>110</v>
      </c>
      <c r="I532">
        <v>150</v>
      </c>
      <c r="J532" t="s">
        <v>82</v>
      </c>
      <c r="K532" t="s">
        <v>98</v>
      </c>
      <c r="L532" t="s">
        <v>270</v>
      </c>
      <c r="M532" t="e">
        <f t="shared" si="16"/>
        <v>#NAME?</v>
      </c>
      <c r="N532">
        <v>113293</v>
      </c>
      <c r="O532" t="s">
        <v>7657</v>
      </c>
    </row>
    <row r="533" spans="1:15" x14ac:dyDescent="0.25">
      <c r="A533">
        <v>194751</v>
      </c>
      <c r="B533" t="s">
        <v>7591</v>
      </c>
      <c r="C533" t="s">
        <v>7594</v>
      </c>
      <c r="D533" t="s">
        <v>41</v>
      </c>
      <c r="E533" s="1">
        <v>43313</v>
      </c>
      <c r="F533">
        <v>2018</v>
      </c>
      <c r="G533">
        <v>15980</v>
      </c>
      <c r="H533">
        <v>88</v>
      </c>
      <c r="I533">
        <v>120</v>
      </c>
      <c r="J533" t="s">
        <v>17</v>
      </c>
      <c r="K533" t="s">
        <v>98</v>
      </c>
      <c r="L533" t="s">
        <v>270</v>
      </c>
      <c r="M533" t="e">
        <f t="shared" si="16"/>
        <v>#NAME?</v>
      </c>
      <c r="N533">
        <v>129853</v>
      </c>
      <c r="O533" t="s">
        <v>7658</v>
      </c>
    </row>
    <row r="534" spans="1:15" x14ac:dyDescent="0.25">
      <c r="A534">
        <v>194762</v>
      </c>
      <c r="B534" t="s">
        <v>7591</v>
      </c>
      <c r="C534" t="s">
        <v>7593</v>
      </c>
      <c r="D534" t="s">
        <v>41</v>
      </c>
      <c r="E534" s="1">
        <v>43101</v>
      </c>
      <c r="F534">
        <v>2018</v>
      </c>
      <c r="G534">
        <v>15470</v>
      </c>
      <c r="H534">
        <v>110</v>
      </c>
      <c r="I534">
        <v>150</v>
      </c>
      <c r="J534" t="s">
        <v>17</v>
      </c>
      <c r="K534" t="s">
        <v>98</v>
      </c>
      <c r="L534" t="s">
        <v>270</v>
      </c>
      <c r="M534" t="e">
        <f t="shared" si="16"/>
        <v>#NAME?</v>
      </c>
      <c r="N534">
        <v>149736</v>
      </c>
      <c r="O534" t="s">
        <v>7659</v>
      </c>
    </row>
    <row r="535" spans="1:15" x14ac:dyDescent="0.25">
      <c r="A535">
        <v>195742</v>
      </c>
      <c r="B535" t="s">
        <v>7591</v>
      </c>
      <c r="C535" t="s">
        <v>7634</v>
      </c>
      <c r="D535" t="s">
        <v>241</v>
      </c>
      <c r="E535" s="1">
        <v>43770</v>
      </c>
      <c r="F535">
        <v>2019</v>
      </c>
      <c r="G535">
        <v>32124</v>
      </c>
      <c r="H535">
        <v>110</v>
      </c>
      <c r="I535">
        <v>150</v>
      </c>
      <c r="J535" t="s">
        <v>82</v>
      </c>
      <c r="K535" t="s">
        <v>18</v>
      </c>
      <c r="L535" t="s">
        <v>270</v>
      </c>
      <c r="M535" t="e">
        <f t="shared" si="16"/>
        <v>#NAME?</v>
      </c>
      <c r="N535">
        <v>38650</v>
      </c>
      <c r="O535" t="s">
        <v>7668</v>
      </c>
    </row>
    <row r="536" spans="1:15" x14ac:dyDescent="0.25">
      <c r="A536">
        <v>195758</v>
      </c>
      <c r="B536" t="s">
        <v>7591</v>
      </c>
      <c r="C536" t="s">
        <v>7635</v>
      </c>
      <c r="D536" t="s">
        <v>241</v>
      </c>
      <c r="E536" s="1">
        <v>43497</v>
      </c>
      <c r="F536">
        <v>2019</v>
      </c>
      <c r="G536">
        <v>27180</v>
      </c>
      <c r="H536">
        <v>110</v>
      </c>
      <c r="I536">
        <v>150</v>
      </c>
      <c r="J536" t="s">
        <v>82</v>
      </c>
      <c r="K536" t="s">
        <v>18</v>
      </c>
      <c r="L536" t="s">
        <v>270</v>
      </c>
      <c r="M536" t="s">
        <v>178</v>
      </c>
      <c r="N536">
        <v>39600</v>
      </c>
      <c r="O536" t="s">
        <v>7669</v>
      </c>
    </row>
    <row r="537" spans="1:15" x14ac:dyDescent="0.25">
      <c r="A537">
        <v>195807</v>
      </c>
      <c r="B537" t="s">
        <v>7591</v>
      </c>
      <c r="C537" t="s">
        <v>7635</v>
      </c>
      <c r="D537" t="s">
        <v>44</v>
      </c>
      <c r="E537" s="1">
        <v>43586</v>
      </c>
      <c r="F537">
        <v>2019</v>
      </c>
      <c r="G537">
        <v>25990</v>
      </c>
      <c r="H537">
        <v>110</v>
      </c>
      <c r="I537">
        <v>150</v>
      </c>
      <c r="J537" t="s">
        <v>82</v>
      </c>
      <c r="K537" t="s">
        <v>18</v>
      </c>
      <c r="L537" t="s">
        <v>270</v>
      </c>
      <c r="M537" t="e">
        <f>- (g/km)</f>
        <v>#NAME?</v>
      </c>
      <c r="N537">
        <v>27568</v>
      </c>
      <c r="O537" t="s">
        <v>7672</v>
      </c>
    </row>
    <row r="538" spans="1:15" x14ac:dyDescent="0.25">
      <c r="A538">
        <v>196328</v>
      </c>
      <c r="B538" t="s">
        <v>7591</v>
      </c>
      <c r="C538" t="s">
        <v>7634</v>
      </c>
      <c r="D538" t="s">
        <v>16</v>
      </c>
      <c r="E538" s="1">
        <v>43525</v>
      </c>
      <c r="F538">
        <v>2019</v>
      </c>
      <c r="G538">
        <v>24940</v>
      </c>
      <c r="H538">
        <v>110</v>
      </c>
      <c r="I538">
        <v>150</v>
      </c>
      <c r="J538" t="s">
        <v>17</v>
      </c>
      <c r="K538" t="s">
        <v>98</v>
      </c>
      <c r="L538" t="s">
        <v>270</v>
      </c>
      <c r="M538" t="e">
        <f>- (g/km)</f>
        <v>#NAME?</v>
      </c>
      <c r="N538">
        <v>106867</v>
      </c>
      <c r="O538" t="s">
        <v>7681</v>
      </c>
    </row>
    <row r="539" spans="1:15" x14ac:dyDescent="0.25">
      <c r="A539">
        <v>196655</v>
      </c>
      <c r="B539" t="s">
        <v>7591</v>
      </c>
      <c r="C539" t="s">
        <v>7594</v>
      </c>
      <c r="D539" t="s">
        <v>23</v>
      </c>
      <c r="E539" s="1">
        <v>43497</v>
      </c>
      <c r="F539">
        <v>2019</v>
      </c>
      <c r="G539">
        <v>21500</v>
      </c>
      <c r="H539">
        <v>140</v>
      </c>
      <c r="I539">
        <v>190</v>
      </c>
      <c r="J539" t="s">
        <v>82</v>
      </c>
      <c r="K539" t="s">
        <v>98</v>
      </c>
      <c r="L539" t="s">
        <v>270</v>
      </c>
      <c r="M539" t="e">
        <f>- (g/km)</f>
        <v>#NAME?</v>
      </c>
      <c r="N539">
        <v>124000</v>
      </c>
      <c r="O539" t="s">
        <v>7607</v>
      </c>
    </row>
    <row r="540" spans="1:15" x14ac:dyDescent="0.25">
      <c r="A540">
        <v>197204</v>
      </c>
      <c r="B540" t="s">
        <v>7591</v>
      </c>
      <c r="C540" t="s">
        <v>7592</v>
      </c>
      <c r="D540" t="s">
        <v>59</v>
      </c>
      <c r="E540" s="1">
        <v>43739</v>
      </c>
      <c r="F540">
        <v>2019</v>
      </c>
      <c r="G540">
        <v>9980</v>
      </c>
      <c r="H540">
        <v>70</v>
      </c>
      <c r="I540">
        <v>95</v>
      </c>
      <c r="J540" t="s">
        <v>17</v>
      </c>
      <c r="K540" t="s">
        <v>18</v>
      </c>
      <c r="L540" t="s">
        <v>270</v>
      </c>
      <c r="M540" t="s">
        <v>178</v>
      </c>
      <c r="N540">
        <v>131744</v>
      </c>
      <c r="O540" t="s">
        <v>7683</v>
      </c>
    </row>
    <row r="541" spans="1:15" x14ac:dyDescent="0.25">
      <c r="A541">
        <v>197575</v>
      </c>
      <c r="B541" t="s">
        <v>7591</v>
      </c>
      <c r="C541" t="s">
        <v>7664</v>
      </c>
      <c r="D541" t="s">
        <v>68</v>
      </c>
      <c r="E541" s="1">
        <v>43983</v>
      </c>
      <c r="F541">
        <v>2020</v>
      </c>
      <c r="G541">
        <v>34189</v>
      </c>
      <c r="H541">
        <v>110</v>
      </c>
      <c r="I541">
        <v>150</v>
      </c>
      <c r="J541" t="s">
        <v>17</v>
      </c>
      <c r="K541" t="s">
        <v>18</v>
      </c>
      <c r="L541" t="s">
        <v>270</v>
      </c>
      <c r="M541" t="s">
        <v>178</v>
      </c>
      <c r="N541">
        <v>36989</v>
      </c>
      <c r="O541" t="s">
        <v>7686</v>
      </c>
    </row>
    <row r="542" spans="1:15" x14ac:dyDescent="0.25">
      <c r="A542">
        <v>198012</v>
      </c>
      <c r="B542" t="s">
        <v>7591</v>
      </c>
      <c r="C542" t="s">
        <v>7666</v>
      </c>
      <c r="D542" t="s">
        <v>44</v>
      </c>
      <c r="E542" s="1">
        <v>44075</v>
      </c>
      <c r="F542">
        <v>2020</v>
      </c>
      <c r="G542">
        <v>22495</v>
      </c>
      <c r="H542">
        <v>85</v>
      </c>
      <c r="I542">
        <v>116</v>
      </c>
      <c r="J542" t="s">
        <v>82</v>
      </c>
      <c r="K542" t="s">
        <v>18</v>
      </c>
      <c r="L542" t="s">
        <v>270</v>
      </c>
      <c r="M542" t="s">
        <v>273</v>
      </c>
      <c r="N542">
        <v>24000</v>
      </c>
      <c r="O542" t="s">
        <v>7688</v>
      </c>
    </row>
    <row r="543" spans="1:15" x14ac:dyDescent="0.25">
      <c r="A543">
        <v>198155</v>
      </c>
      <c r="B543" t="s">
        <v>7591</v>
      </c>
      <c r="C543" t="s">
        <v>7666</v>
      </c>
      <c r="D543" t="s">
        <v>86</v>
      </c>
      <c r="E543" s="1">
        <v>44105</v>
      </c>
      <c r="F543">
        <v>2020</v>
      </c>
      <c r="G543">
        <v>24950</v>
      </c>
      <c r="H543">
        <v>85</v>
      </c>
      <c r="I543">
        <v>116</v>
      </c>
      <c r="J543" t="s">
        <v>82</v>
      </c>
      <c r="K543" t="s">
        <v>18</v>
      </c>
      <c r="L543" t="s">
        <v>270</v>
      </c>
      <c r="M543" t="s">
        <v>178</v>
      </c>
      <c r="N543">
        <v>24100</v>
      </c>
      <c r="O543" t="s">
        <v>7690</v>
      </c>
    </row>
    <row r="544" spans="1:15" x14ac:dyDescent="0.25">
      <c r="A544">
        <v>198352</v>
      </c>
      <c r="B544" t="s">
        <v>7591</v>
      </c>
      <c r="C544" t="s">
        <v>7635</v>
      </c>
      <c r="D544" t="s">
        <v>23</v>
      </c>
      <c r="E544" s="1">
        <v>43983</v>
      </c>
      <c r="F544">
        <v>2020</v>
      </c>
      <c r="G544">
        <v>25890</v>
      </c>
      <c r="H544">
        <v>110</v>
      </c>
      <c r="I544">
        <v>150</v>
      </c>
      <c r="J544" t="s">
        <v>17</v>
      </c>
      <c r="K544" t="s">
        <v>18</v>
      </c>
      <c r="L544" t="s">
        <v>270</v>
      </c>
      <c r="M544" t="s">
        <v>178</v>
      </c>
      <c r="N544">
        <v>26800</v>
      </c>
      <c r="O544" t="s">
        <v>7693</v>
      </c>
    </row>
    <row r="545" spans="1:15" x14ac:dyDescent="0.25">
      <c r="A545">
        <v>198939</v>
      </c>
      <c r="B545" t="s">
        <v>7591</v>
      </c>
      <c r="C545" t="s">
        <v>7594</v>
      </c>
      <c r="D545" t="s">
        <v>59</v>
      </c>
      <c r="E545" s="1">
        <v>44136</v>
      </c>
      <c r="F545">
        <v>2020</v>
      </c>
      <c r="G545">
        <v>34870</v>
      </c>
      <c r="H545">
        <v>160</v>
      </c>
      <c r="I545">
        <v>218</v>
      </c>
      <c r="J545" t="s">
        <v>82</v>
      </c>
      <c r="K545" t="s">
        <v>372</v>
      </c>
      <c r="L545" t="s">
        <v>270</v>
      </c>
      <c r="M545" t="e">
        <f t="shared" ref="M545:M550" si="17">- (g/km)</f>
        <v>#NAME?</v>
      </c>
      <c r="N545">
        <v>52750</v>
      </c>
      <c r="O545" t="s">
        <v>7698</v>
      </c>
    </row>
    <row r="546" spans="1:15" x14ac:dyDescent="0.25">
      <c r="A546">
        <v>200913</v>
      </c>
      <c r="B546" t="s">
        <v>7591</v>
      </c>
      <c r="C546" t="s">
        <v>7592</v>
      </c>
      <c r="D546" t="s">
        <v>23</v>
      </c>
      <c r="E546" s="1">
        <v>44652</v>
      </c>
      <c r="F546">
        <v>2022</v>
      </c>
      <c r="G546">
        <v>19624</v>
      </c>
      <c r="H546">
        <v>81</v>
      </c>
      <c r="I546">
        <v>110</v>
      </c>
      <c r="J546" t="s">
        <v>17</v>
      </c>
      <c r="K546" t="s">
        <v>18</v>
      </c>
      <c r="L546" t="s">
        <v>270</v>
      </c>
      <c r="M546" t="e">
        <f t="shared" si="17"/>
        <v>#NAME?</v>
      </c>
      <c r="N546">
        <v>10400</v>
      </c>
      <c r="O546" t="s">
        <v>7720</v>
      </c>
    </row>
    <row r="547" spans="1:15" x14ac:dyDescent="0.25">
      <c r="A547">
        <v>201015</v>
      </c>
      <c r="B547" t="s">
        <v>7591</v>
      </c>
      <c r="C547" t="s">
        <v>7666</v>
      </c>
      <c r="D547" t="s">
        <v>23</v>
      </c>
      <c r="E547" s="1">
        <v>44621</v>
      </c>
      <c r="F547">
        <v>2022</v>
      </c>
      <c r="G547">
        <v>19450</v>
      </c>
      <c r="H547">
        <v>110</v>
      </c>
      <c r="I547">
        <v>150</v>
      </c>
      <c r="J547" t="s">
        <v>17</v>
      </c>
      <c r="K547" t="s">
        <v>18</v>
      </c>
      <c r="L547" t="s">
        <v>270</v>
      </c>
      <c r="M547" t="e">
        <f t="shared" si="17"/>
        <v>#NAME?</v>
      </c>
      <c r="N547">
        <v>3700</v>
      </c>
      <c r="O547" t="s">
        <v>7721</v>
      </c>
    </row>
    <row r="548" spans="1:15" x14ac:dyDescent="0.25">
      <c r="A548">
        <v>201455</v>
      </c>
      <c r="B548" t="s">
        <v>7591</v>
      </c>
      <c r="C548" t="s">
        <v>7666</v>
      </c>
      <c r="D548" t="s">
        <v>59</v>
      </c>
      <c r="E548" s="1">
        <v>44805</v>
      </c>
      <c r="F548">
        <v>2022</v>
      </c>
      <c r="G548">
        <v>25424</v>
      </c>
      <c r="H548">
        <v>81</v>
      </c>
      <c r="I548">
        <v>110</v>
      </c>
      <c r="J548" t="s">
        <v>17</v>
      </c>
      <c r="K548" t="s">
        <v>18</v>
      </c>
      <c r="L548" t="s">
        <v>270</v>
      </c>
      <c r="M548" t="e">
        <f t="shared" si="17"/>
        <v>#NAME?</v>
      </c>
      <c r="N548">
        <v>12350</v>
      </c>
      <c r="O548" t="s">
        <v>7729</v>
      </c>
    </row>
    <row r="549" spans="1:15" x14ac:dyDescent="0.25">
      <c r="A549">
        <v>201907</v>
      </c>
      <c r="B549" t="s">
        <v>7591</v>
      </c>
      <c r="C549" t="s">
        <v>7666</v>
      </c>
      <c r="D549" t="s">
        <v>68</v>
      </c>
      <c r="E549" s="1">
        <v>44986</v>
      </c>
      <c r="F549">
        <v>2023</v>
      </c>
      <c r="G549">
        <v>29490</v>
      </c>
      <c r="H549">
        <v>81</v>
      </c>
      <c r="I549">
        <v>110</v>
      </c>
      <c r="J549" t="s">
        <v>82</v>
      </c>
      <c r="K549" t="s">
        <v>18</v>
      </c>
      <c r="L549" t="s">
        <v>270</v>
      </c>
      <c r="M549" t="e">
        <f t="shared" si="17"/>
        <v>#NAME?</v>
      </c>
      <c r="N549">
        <v>1400</v>
      </c>
      <c r="O549" t="s">
        <v>7734</v>
      </c>
    </row>
    <row r="550" spans="1:15" x14ac:dyDescent="0.25">
      <c r="A550">
        <v>203486</v>
      </c>
      <c r="B550" t="s">
        <v>7745</v>
      </c>
      <c r="C550" t="s">
        <v>7752</v>
      </c>
      <c r="D550" t="s">
        <v>23</v>
      </c>
      <c r="E550" s="1">
        <v>38749</v>
      </c>
      <c r="F550">
        <v>2006</v>
      </c>
      <c r="G550">
        <v>3590</v>
      </c>
      <c r="H550">
        <v>45</v>
      </c>
      <c r="I550">
        <v>61</v>
      </c>
      <c r="J550" t="s">
        <v>17</v>
      </c>
      <c r="K550" t="s">
        <v>18</v>
      </c>
      <c r="L550" t="s">
        <v>270</v>
      </c>
      <c r="M550" t="e">
        <f t="shared" si="17"/>
        <v>#NAME?</v>
      </c>
      <c r="N550">
        <v>126000</v>
      </c>
      <c r="O550" t="s">
        <v>7759</v>
      </c>
    </row>
    <row r="551" spans="1:15" x14ac:dyDescent="0.25">
      <c r="A551">
        <v>205149</v>
      </c>
      <c r="B551" t="s">
        <v>7794</v>
      </c>
      <c r="C551" t="s">
        <v>7807</v>
      </c>
      <c r="D551" t="s">
        <v>16</v>
      </c>
      <c r="E551" s="1">
        <v>43070</v>
      </c>
      <c r="F551">
        <v>2017</v>
      </c>
      <c r="G551">
        <v>12990</v>
      </c>
      <c r="H551">
        <v>94</v>
      </c>
      <c r="I551">
        <v>128</v>
      </c>
      <c r="J551" t="s">
        <v>17</v>
      </c>
      <c r="K551" t="s">
        <v>18</v>
      </c>
      <c r="L551" t="s">
        <v>270</v>
      </c>
      <c r="M551" t="s">
        <v>178</v>
      </c>
      <c r="N551">
        <v>35465</v>
      </c>
      <c r="O551" t="s">
        <v>7816</v>
      </c>
    </row>
    <row r="552" spans="1:15" x14ac:dyDescent="0.25">
      <c r="A552">
        <v>205181</v>
      </c>
      <c r="B552" t="s">
        <v>7794</v>
      </c>
      <c r="C552" t="s">
        <v>7797</v>
      </c>
      <c r="D552" t="s">
        <v>23</v>
      </c>
      <c r="E552" s="1">
        <v>43252</v>
      </c>
      <c r="F552">
        <v>2018</v>
      </c>
      <c r="G552">
        <v>26490</v>
      </c>
      <c r="H552">
        <v>165</v>
      </c>
      <c r="I552">
        <v>224</v>
      </c>
      <c r="J552" t="s">
        <v>82</v>
      </c>
      <c r="K552" t="s">
        <v>18</v>
      </c>
      <c r="L552" t="s">
        <v>270</v>
      </c>
      <c r="M552" t="e">
        <f>- (g/km)</f>
        <v>#NAME?</v>
      </c>
      <c r="N552">
        <v>63688</v>
      </c>
      <c r="O552" t="s">
        <v>7820</v>
      </c>
    </row>
    <row r="553" spans="1:15" x14ac:dyDescent="0.25">
      <c r="A553">
        <v>205212</v>
      </c>
      <c r="B553" t="s">
        <v>7794</v>
      </c>
      <c r="C553" t="s">
        <v>7795</v>
      </c>
      <c r="D553" t="s">
        <v>23</v>
      </c>
      <c r="E553" s="1">
        <v>43466</v>
      </c>
      <c r="F553">
        <v>2019</v>
      </c>
      <c r="G553">
        <v>16990</v>
      </c>
      <c r="H553">
        <v>110</v>
      </c>
      <c r="I553">
        <v>150</v>
      </c>
      <c r="J553" t="s">
        <v>17</v>
      </c>
      <c r="K553" t="s">
        <v>18</v>
      </c>
      <c r="L553" t="s">
        <v>270</v>
      </c>
      <c r="M553" t="e">
        <f>- (g/km)</f>
        <v>#NAME?</v>
      </c>
      <c r="N553">
        <v>46200</v>
      </c>
      <c r="O553" t="s">
        <v>7823</v>
      </c>
    </row>
    <row r="554" spans="1:15" x14ac:dyDescent="0.25">
      <c r="A554">
        <v>205220</v>
      </c>
      <c r="B554" t="s">
        <v>7794</v>
      </c>
      <c r="C554" t="s">
        <v>7795</v>
      </c>
      <c r="D554" t="s">
        <v>44</v>
      </c>
      <c r="E554" s="1">
        <v>43983</v>
      </c>
      <c r="F554">
        <v>2020</v>
      </c>
      <c r="G554">
        <v>24950</v>
      </c>
      <c r="H554">
        <v>120</v>
      </c>
      <c r="I554">
        <v>163</v>
      </c>
      <c r="J554" t="s">
        <v>82</v>
      </c>
      <c r="K554" t="s">
        <v>18</v>
      </c>
      <c r="L554" t="s">
        <v>270</v>
      </c>
      <c r="M554" t="e">
        <f>- (g/km)</f>
        <v>#NAME?</v>
      </c>
      <c r="N554">
        <v>28800</v>
      </c>
      <c r="O554" t="s">
        <v>7826</v>
      </c>
    </row>
    <row r="555" spans="1:15" x14ac:dyDescent="0.25">
      <c r="A555">
        <v>205601</v>
      </c>
      <c r="B555" t="s">
        <v>7834</v>
      </c>
      <c r="C555" t="s">
        <v>7839</v>
      </c>
      <c r="D555" t="s">
        <v>44</v>
      </c>
      <c r="E555" s="1">
        <v>39203</v>
      </c>
      <c r="F555">
        <v>2007</v>
      </c>
      <c r="G555">
        <v>7690</v>
      </c>
      <c r="H555">
        <v>95</v>
      </c>
      <c r="I555">
        <v>129</v>
      </c>
      <c r="J555" t="s">
        <v>82</v>
      </c>
      <c r="K555" t="s">
        <v>18</v>
      </c>
      <c r="L555" t="s">
        <v>270</v>
      </c>
      <c r="M555" t="s">
        <v>1319</v>
      </c>
      <c r="N555">
        <v>68000</v>
      </c>
      <c r="O555" t="s">
        <v>7852</v>
      </c>
    </row>
    <row r="556" spans="1:15" x14ac:dyDescent="0.25">
      <c r="A556">
        <v>205604</v>
      </c>
      <c r="B556" t="s">
        <v>7834</v>
      </c>
      <c r="C556" t="s">
        <v>7845</v>
      </c>
      <c r="D556" t="s">
        <v>44</v>
      </c>
      <c r="E556" s="1">
        <v>39114</v>
      </c>
      <c r="F556">
        <v>2007</v>
      </c>
      <c r="G556">
        <v>3990</v>
      </c>
      <c r="H556">
        <v>50</v>
      </c>
      <c r="I556">
        <v>68</v>
      </c>
      <c r="J556" t="s">
        <v>17</v>
      </c>
      <c r="K556" t="s">
        <v>18</v>
      </c>
      <c r="L556" t="s">
        <v>270</v>
      </c>
      <c r="M556" t="s">
        <v>294</v>
      </c>
      <c r="N556">
        <v>116582</v>
      </c>
      <c r="O556" t="s">
        <v>7853</v>
      </c>
    </row>
    <row r="557" spans="1:15" x14ac:dyDescent="0.25">
      <c r="A557">
        <v>205658</v>
      </c>
      <c r="B557" t="s">
        <v>7834</v>
      </c>
      <c r="C557" t="s">
        <v>7845</v>
      </c>
      <c r="D557" t="s">
        <v>68</v>
      </c>
      <c r="E557" s="1">
        <v>39600</v>
      </c>
      <c r="F557">
        <v>2008</v>
      </c>
      <c r="G557">
        <v>3280</v>
      </c>
      <c r="H557">
        <v>50</v>
      </c>
      <c r="I557">
        <v>68</v>
      </c>
      <c r="J557" t="s">
        <v>17</v>
      </c>
      <c r="K557" t="s">
        <v>18</v>
      </c>
      <c r="L557" t="s">
        <v>270</v>
      </c>
      <c r="M557" t="e">
        <f>- (g/km)</f>
        <v>#NAME?</v>
      </c>
      <c r="N557">
        <v>84970</v>
      </c>
      <c r="O557" t="s">
        <v>7857</v>
      </c>
    </row>
    <row r="558" spans="1:15" x14ac:dyDescent="0.25">
      <c r="A558">
        <v>206327</v>
      </c>
      <c r="B558" t="s">
        <v>7834</v>
      </c>
      <c r="C558" t="s">
        <v>7838</v>
      </c>
      <c r="D558" t="s">
        <v>59</v>
      </c>
      <c r="E558" s="1">
        <v>41518</v>
      </c>
      <c r="F558">
        <v>2013</v>
      </c>
      <c r="G558">
        <v>9980</v>
      </c>
      <c r="H558">
        <v>73</v>
      </c>
      <c r="I558">
        <v>99</v>
      </c>
      <c r="J558" t="s">
        <v>17</v>
      </c>
      <c r="K558" t="s">
        <v>18</v>
      </c>
      <c r="L558" t="s">
        <v>270</v>
      </c>
      <c r="M558" t="s">
        <v>228</v>
      </c>
      <c r="N558">
        <v>67968</v>
      </c>
      <c r="O558" t="s">
        <v>7888</v>
      </c>
    </row>
    <row r="559" spans="1:15" x14ac:dyDescent="0.25">
      <c r="A559">
        <v>206365</v>
      </c>
      <c r="B559" t="s">
        <v>7834</v>
      </c>
      <c r="C559" t="s">
        <v>7838</v>
      </c>
      <c r="D559" t="s">
        <v>16</v>
      </c>
      <c r="E559" s="1">
        <v>41974</v>
      </c>
      <c r="F559">
        <v>2014</v>
      </c>
      <c r="G559">
        <v>6999</v>
      </c>
      <c r="H559">
        <v>73</v>
      </c>
      <c r="I559">
        <v>99</v>
      </c>
      <c r="J559" t="s">
        <v>17</v>
      </c>
      <c r="K559" t="s">
        <v>18</v>
      </c>
      <c r="L559" t="s">
        <v>270</v>
      </c>
      <c r="M559" t="e">
        <f t="shared" ref="M559:M566" si="18">- (g/km)</f>
        <v>#NAME?</v>
      </c>
      <c r="N559">
        <v>215000</v>
      </c>
      <c r="O559" t="s">
        <v>7893</v>
      </c>
    </row>
    <row r="560" spans="1:15" x14ac:dyDescent="0.25">
      <c r="A560">
        <v>207099</v>
      </c>
      <c r="B560" t="s">
        <v>7834</v>
      </c>
      <c r="C560" t="s">
        <v>7846</v>
      </c>
      <c r="D560" t="s">
        <v>16</v>
      </c>
      <c r="E560" s="1">
        <v>43040</v>
      </c>
      <c r="F560">
        <v>2017</v>
      </c>
      <c r="G560">
        <v>24990</v>
      </c>
      <c r="H560">
        <v>72</v>
      </c>
      <c r="I560">
        <v>98</v>
      </c>
      <c r="J560" t="s">
        <v>82</v>
      </c>
      <c r="K560" t="s">
        <v>372</v>
      </c>
      <c r="L560" t="s">
        <v>270</v>
      </c>
      <c r="M560" t="e">
        <f t="shared" si="18"/>
        <v>#NAME?</v>
      </c>
      <c r="N560">
        <v>51895</v>
      </c>
      <c r="O560" t="s">
        <v>7949</v>
      </c>
    </row>
    <row r="561" spans="1:15" x14ac:dyDescent="0.25">
      <c r="A561">
        <v>207371</v>
      </c>
      <c r="B561" t="s">
        <v>7834</v>
      </c>
      <c r="C561" t="s">
        <v>7838</v>
      </c>
      <c r="D561" t="s">
        <v>68</v>
      </c>
      <c r="E561" s="1">
        <v>43344</v>
      </c>
      <c r="F561">
        <v>2018</v>
      </c>
      <c r="G561">
        <v>10989</v>
      </c>
      <c r="H561">
        <v>51</v>
      </c>
      <c r="I561">
        <v>69</v>
      </c>
      <c r="J561" t="s">
        <v>17</v>
      </c>
      <c r="K561" t="s">
        <v>18</v>
      </c>
      <c r="L561" t="s">
        <v>270</v>
      </c>
      <c r="M561" t="e">
        <f t="shared" si="18"/>
        <v>#NAME?</v>
      </c>
      <c r="N561">
        <v>75900</v>
      </c>
      <c r="O561" t="s">
        <v>7955</v>
      </c>
    </row>
    <row r="562" spans="1:15" x14ac:dyDescent="0.25">
      <c r="A562">
        <v>207838</v>
      </c>
      <c r="B562" t="s">
        <v>7834</v>
      </c>
      <c r="C562" t="s">
        <v>7845</v>
      </c>
      <c r="D562" t="s">
        <v>59</v>
      </c>
      <c r="E562" s="1">
        <v>43374</v>
      </c>
      <c r="F562">
        <v>2018</v>
      </c>
      <c r="G562">
        <v>15950</v>
      </c>
      <c r="H562">
        <v>53</v>
      </c>
      <c r="I562">
        <v>72</v>
      </c>
      <c r="J562" t="s">
        <v>17</v>
      </c>
      <c r="K562" t="s">
        <v>18</v>
      </c>
      <c r="L562" t="s">
        <v>270</v>
      </c>
      <c r="M562" t="e">
        <f t="shared" si="18"/>
        <v>#NAME?</v>
      </c>
      <c r="N562">
        <v>37575</v>
      </c>
      <c r="O562" t="s">
        <v>7966</v>
      </c>
    </row>
    <row r="563" spans="1:15" x14ac:dyDescent="0.25">
      <c r="A563">
        <v>207976</v>
      </c>
      <c r="B563" t="s">
        <v>7834</v>
      </c>
      <c r="C563" t="s">
        <v>7973</v>
      </c>
      <c r="D563" t="s">
        <v>44</v>
      </c>
      <c r="E563" s="1">
        <v>43770</v>
      </c>
      <c r="F563">
        <v>2019</v>
      </c>
      <c r="G563">
        <v>59970</v>
      </c>
      <c r="H563">
        <v>250</v>
      </c>
      <c r="I563">
        <v>340</v>
      </c>
      <c r="J563" t="s">
        <v>82</v>
      </c>
      <c r="K563" t="s">
        <v>18</v>
      </c>
      <c r="L563" t="s">
        <v>270</v>
      </c>
      <c r="M563" t="e">
        <f t="shared" si="18"/>
        <v>#NAME?</v>
      </c>
      <c r="N563">
        <v>15250</v>
      </c>
      <c r="O563" t="s">
        <v>7975</v>
      </c>
    </row>
    <row r="564" spans="1:15" x14ac:dyDescent="0.25">
      <c r="A564">
        <v>208111</v>
      </c>
      <c r="B564" t="s">
        <v>7834</v>
      </c>
      <c r="C564" t="s">
        <v>7836</v>
      </c>
      <c r="D564" t="s">
        <v>44</v>
      </c>
      <c r="E564" s="1">
        <v>43647</v>
      </c>
      <c r="F564">
        <v>2019</v>
      </c>
      <c r="G564">
        <v>29950</v>
      </c>
      <c r="H564">
        <v>132</v>
      </c>
      <c r="I564">
        <v>179</v>
      </c>
      <c r="J564" t="s">
        <v>82</v>
      </c>
      <c r="K564" t="s">
        <v>372</v>
      </c>
      <c r="L564" t="s">
        <v>270</v>
      </c>
      <c r="M564" t="e">
        <f t="shared" si="18"/>
        <v>#NAME?</v>
      </c>
      <c r="N564">
        <v>11500</v>
      </c>
      <c r="O564" t="s">
        <v>7977</v>
      </c>
    </row>
    <row r="565" spans="1:15" x14ac:dyDescent="0.25">
      <c r="A565">
        <v>208328</v>
      </c>
      <c r="B565" t="s">
        <v>7834</v>
      </c>
      <c r="C565" t="s">
        <v>7926</v>
      </c>
      <c r="D565" t="s">
        <v>23</v>
      </c>
      <c r="E565" s="1">
        <v>43617</v>
      </c>
      <c r="F565">
        <v>2019</v>
      </c>
      <c r="G565">
        <v>18840</v>
      </c>
      <c r="H565">
        <v>85</v>
      </c>
      <c r="I565">
        <v>116</v>
      </c>
      <c r="J565" t="s">
        <v>17</v>
      </c>
      <c r="K565" t="s">
        <v>18</v>
      </c>
      <c r="L565" t="s">
        <v>270</v>
      </c>
      <c r="M565" t="e">
        <f t="shared" si="18"/>
        <v>#NAME?</v>
      </c>
      <c r="N565">
        <v>36960</v>
      </c>
      <c r="O565" t="s">
        <v>7967</v>
      </c>
    </row>
    <row r="566" spans="1:15" x14ac:dyDescent="0.25">
      <c r="A566">
        <v>208426</v>
      </c>
      <c r="B566" t="s">
        <v>7834</v>
      </c>
      <c r="C566" t="s">
        <v>7845</v>
      </c>
      <c r="D566" t="s">
        <v>268</v>
      </c>
      <c r="E566" s="1">
        <v>43497</v>
      </c>
      <c r="F566">
        <v>2019</v>
      </c>
      <c r="G566">
        <v>12990</v>
      </c>
      <c r="H566">
        <v>53</v>
      </c>
      <c r="I566">
        <v>72</v>
      </c>
      <c r="J566" t="s">
        <v>17</v>
      </c>
      <c r="K566" t="s">
        <v>18</v>
      </c>
      <c r="L566" t="s">
        <v>270</v>
      </c>
      <c r="M566" t="e">
        <f t="shared" si="18"/>
        <v>#NAME?</v>
      </c>
      <c r="N566">
        <v>27905</v>
      </c>
      <c r="O566" t="s">
        <v>7905</v>
      </c>
    </row>
    <row r="567" spans="1:15" x14ac:dyDescent="0.25">
      <c r="A567">
        <v>208570</v>
      </c>
      <c r="B567" t="s">
        <v>7834</v>
      </c>
      <c r="C567" t="s">
        <v>7846</v>
      </c>
      <c r="D567" t="s">
        <v>59</v>
      </c>
      <c r="E567" s="1">
        <v>43586</v>
      </c>
      <c r="F567">
        <v>2019</v>
      </c>
      <c r="G567">
        <v>24900</v>
      </c>
      <c r="H567">
        <v>72</v>
      </c>
      <c r="I567">
        <v>98</v>
      </c>
      <c r="J567" t="s">
        <v>82</v>
      </c>
      <c r="K567" t="s">
        <v>372</v>
      </c>
      <c r="L567" t="s">
        <v>270</v>
      </c>
      <c r="M567" t="s">
        <v>178</v>
      </c>
      <c r="N567">
        <v>35590</v>
      </c>
      <c r="O567" t="s">
        <v>7988</v>
      </c>
    </row>
    <row r="568" spans="1:15" x14ac:dyDescent="0.25">
      <c r="A568">
        <v>208904</v>
      </c>
      <c r="B568" t="s">
        <v>7834</v>
      </c>
      <c r="C568" t="s">
        <v>7845</v>
      </c>
      <c r="D568" t="s">
        <v>16</v>
      </c>
      <c r="E568" s="1">
        <v>43831</v>
      </c>
      <c r="F568">
        <v>2020</v>
      </c>
      <c r="G568">
        <v>11790</v>
      </c>
      <c r="H568">
        <v>53</v>
      </c>
      <c r="I568">
        <v>72</v>
      </c>
      <c r="J568" t="s">
        <v>17</v>
      </c>
      <c r="K568" t="s">
        <v>18</v>
      </c>
      <c r="L568" t="s">
        <v>270</v>
      </c>
      <c r="M568" t="e">
        <f t="shared" ref="M568:M578" si="19">- (g/km)</f>
        <v>#NAME?</v>
      </c>
      <c r="N568">
        <v>23375</v>
      </c>
      <c r="O568" t="s">
        <v>8001</v>
      </c>
    </row>
    <row r="569" spans="1:15" x14ac:dyDescent="0.25">
      <c r="A569">
        <v>208963</v>
      </c>
      <c r="B569" t="s">
        <v>7834</v>
      </c>
      <c r="C569" t="s">
        <v>7838</v>
      </c>
      <c r="D569" t="s">
        <v>23</v>
      </c>
      <c r="E569" s="1">
        <v>43891</v>
      </c>
      <c r="F569">
        <v>2020</v>
      </c>
      <c r="G569">
        <v>16480</v>
      </c>
      <c r="H569">
        <v>82</v>
      </c>
      <c r="I569">
        <v>111</v>
      </c>
      <c r="J569" t="s">
        <v>82</v>
      </c>
      <c r="K569" t="s">
        <v>18</v>
      </c>
      <c r="L569" t="s">
        <v>270</v>
      </c>
      <c r="M569" t="e">
        <f t="shared" si="19"/>
        <v>#NAME?</v>
      </c>
      <c r="N569">
        <v>38200</v>
      </c>
      <c r="O569" t="s">
        <v>8005</v>
      </c>
    </row>
    <row r="570" spans="1:15" x14ac:dyDescent="0.25">
      <c r="A570">
        <v>209869</v>
      </c>
      <c r="B570" t="s">
        <v>7834</v>
      </c>
      <c r="C570" t="s">
        <v>7836</v>
      </c>
      <c r="D570" t="s">
        <v>41</v>
      </c>
      <c r="E570" s="1">
        <v>44440</v>
      </c>
      <c r="F570">
        <v>2021</v>
      </c>
      <c r="G570">
        <v>26780</v>
      </c>
      <c r="H570">
        <v>135</v>
      </c>
      <c r="I570">
        <v>184</v>
      </c>
      <c r="J570" t="s">
        <v>82</v>
      </c>
      <c r="K570" t="s">
        <v>372</v>
      </c>
      <c r="L570" t="s">
        <v>270</v>
      </c>
      <c r="M570" t="e">
        <f t="shared" si="19"/>
        <v>#NAME?</v>
      </c>
      <c r="N570">
        <v>19496</v>
      </c>
      <c r="O570" t="s">
        <v>8024</v>
      </c>
    </row>
    <row r="571" spans="1:15" x14ac:dyDescent="0.25">
      <c r="A571">
        <v>209945</v>
      </c>
      <c r="B571" t="s">
        <v>7834</v>
      </c>
      <c r="C571" t="s">
        <v>7835</v>
      </c>
      <c r="D571" t="s">
        <v>41</v>
      </c>
      <c r="E571" s="1">
        <v>44256</v>
      </c>
      <c r="F571">
        <v>2021</v>
      </c>
      <c r="G571">
        <v>29490</v>
      </c>
      <c r="H571">
        <v>160</v>
      </c>
      <c r="I571">
        <v>218</v>
      </c>
      <c r="J571" t="s">
        <v>82</v>
      </c>
      <c r="K571" t="s">
        <v>372</v>
      </c>
      <c r="L571" t="s">
        <v>270</v>
      </c>
      <c r="M571" t="e">
        <f t="shared" si="19"/>
        <v>#NAME?</v>
      </c>
      <c r="N571">
        <v>23787</v>
      </c>
      <c r="O571" t="s">
        <v>8026</v>
      </c>
    </row>
    <row r="572" spans="1:15" x14ac:dyDescent="0.25">
      <c r="A572">
        <v>209948</v>
      </c>
      <c r="B572" t="s">
        <v>7834</v>
      </c>
      <c r="C572" t="s">
        <v>7835</v>
      </c>
      <c r="D572" t="s">
        <v>59</v>
      </c>
      <c r="E572" s="1">
        <v>44409</v>
      </c>
      <c r="F572">
        <v>2021</v>
      </c>
      <c r="G572">
        <v>47824</v>
      </c>
      <c r="H572">
        <v>225</v>
      </c>
      <c r="I572">
        <v>306</v>
      </c>
      <c r="J572" t="s">
        <v>82</v>
      </c>
      <c r="K572" t="s">
        <v>372</v>
      </c>
      <c r="L572" t="s">
        <v>270</v>
      </c>
      <c r="M572" t="e">
        <f t="shared" si="19"/>
        <v>#NAME?</v>
      </c>
      <c r="N572">
        <v>15600</v>
      </c>
      <c r="O572" t="s">
        <v>8027</v>
      </c>
    </row>
    <row r="573" spans="1:15" x14ac:dyDescent="0.25">
      <c r="A573">
        <v>210025</v>
      </c>
      <c r="B573" t="s">
        <v>7834</v>
      </c>
      <c r="C573" t="s">
        <v>7836</v>
      </c>
      <c r="D573" t="s">
        <v>59</v>
      </c>
      <c r="E573" s="1">
        <v>44501</v>
      </c>
      <c r="F573">
        <v>2021</v>
      </c>
      <c r="G573">
        <v>21990</v>
      </c>
      <c r="H573">
        <v>97</v>
      </c>
      <c r="I573">
        <v>132</v>
      </c>
      <c r="J573" t="s">
        <v>17</v>
      </c>
      <c r="K573" t="s">
        <v>18</v>
      </c>
      <c r="L573" t="s">
        <v>270</v>
      </c>
      <c r="M573" t="e">
        <f t="shared" si="19"/>
        <v>#NAME?</v>
      </c>
      <c r="N573">
        <v>9500</v>
      </c>
      <c r="O573" t="s">
        <v>8028</v>
      </c>
    </row>
    <row r="574" spans="1:15" x14ac:dyDescent="0.25">
      <c r="A574">
        <v>210195</v>
      </c>
      <c r="B574" t="s">
        <v>7834</v>
      </c>
      <c r="C574" t="s">
        <v>7845</v>
      </c>
      <c r="D574" t="s">
        <v>61</v>
      </c>
      <c r="E574" s="1">
        <v>44835</v>
      </c>
      <c r="F574">
        <v>2022</v>
      </c>
      <c r="G574">
        <v>16990</v>
      </c>
      <c r="H574">
        <v>53</v>
      </c>
      <c r="I574">
        <v>72</v>
      </c>
      <c r="J574" t="s">
        <v>17</v>
      </c>
      <c r="K574" t="s">
        <v>18</v>
      </c>
      <c r="L574" t="s">
        <v>270</v>
      </c>
      <c r="M574" t="e">
        <f t="shared" si="19"/>
        <v>#NAME?</v>
      </c>
      <c r="N574">
        <v>5000</v>
      </c>
      <c r="O574" t="s">
        <v>8037</v>
      </c>
    </row>
    <row r="575" spans="1:15" x14ac:dyDescent="0.25">
      <c r="A575">
        <v>210754</v>
      </c>
      <c r="B575" t="s">
        <v>7834</v>
      </c>
      <c r="C575" t="s">
        <v>7907</v>
      </c>
      <c r="D575" t="s">
        <v>86</v>
      </c>
      <c r="E575" s="1">
        <v>44835</v>
      </c>
      <c r="F575">
        <v>2022</v>
      </c>
      <c r="G575">
        <v>16990</v>
      </c>
      <c r="H575">
        <v>53</v>
      </c>
      <c r="I575">
        <v>72</v>
      </c>
      <c r="J575" t="s">
        <v>17</v>
      </c>
      <c r="K575" t="s">
        <v>18</v>
      </c>
      <c r="L575" t="s">
        <v>270</v>
      </c>
      <c r="M575" t="e">
        <f t="shared" si="19"/>
        <v>#NAME?</v>
      </c>
      <c r="N575">
        <v>14822</v>
      </c>
      <c r="O575" t="s">
        <v>8058</v>
      </c>
    </row>
    <row r="576" spans="1:15" x14ac:dyDescent="0.25">
      <c r="A576">
        <v>214067</v>
      </c>
      <c r="B576" t="s">
        <v>8105</v>
      </c>
      <c r="C576" t="s">
        <v>8140</v>
      </c>
      <c r="D576" t="s">
        <v>16</v>
      </c>
      <c r="E576" s="1">
        <v>36404</v>
      </c>
      <c r="F576">
        <v>1999</v>
      </c>
      <c r="G576">
        <v>1250</v>
      </c>
      <c r="H576">
        <v>37</v>
      </c>
      <c r="I576">
        <v>50</v>
      </c>
      <c r="J576" t="s">
        <v>17</v>
      </c>
      <c r="K576" t="s">
        <v>18</v>
      </c>
      <c r="L576" t="s">
        <v>270</v>
      </c>
      <c r="M576" t="e">
        <f t="shared" si="19"/>
        <v>#NAME?</v>
      </c>
      <c r="N576">
        <v>191000</v>
      </c>
      <c r="O576" t="s">
        <v>8153</v>
      </c>
    </row>
    <row r="577" spans="1:15" x14ac:dyDescent="0.25">
      <c r="A577">
        <v>214198</v>
      </c>
      <c r="B577" t="s">
        <v>8105</v>
      </c>
      <c r="C577" t="s">
        <v>8113</v>
      </c>
      <c r="D577" t="s">
        <v>68</v>
      </c>
      <c r="E577" s="1">
        <v>36617</v>
      </c>
      <c r="F577">
        <v>2000</v>
      </c>
      <c r="G577">
        <v>1999</v>
      </c>
      <c r="H577">
        <v>74</v>
      </c>
      <c r="I577">
        <v>101</v>
      </c>
      <c r="J577" t="s">
        <v>17</v>
      </c>
      <c r="K577" t="s">
        <v>18</v>
      </c>
      <c r="L577" t="s">
        <v>270</v>
      </c>
      <c r="M577" t="e">
        <f t="shared" si="19"/>
        <v>#NAME?</v>
      </c>
      <c r="N577">
        <v>162000</v>
      </c>
      <c r="O577" t="s">
        <v>8161</v>
      </c>
    </row>
    <row r="578" spans="1:15" x14ac:dyDescent="0.25">
      <c r="A578">
        <v>214371</v>
      </c>
      <c r="B578" t="s">
        <v>8105</v>
      </c>
      <c r="C578" t="s">
        <v>8110</v>
      </c>
      <c r="D578" t="s">
        <v>41</v>
      </c>
      <c r="E578" s="1">
        <v>36617</v>
      </c>
      <c r="F578">
        <v>2000</v>
      </c>
      <c r="G578">
        <v>1190</v>
      </c>
      <c r="H578">
        <v>55</v>
      </c>
      <c r="I578">
        <v>75</v>
      </c>
      <c r="J578" t="s">
        <v>17</v>
      </c>
      <c r="K578" t="s">
        <v>18</v>
      </c>
      <c r="L578" t="s">
        <v>270</v>
      </c>
      <c r="M578" t="e">
        <f t="shared" si="19"/>
        <v>#NAME?</v>
      </c>
      <c r="N578">
        <v>188000</v>
      </c>
      <c r="O578" t="s">
        <v>8171</v>
      </c>
    </row>
    <row r="579" spans="1:15" x14ac:dyDescent="0.25">
      <c r="A579">
        <v>214510</v>
      </c>
      <c r="B579" t="s">
        <v>8105</v>
      </c>
      <c r="C579" t="s">
        <v>8117</v>
      </c>
      <c r="D579" t="s">
        <v>68</v>
      </c>
      <c r="E579" s="1">
        <v>36892</v>
      </c>
      <c r="F579">
        <v>2001</v>
      </c>
      <c r="G579">
        <v>1150</v>
      </c>
      <c r="H579">
        <v>85</v>
      </c>
      <c r="I579">
        <v>116</v>
      </c>
      <c r="J579" t="s">
        <v>17</v>
      </c>
      <c r="K579" t="s">
        <v>18</v>
      </c>
      <c r="L579" t="s">
        <v>270</v>
      </c>
      <c r="M579" t="s">
        <v>87</v>
      </c>
      <c r="N579">
        <v>180000</v>
      </c>
      <c r="O579" t="s">
        <v>8173</v>
      </c>
    </row>
    <row r="580" spans="1:15" x14ac:dyDescent="0.25">
      <c r="A580">
        <v>216246</v>
      </c>
      <c r="B580" t="s">
        <v>8105</v>
      </c>
      <c r="C580" t="s">
        <v>8138</v>
      </c>
      <c r="D580" t="s">
        <v>44</v>
      </c>
      <c r="E580" s="1">
        <v>38412</v>
      </c>
      <c r="F580">
        <v>2005</v>
      </c>
      <c r="G580">
        <v>3900</v>
      </c>
      <c r="H580">
        <v>75</v>
      </c>
      <c r="I580">
        <v>102</v>
      </c>
      <c r="J580" t="s">
        <v>17</v>
      </c>
      <c r="K580" t="s">
        <v>18</v>
      </c>
      <c r="L580" t="s">
        <v>270</v>
      </c>
      <c r="M580" t="e">
        <f t="shared" ref="M580:M589" si="20">- (g/km)</f>
        <v>#NAME?</v>
      </c>
      <c r="N580">
        <v>155000</v>
      </c>
      <c r="O580" t="s">
        <v>8177</v>
      </c>
    </row>
    <row r="581" spans="1:15" x14ac:dyDescent="0.25">
      <c r="A581">
        <v>216819</v>
      </c>
      <c r="B581" t="s">
        <v>8105</v>
      </c>
      <c r="C581" t="s">
        <v>8241</v>
      </c>
      <c r="D581" t="s">
        <v>241</v>
      </c>
      <c r="E581" s="1">
        <v>39052</v>
      </c>
      <c r="F581">
        <v>2006</v>
      </c>
      <c r="G581">
        <v>32900</v>
      </c>
      <c r="H581">
        <v>43</v>
      </c>
      <c r="I581">
        <v>58</v>
      </c>
      <c r="J581" t="s">
        <v>17</v>
      </c>
      <c r="K581" t="s">
        <v>18</v>
      </c>
      <c r="L581" t="s">
        <v>270</v>
      </c>
      <c r="M581" t="e">
        <f t="shared" si="20"/>
        <v>#NAME?</v>
      </c>
      <c r="N581">
        <v>35000</v>
      </c>
      <c r="O581" t="s">
        <v>8242</v>
      </c>
    </row>
    <row r="582" spans="1:15" x14ac:dyDescent="0.25">
      <c r="A582">
        <v>217395</v>
      </c>
      <c r="B582" t="s">
        <v>8105</v>
      </c>
      <c r="C582" t="s">
        <v>8113</v>
      </c>
      <c r="D582" t="s">
        <v>41</v>
      </c>
      <c r="E582" s="1">
        <v>39052</v>
      </c>
      <c r="F582">
        <v>2006</v>
      </c>
      <c r="G582">
        <v>2400</v>
      </c>
      <c r="H582">
        <v>55</v>
      </c>
      <c r="I582">
        <v>75</v>
      </c>
      <c r="J582" t="s">
        <v>17</v>
      </c>
      <c r="K582" t="s">
        <v>18</v>
      </c>
      <c r="L582" t="s">
        <v>270</v>
      </c>
      <c r="M582" t="e">
        <f t="shared" si="20"/>
        <v>#NAME?</v>
      </c>
      <c r="N582">
        <v>175000</v>
      </c>
      <c r="O582" t="s">
        <v>8176</v>
      </c>
    </row>
    <row r="583" spans="1:15" x14ac:dyDescent="0.25">
      <c r="A583">
        <v>218484</v>
      </c>
      <c r="B583" t="s">
        <v>8105</v>
      </c>
      <c r="C583" t="s">
        <v>8208</v>
      </c>
      <c r="D583" t="s">
        <v>68</v>
      </c>
      <c r="E583" s="1">
        <v>39479</v>
      </c>
      <c r="F583">
        <v>2008</v>
      </c>
      <c r="G583">
        <v>7490</v>
      </c>
      <c r="H583">
        <v>103</v>
      </c>
      <c r="I583">
        <v>140</v>
      </c>
      <c r="J583" t="s">
        <v>82</v>
      </c>
      <c r="K583" t="s">
        <v>18</v>
      </c>
      <c r="L583" t="s">
        <v>270</v>
      </c>
      <c r="M583" t="e">
        <f t="shared" si="20"/>
        <v>#NAME?</v>
      </c>
      <c r="N583">
        <v>126776</v>
      </c>
      <c r="O583" t="s">
        <v>8268</v>
      </c>
    </row>
    <row r="584" spans="1:15" x14ac:dyDescent="0.25">
      <c r="A584">
        <v>221347</v>
      </c>
      <c r="B584" t="s">
        <v>8105</v>
      </c>
      <c r="C584" t="s">
        <v>8123</v>
      </c>
      <c r="D584" t="s">
        <v>23</v>
      </c>
      <c r="E584" s="1">
        <v>40513</v>
      </c>
      <c r="F584">
        <v>2010</v>
      </c>
      <c r="G584">
        <v>9700</v>
      </c>
      <c r="H584">
        <v>155</v>
      </c>
      <c r="I584">
        <v>211</v>
      </c>
      <c r="J584" t="s">
        <v>17</v>
      </c>
      <c r="K584" t="s">
        <v>18</v>
      </c>
      <c r="L584" t="s">
        <v>270</v>
      </c>
      <c r="M584" t="e">
        <f t="shared" si="20"/>
        <v>#NAME?</v>
      </c>
      <c r="N584">
        <v>140000</v>
      </c>
      <c r="O584" t="s">
        <v>8296</v>
      </c>
    </row>
    <row r="585" spans="1:15" x14ac:dyDescent="0.25">
      <c r="A585">
        <v>223176</v>
      </c>
      <c r="B585" t="s">
        <v>8105</v>
      </c>
      <c r="C585" t="s">
        <v>8129</v>
      </c>
      <c r="D585" t="s">
        <v>41</v>
      </c>
      <c r="E585" s="1">
        <v>40756</v>
      </c>
      <c r="F585">
        <v>2011</v>
      </c>
      <c r="G585">
        <v>8300</v>
      </c>
      <c r="H585">
        <v>77</v>
      </c>
      <c r="I585">
        <v>105</v>
      </c>
      <c r="J585" t="s">
        <v>17</v>
      </c>
      <c r="K585" t="s">
        <v>18</v>
      </c>
      <c r="L585" t="s">
        <v>270</v>
      </c>
      <c r="M585" t="e">
        <f t="shared" si="20"/>
        <v>#NAME?</v>
      </c>
      <c r="N585">
        <v>134000</v>
      </c>
      <c r="O585" t="s">
        <v>8321</v>
      </c>
    </row>
    <row r="586" spans="1:15" x14ac:dyDescent="0.25">
      <c r="A586">
        <v>224210</v>
      </c>
      <c r="B586" t="s">
        <v>8105</v>
      </c>
      <c r="C586" t="s">
        <v>8252</v>
      </c>
      <c r="D586" t="s">
        <v>44</v>
      </c>
      <c r="E586" s="1">
        <v>41030</v>
      </c>
      <c r="F586">
        <v>2012</v>
      </c>
      <c r="G586">
        <v>13500</v>
      </c>
      <c r="H586">
        <v>132</v>
      </c>
      <c r="I586">
        <v>179</v>
      </c>
      <c r="J586" t="s">
        <v>17</v>
      </c>
      <c r="K586" t="s">
        <v>18</v>
      </c>
      <c r="L586" t="s">
        <v>270</v>
      </c>
      <c r="M586" t="e">
        <f t="shared" si="20"/>
        <v>#NAME?</v>
      </c>
      <c r="N586">
        <v>128000</v>
      </c>
      <c r="O586" t="s">
        <v>8346</v>
      </c>
    </row>
    <row r="587" spans="1:15" x14ac:dyDescent="0.25">
      <c r="A587">
        <v>225355</v>
      </c>
      <c r="B587" t="s">
        <v>8105</v>
      </c>
      <c r="C587" t="s">
        <v>8113</v>
      </c>
      <c r="D587" t="s">
        <v>59</v>
      </c>
      <c r="E587" s="1">
        <v>41183</v>
      </c>
      <c r="F587">
        <v>2012</v>
      </c>
      <c r="G587">
        <v>15000</v>
      </c>
      <c r="H587">
        <v>90</v>
      </c>
      <c r="I587">
        <v>122</v>
      </c>
      <c r="J587" t="s">
        <v>82</v>
      </c>
      <c r="K587" t="s">
        <v>18</v>
      </c>
      <c r="L587" t="s">
        <v>270</v>
      </c>
      <c r="M587" t="e">
        <f t="shared" si="20"/>
        <v>#NAME?</v>
      </c>
      <c r="N587">
        <v>35000</v>
      </c>
      <c r="O587" t="s">
        <v>8360</v>
      </c>
    </row>
    <row r="588" spans="1:15" x14ac:dyDescent="0.25">
      <c r="A588">
        <v>226643</v>
      </c>
      <c r="B588" t="s">
        <v>8105</v>
      </c>
      <c r="C588" t="s">
        <v>8129</v>
      </c>
      <c r="D588" t="s">
        <v>23</v>
      </c>
      <c r="E588" s="1">
        <v>41365</v>
      </c>
      <c r="F588">
        <v>2013</v>
      </c>
      <c r="G588">
        <v>12480</v>
      </c>
      <c r="H588">
        <v>118</v>
      </c>
      <c r="I588">
        <v>160</v>
      </c>
      <c r="J588" t="s">
        <v>82</v>
      </c>
      <c r="K588" t="s">
        <v>18</v>
      </c>
      <c r="L588" t="s">
        <v>270</v>
      </c>
      <c r="M588" t="e">
        <f t="shared" si="20"/>
        <v>#NAME?</v>
      </c>
      <c r="N588">
        <v>99700</v>
      </c>
      <c r="O588" t="s">
        <v>8381</v>
      </c>
    </row>
    <row r="589" spans="1:15" x14ac:dyDescent="0.25">
      <c r="A589">
        <v>228365</v>
      </c>
      <c r="B589" t="s">
        <v>8105</v>
      </c>
      <c r="C589" t="s">
        <v>8113</v>
      </c>
      <c r="D589" t="s">
        <v>23</v>
      </c>
      <c r="E589" s="1">
        <v>41913</v>
      </c>
      <c r="F589">
        <v>2014</v>
      </c>
      <c r="G589">
        <v>14450</v>
      </c>
      <c r="H589">
        <v>92</v>
      </c>
      <c r="I589">
        <v>125</v>
      </c>
      <c r="J589" t="s">
        <v>17</v>
      </c>
      <c r="K589" t="s">
        <v>18</v>
      </c>
      <c r="L589" t="s">
        <v>270</v>
      </c>
      <c r="M589" t="e">
        <f t="shared" si="20"/>
        <v>#NAME?</v>
      </c>
      <c r="N589">
        <v>91700</v>
      </c>
      <c r="O589" t="s">
        <v>8409</v>
      </c>
    </row>
    <row r="590" spans="1:15" x14ac:dyDescent="0.25">
      <c r="A590">
        <v>231171</v>
      </c>
      <c r="B590" t="s">
        <v>8105</v>
      </c>
      <c r="C590" t="s">
        <v>8460</v>
      </c>
      <c r="D590" t="s">
        <v>59</v>
      </c>
      <c r="E590" s="1">
        <v>42095</v>
      </c>
      <c r="F590">
        <v>2015</v>
      </c>
      <c r="G590">
        <v>17790</v>
      </c>
      <c r="H590">
        <v>110</v>
      </c>
      <c r="I590">
        <v>150</v>
      </c>
      <c r="J590" t="s">
        <v>82</v>
      </c>
      <c r="K590" t="s">
        <v>372</v>
      </c>
      <c r="L590" t="s">
        <v>270</v>
      </c>
      <c r="M590" t="s">
        <v>751</v>
      </c>
      <c r="N590">
        <v>129700</v>
      </c>
      <c r="O590" t="s">
        <v>8464</v>
      </c>
    </row>
    <row r="591" spans="1:15" x14ac:dyDescent="0.25">
      <c r="A591">
        <v>233472</v>
      </c>
      <c r="B591" t="s">
        <v>8105</v>
      </c>
      <c r="C591" t="s">
        <v>8112</v>
      </c>
      <c r="D591" t="s">
        <v>68</v>
      </c>
      <c r="E591" s="1">
        <v>42979</v>
      </c>
      <c r="F591">
        <v>2017</v>
      </c>
      <c r="G591">
        <v>23930</v>
      </c>
      <c r="H591">
        <v>115</v>
      </c>
      <c r="I591">
        <v>156</v>
      </c>
      <c r="J591" t="s">
        <v>82</v>
      </c>
      <c r="K591" t="s">
        <v>372</v>
      </c>
      <c r="L591" t="s">
        <v>270</v>
      </c>
      <c r="M591" t="s">
        <v>178</v>
      </c>
      <c r="N591">
        <v>82800</v>
      </c>
      <c r="O591" t="s">
        <v>8526</v>
      </c>
    </row>
    <row r="592" spans="1:15" x14ac:dyDescent="0.25">
      <c r="A592">
        <v>233579</v>
      </c>
      <c r="B592" t="s">
        <v>8105</v>
      </c>
      <c r="C592" t="s">
        <v>8188</v>
      </c>
      <c r="D592" t="s">
        <v>241</v>
      </c>
      <c r="E592" s="1">
        <v>42826</v>
      </c>
      <c r="F592">
        <v>2017</v>
      </c>
      <c r="G592">
        <v>17480</v>
      </c>
      <c r="H592">
        <v>110</v>
      </c>
      <c r="I592">
        <v>150</v>
      </c>
      <c r="J592" t="s">
        <v>17</v>
      </c>
      <c r="K592" t="s">
        <v>18</v>
      </c>
      <c r="L592" t="s">
        <v>270</v>
      </c>
      <c r="M592" t="s">
        <v>376</v>
      </c>
      <c r="N592">
        <v>101812</v>
      </c>
      <c r="O592" t="s">
        <v>8528</v>
      </c>
    </row>
    <row r="593" spans="1:15" x14ac:dyDescent="0.25">
      <c r="A593">
        <v>234686</v>
      </c>
      <c r="B593" t="s">
        <v>8105</v>
      </c>
      <c r="C593" t="s">
        <v>8252</v>
      </c>
      <c r="D593" t="s">
        <v>23</v>
      </c>
      <c r="E593" s="1">
        <v>42979</v>
      </c>
      <c r="F593">
        <v>2017</v>
      </c>
      <c r="G593">
        <v>20990</v>
      </c>
      <c r="H593">
        <v>110</v>
      </c>
      <c r="I593">
        <v>150</v>
      </c>
      <c r="J593" t="s">
        <v>17</v>
      </c>
      <c r="K593" t="s">
        <v>18</v>
      </c>
      <c r="L593" t="s">
        <v>270</v>
      </c>
      <c r="M593" t="s">
        <v>178</v>
      </c>
      <c r="N593">
        <v>108424</v>
      </c>
      <c r="O593" t="s">
        <v>8552</v>
      </c>
    </row>
    <row r="594" spans="1:15" x14ac:dyDescent="0.25">
      <c r="A594">
        <v>235872</v>
      </c>
      <c r="B594" t="s">
        <v>8105</v>
      </c>
      <c r="C594" t="s">
        <v>8391</v>
      </c>
      <c r="D594" t="s">
        <v>68</v>
      </c>
      <c r="E594" s="1">
        <v>43132</v>
      </c>
      <c r="F594">
        <v>2018</v>
      </c>
      <c r="G594">
        <v>18780</v>
      </c>
      <c r="H594">
        <v>96</v>
      </c>
      <c r="I594">
        <v>131</v>
      </c>
      <c r="J594" t="s">
        <v>17</v>
      </c>
      <c r="K594" t="s">
        <v>18</v>
      </c>
      <c r="L594" t="s">
        <v>270</v>
      </c>
      <c r="M594" t="s">
        <v>178</v>
      </c>
      <c r="N594">
        <v>69800</v>
      </c>
      <c r="O594" t="s">
        <v>8572</v>
      </c>
    </row>
    <row r="595" spans="1:15" x14ac:dyDescent="0.25">
      <c r="A595">
        <v>235925</v>
      </c>
      <c r="B595" t="s">
        <v>8105</v>
      </c>
      <c r="C595" t="s">
        <v>8522</v>
      </c>
      <c r="D595" t="s">
        <v>241</v>
      </c>
      <c r="E595" s="1">
        <v>43191</v>
      </c>
      <c r="F595">
        <v>2018</v>
      </c>
      <c r="G595">
        <v>17580</v>
      </c>
      <c r="H595">
        <v>110</v>
      </c>
      <c r="I595">
        <v>150</v>
      </c>
      <c r="J595" t="s">
        <v>17</v>
      </c>
      <c r="K595" t="s">
        <v>18</v>
      </c>
      <c r="L595" t="s">
        <v>270</v>
      </c>
      <c r="M595" t="s">
        <v>272</v>
      </c>
      <c r="N595">
        <v>79412</v>
      </c>
      <c r="O595" t="s">
        <v>8573</v>
      </c>
    </row>
    <row r="596" spans="1:15" x14ac:dyDescent="0.25">
      <c r="A596">
        <v>237107</v>
      </c>
      <c r="B596" t="s">
        <v>8105</v>
      </c>
      <c r="C596" t="s">
        <v>8460</v>
      </c>
      <c r="D596" t="s">
        <v>23</v>
      </c>
      <c r="E596" s="1">
        <v>43191</v>
      </c>
      <c r="F596">
        <v>2018</v>
      </c>
      <c r="G596">
        <v>22250</v>
      </c>
      <c r="H596">
        <v>150</v>
      </c>
      <c r="I596">
        <v>204</v>
      </c>
      <c r="J596" t="s">
        <v>82</v>
      </c>
      <c r="K596" t="s">
        <v>568</v>
      </c>
      <c r="L596" t="s">
        <v>270</v>
      </c>
      <c r="M596" t="e">
        <f>- (g/km)</f>
        <v>#NAME?</v>
      </c>
      <c r="N596">
        <v>51800</v>
      </c>
      <c r="O596" t="s">
        <v>8419</v>
      </c>
    </row>
    <row r="597" spans="1:15" x14ac:dyDescent="0.25">
      <c r="A597">
        <v>238088</v>
      </c>
      <c r="B597" t="s">
        <v>8105</v>
      </c>
      <c r="C597" t="s">
        <v>8128</v>
      </c>
      <c r="D597" t="s">
        <v>68</v>
      </c>
      <c r="E597" s="1">
        <v>43800</v>
      </c>
      <c r="F597">
        <v>2019</v>
      </c>
      <c r="G597">
        <v>30890</v>
      </c>
      <c r="H597">
        <v>160</v>
      </c>
      <c r="I597">
        <v>218</v>
      </c>
      <c r="J597" t="s">
        <v>82</v>
      </c>
      <c r="K597" t="s">
        <v>372</v>
      </c>
      <c r="L597" t="s">
        <v>270</v>
      </c>
      <c r="M597" t="s">
        <v>178</v>
      </c>
      <c r="N597">
        <v>25800</v>
      </c>
      <c r="O597" t="s">
        <v>8620</v>
      </c>
    </row>
    <row r="598" spans="1:15" x14ac:dyDescent="0.25">
      <c r="A598">
        <v>238811</v>
      </c>
      <c r="B598" t="s">
        <v>8105</v>
      </c>
      <c r="C598" t="s">
        <v>8586</v>
      </c>
      <c r="D598" t="s">
        <v>44</v>
      </c>
      <c r="E598" s="1">
        <v>43497</v>
      </c>
      <c r="F598">
        <v>2019</v>
      </c>
      <c r="G598">
        <v>36500</v>
      </c>
      <c r="H598">
        <v>208</v>
      </c>
      <c r="I598">
        <v>283</v>
      </c>
      <c r="J598" t="s">
        <v>82</v>
      </c>
      <c r="K598" t="s">
        <v>18</v>
      </c>
      <c r="L598" t="s">
        <v>270</v>
      </c>
      <c r="M598" t="e">
        <f>- (g/km)</f>
        <v>#NAME?</v>
      </c>
      <c r="N598">
        <v>87700</v>
      </c>
      <c r="O598" t="s">
        <v>8630</v>
      </c>
    </row>
    <row r="599" spans="1:15" x14ac:dyDescent="0.25">
      <c r="A599">
        <v>239159</v>
      </c>
      <c r="B599" t="s">
        <v>8105</v>
      </c>
      <c r="C599" t="s">
        <v>8521</v>
      </c>
      <c r="D599" t="s">
        <v>16</v>
      </c>
      <c r="E599" s="1">
        <v>43770</v>
      </c>
      <c r="F599">
        <v>2019</v>
      </c>
      <c r="G599">
        <v>31480</v>
      </c>
      <c r="H599">
        <v>140</v>
      </c>
      <c r="I599">
        <v>190</v>
      </c>
      <c r="J599" t="s">
        <v>82</v>
      </c>
      <c r="K599" t="s">
        <v>18</v>
      </c>
      <c r="L599" t="s">
        <v>270</v>
      </c>
      <c r="M599" t="s">
        <v>697</v>
      </c>
      <c r="N599">
        <v>41500</v>
      </c>
      <c r="O599" t="s">
        <v>8641</v>
      </c>
    </row>
    <row r="600" spans="1:15" x14ac:dyDescent="0.25">
      <c r="A600">
        <v>240093</v>
      </c>
      <c r="B600" t="s">
        <v>8105</v>
      </c>
      <c r="C600" t="s">
        <v>8194</v>
      </c>
      <c r="D600" t="s">
        <v>59</v>
      </c>
      <c r="E600" s="1">
        <v>43525</v>
      </c>
      <c r="F600">
        <v>2019</v>
      </c>
      <c r="G600">
        <v>6690</v>
      </c>
      <c r="H600">
        <v>44</v>
      </c>
      <c r="I600">
        <v>60</v>
      </c>
      <c r="J600" t="s">
        <v>17</v>
      </c>
      <c r="K600" t="s">
        <v>18</v>
      </c>
      <c r="L600" t="s">
        <v>270</v>
      </c>
      <c r="M600" t="s">
        <v>589</v>
      </c>
      <c r="N600">
        <v>162537</v>
      </c>
      <c r="O600" t="s">
        <v>8651</v>
      </c>
    </row>
    <row r="601" spans="1:15" x14ac:dyDescent="0.25">
      <c r="A601">
        <v>240608</v>
      </c>
      <c r="B601" t="s">
        <v>8105</v>
      </c>
      <c r="C601" t="s">
        <v>8128</v>
      </c>
      <c r="D601" t="s">
        <v>44</v>
      </c>
      <c r="E601" s="1">
        <v>44136</v>
      </c>
      <c r="F601">
        <v>2020</v>
      </c>
      <c r="G601">
        <v>29480</v>
      </c>
      <c r="H601">
        <v>160</v>
      </c>
      <c r="I601">
        <v>218</v>
      </c>
      <c r="J601" t="s">
        <v>82</v>
      </c>
      <c r="K601" t="s">
        <v>372</v>
      </c>
      <c r="L601" t="s">
        <v>270</v>
      </c>
      <c r="M601" t="s">
        <v>178</v>
      </c>
      <c r="N601">
        <v>29800</v>
      </c>
      <c r="O601" t="s">
        <v>8668</v>
      </c>
    </row>
    <row r="602" spans="1:15" x14ac:dyDescent="0.25">
      <c r="A602">
        <v>240733</v>
      </c>
      <c r="B602" t="s">
        <v>8105</v>
      </c>
      <c r="C602" t="s">
        <v>8460</v>
      </c>
      <c r="D602" t="s">
        <v>16</v>
      </c>
      <c r="E602" s="1">
        <v>44136</v>
      </c>
      <c r="F602">
        <v>2020</v>
      </c>
      <c r="G602">
        <v>30080</v>
      </c>
      <c r="H602">
        <v>180</v>
      </c>
      <c r="I602">
        <v>245</v>
      </c>
      <c r="J602" t="s">
        <v>82</v>
      </c>
      <c r="K602" t="s">
        <v>372</v>
      </c>
      <c r="L602" t="s">
        <v>270</v>
      </c>
      <c r="M602" t="e">
        <f>- (g/km)</f>
        <v>#NAME?</v>
      </c>
      <c r="N602">
        <v>10228</v>
      </c>
      <c r="O602" t="s">
        <v>8673</v>
      </c>
    </row>
    <row r="603" spans="1:15" x14ac:dyDescent="0.25">
      <c r="A603">
        <v>240830</v>
      </c>
      <c r="B603" t="s">
        <v>8105</v>
      </c>
      <c r="C603" t="s">
        <v>8112</v>
      </c>
      <c r="D603" t="s">
        <v>16</v>
      </c>
      <c r="E603" s="1">
        <v>44166</v>
      </c>
      <c r="F603">
        <v>2020</v>
      </c>
      <c r="G603">
        <v>20495</v>
      </c>
      <c r="H603">
        <v>160</v>
      </c>
      <c r="I603">
        <v>218</v>
      </c>
      <c r="J603" t="s">
        <v>82</v>
      </c>
      <c r="K603" t="s">
        <v>372</v>
      </c>
      <c r="L603" t="s">
        <v>270</v>
      </c>
      <c r="M603" t="s">
        <v>1001</v>
      </c>
      <c r="N603">
        <v>33105</v>
      </c>
      <c r="O603" t="s">
        <v>8679</v>
      </c>
    </row>
    <row r="604" spans="1:15" x14ac:dyDescent="0.25">
      <c r="A604">
        <v>240854</v>
      </c>
      <c r="B604" t="s">
        <v>8105</v>
      </c>
      <c r="C604" t="s">
        <v>8113</v>
      </c>
      <c r="D604" t="s">
        <v>16</v>
      </c>
      <c r="E604" s="1">
        <v>44105</v>
      </c>
      <c r="F604">
        <v>2020</v>
      </c>
      <c r="G604">
        <v>29900</v>
      </c>
      <c r="H604">
        <v>180</v>
      </c>
      <c r="I604">
        <v>245</v>
      </c>
      <c r="J604" t="s">
        <v>82</v>
      </c>
      <c r="K604" t="s">
        <v>18</v>
      </c>
      <c r="L604" t="s">
        <v>270</v>
      </c>
      <c r="M604" t="s">
        <v>244</v>
      </c>
      <c r="N604">
        <v>65500</v>
      </c>
      <c r="O604" t="s">
        <v>8680</v>
      </c>
    </row>
    <row r="605" spans="1:15" x14ac:dyDescent="0.25">
      <c r="A605">
        <v>241342</v>
      </c>
      <c r="B605" t="s">
        <v>8105</v>
      </c>
      <c r="C605" t="s">
        <v>8112</v>
      </c>
      <c r="D605" t="s">
        <v>41</v>
      </c>
      <c r="E605" s="1">
        <v>44105</v>
      </c>
      <c r="F605">
        <v>2020</v>
      </c>
      <c r="G605">
        <v>30850</v>
      </c>
      <c r="H605">
        <v>115</v>
      </c>
      <c r="I605">
        <v>156</v>
      </c>
      <c r="J605" t="s">
        <v>82</v>
      </c>
      <c r="K605" t="s">
        <v>372</v>
      </c>
      <c r="L605" t="s">
        <v>270</v>
      </c>
      <c r="M605" t="e">
        <f>- (g/km)</f>
        <v>#NAME?</v>
      </c>
      <c r="N605">
        <v>27551</v>
      </c>
      <c r="O605" t="s">
        <v>8684</v>
      </c>
    </row>
    <row r="606" spans="1:15" x14ac:dyDescent="0.25">
      <c r="A606">
        <v>241967</v>
      </c>
      <c r="B606" t="s">
        <v>8105</v>
      </c>
      <c r="C606" t="s">
        <v>8134</v>
      </c>
      <c r="D606" t="s">
        <v>241</v>
      </c>
      <c r="E606" s="1">
        <v>44287</v>
      </c>
      <c r="F606">
        <v>2021</v>
      </c>
      <c r="G606">
        <v>28890</v>
      </c>
      <c r="H606">
        <v>96</v>
      </c>
      <c r="I606">
        <v>131</v>
      </c>
      <c r="J606" t="s">
        <v>82</v>
      </c>
      <c r="K606" t="s">
        <v>18</v>
      </c>
      <c r="L606" t="s">
        <v>270</v>
      </c>
      <c r="M606" t="e">
        <f>- (g/km)</f>
        <v>#NAME?</v>
      </c>
      <c r="N606">
        <v>30699</v>
      </c>
      <c r="O606" t="s">
        <v>8706</v>
      </c>
    </row>
    <row r="607" spans="1:15" x14ac:dyDescent="0.25">
      <c r="A607">
        <v>242182</v>
      </c>
      <c r="B607" t="s">
        <v>8105</v>
      </c>
      <c r="C607" t="s">
        <v>8112</v>
      </c>
      <c r="D607" t="s">
        <v>44</v>
      </c>
      <c r="E607" s="1">
        <v>44228</v>
      </c>
      <c r="F607">
        <v>2021</v>
      </c>
      <c r="G607">
        <v>24760</v>
      </c>
      <c r="H607">
        <v>160</v>
      </c>
      <c r="I607">
        <v>218</v>
      </c>
      <c r="J607" t="s">
        <v>82</v>
      </c>
      <c r="K607" t="s">
        <v>372</v>
      </c>
      <c r="L607" t="s">
        <v>270</v>
      </c>
      <c r="M607" t="s">
        <v>2323</v>
      </c>
      <c r="N607">
        <v>47261</v>
      </c>
      <c r="O607" t="s">
        <v>8718</v>
      </c>
    </row>
    <row r="608" spans="1:15" x14ac:dyDescent="0.25">
      <c r="A608">
        <v>242248</v>
      </c>
      <c r="B608" t="s">
        <v>8105</v>
      </c>
      <c r="C608" t="s">
        <v>8537</v>
      </c>
      <c r="D608" t="s">
        <v>44</v>
      </c>
      <c r="E608" s="1">
        <v>44287</v>
      </c>
      <c r="F608">
        <v>2021</v>
      </c>
      <c r="G608">
        <v>48880</v>
      </c>
      <c r="H608">
        <v>147</v>
      </c>
      <c r="I608">
        <v>200</v>
      </c>
      <c r="J608" t="s">
        <v>82</v>
      </c>
      <c r="K608" t="s">
        <v>98</v>
      </c>
      <c r="L608" t="s">
        <v>270</v>
      </c>
      <c r="M608" t="e">
        <f>- (g/km)</f>
        <v>#NAME?</v>
      </c>
      <c r="N608">
        <v>17670</v>
      </c>
      <c r="O608" t="s">
        <v>8722</v>
      </c>
    </row>
    <row r="609" spans="1:15" x14ac:dyDescent="0.25">
      <c r="A609">
        <v>242671</v>
      </c>
      <c r="B609" t="s">
        <v>8105</v>
      </c>
      <c r="C609" t="s">
        <v>8522</v>
      </c>
      <c r="D609" t="s">
        <v>23</v>
      </c>
      <c r="E609" s="1">
        <v>44256</v>
      </c>
      <c r="F609">
        <v>2021</v>
      </c>
      <c r="G609">
        <v>38990</v>
      </c>
      <c r="H609">
        <v>221</v>
      </c>
      <c r="I609">
        <v>300</v>
      </c>
      <c r="J609" t="s">
        <v>17</v>
      </c>
      <c r="K609" t="s">
        <v>18</v>
      </c>
      <c r="L609" t="s">
        <v>270</v>
      </c>
      <c r="M609" t="s">
        <v>168</v>
      </c>
      <c r="N609">
        <v>42578</v>
      </c>
      <c r="O609" t="s">
        <v>8734</v>
      </c>
    </row>
    <row r="610" spans="1:15" x14ac:dyDescent="0.25">
      <c r="A610">
        <v>243346</v>
      </c>
      <c r="B610" t="s">
        <v>8105</v>
      </c>
      <c r="C610" t="s">
        <v>8701</v>
      </c>
      <c r="D610" t="s">
        <v>455</v>
      </c>
      <c r="E610" s="1">
        <v>44531</v>
      </c>
      <c r="F610">
        <v>2021</v>
      </c>
      <c r="G610">
        <v>59989</v>
      </c>
      <c r="H610">
        <v>160</v>
      </c>
      <c r="I610">
        <v>218</v>
      </c>
      <c r="J610" t="s">
        <v>82</v>
      </c>
      <c r="K610" t="s">
        <v>372</v>
      </c>
      <c r="L610" t="s">
        <v>270</v>
      </c>
      <c r="M610" t="e">
        <f>- (g/km)</f>
        <v>#NAME?</v>
      </c>
      <c r="N610">
        <v>24500</v>
      </c>
      <c r="O610" t="s">
        <v>8745</v>
      </c>
    </row>
    <row r="611" spans="1:15" x14ac:dyDescent="0.25">
      <c r="A611">
        <v>243711</v>
      </c>
      <c r="B611" t="s">
        <v>8105</v>
      </c>
      <c r="C611" t="s">
        <v>8460</v>
      </c>
      <c r="D611" t="s">
        <v>68</v>
      </c>
      <c r="E611" s="1">
        <v>44805</v>
      </c>
      <c r="F611">
        <v>2022</v>
      </c>
      <c r="G611">
        <v>40120</v>
      </c>
      <c r="H611">
        <v>110</v>
      </c>
      <c r="I611">
        <v>150</v>
      </c>
      <c r="J611" t="s">
        <v>82</v>
      </c>
      <c r="K611" t="s">
        <v>372</v>
      </c>
      <c r="L611" t="s">
        <v>270</v>
      </c>
      <c r="M611" t="s">
        <v>3142</v>
      </c>
      <c r="N611">
        <v>7818</v>
      </c>
      <c r="O611" t="s">
        <v>8755</v>
      </c>
    </row>
    <row r="612" spans="1:15" x14ac:dyDescent="0.25">
      <c r="A612">
        <v>243756</v>
      </c>
      <c r="B612" t="s">
        <v>8105</v>
      </c>
      <c r="C612" t="s">
        <v>8521</v>
      </c>
      <c r="D612" t="s">
        <v>68</v>
      </c>
      <c r="E612" s="1">
        <v>44805</v>
      </c>
      <c r="F612">
        <v>2022</v>
      </c>
      <c r="G612">
        <v>49890</v>
      </c>
      <c r="H612">
        <v>115</v>
      </c>
      <c r="I612">
        <v>156</v>
      </c>
      <c r="J612" t="s">
        <v>82</v>
      </c>
      <c r="K612" t="s">
        <v>372</v>
      </c>
      <c r="L612" t="s">
        <v>270</v>
      </c>
      <c r="M612" t="s">
        <v>950</v>
      </c>
      <c r="N612">
        <v>8600</v>
      </c>
      <c r="O612" t="s">
        <v>8757</v>
      </c>
    </row>
    <row r="613" spans="1:15" x14ac:dyDescent="0.25">
      <c r="A613">
        <v>244009</v>
      </c>
      <c r="B613" t="s">
        <v>8105</v>
      </c>
      <c r="C613" t="s">
        <v>8460</v>
      </c>
      <c r="D613" t="s">
        <v>44</v>
      </c>
      <c r="E613" s="1">
        <v>44774</v>
      </c>
      <c r="F613">
        <v>2022</v>
      </c>
      <c r="G613">
        <v>39879</v>
      </c>
      <c r="H613">
        <v>110</v>
      </c>
      <c r="I613">
        <v>150</v>
      </c>
      <c r="J613" t="s">
        <v>82</v>
      </c>
      <c r="K613" t="s">
        <v>372</v>
      </c>
      <c r="L613" t="s">
        <v>270</v>
      </c>
      <c r="M613" t="s">
        <v>802</v>
      </c>
      <c r="N613">
        <v>10587</v>
      </c>
      <c r="O613" t="s">
        <v>8766</v>
      </c>
    </row>
    <row r="614" spans="1:15" x14ac:dyDescent="0.25">
      <c r="A614">
        <v>244056</v>
      </c>
      <c r="B614" t="s">
        <v>8105</v>
      </c>
      <c r="C614" t="s">
        <v>8521</v>
      </c>
      <c r="D614" t="s">
        <v>44</v>
      </c>
      <c r="E614" s="1">
        <v>44805</v>
      </c>
      <c r="F614">
        <v>2022</v>
      </c>
      <c r="G614">
        <v>45990</v>
      </c>
      <c r="H614">
        <v>115</v>
      </c>
      <c r="I614">
        <v>156</v>
      </c>
      <c r="J614" t="s">
        <v>82</v>
      </c>
      <c r="K614" t="s">
        <v>372</v>
      </c>
      <c r="L614" t="s">
        <v>270</v>
      </c>
      <c r="M614" t="s">
        <v>950</v>
      </c>
      <c r="N614">
        <v>7800</v>
      </c>
      <c r="O614" t="s">
        <v>8767</v>
      </c>
    </row>
    <row r="615" spans="1:15" x14ac:dyDescent="0.25">
      <c r="A615">
        <v>244658</v>
      </c>
      <c r="B615" t="s">
        <v>8105</v>
      </c>
      <c r="C615" t="s">
        <v>8701</v>
      </c>
      <c r="D615" t="s">
        <v>23</v>
      </c>
      <c r="E615" s="1">
        <v>44866</v>
      </c>
      <c r="F615">
        <v>2022</v>
      </c>
      <c r="G615">
        <v>72989</v>
      </c>
      <c r="H615">
        <v>110</v>
      </c>
      <c r="I615">
        <v>150</v>
      </c>
      <c r="J615" t="s">
        <v>82</v>
      </c>
      <c r="K615" t="s">
        <v>372</v>
      </c>
      <c r="L615" t="s">
        <v>270</v>
      </c>
      <c r="M615" t="s">
        <v>379</v>
      </c>
      <c r="N615">
        <v>10500</v>
      </c>
      <c r="O615" t="s">
        <v>8783</v>
      </c>
    </row>
    <row r="616" spans="1:15" x14ac:dyDescent="0.25">
      <c r="A616">
        <v>244805</v>
      </c>
      <c r="B616" t="s">
        <v>8105</v>
      </c>
      <c r="C616" t="s">
        <v>8522</v>
      </c>
      <c r="D616" t="s">
        <v>41</v>
      </c>
      <c r="E616" s="1">
        <v>44621</v>
      </c>
      <c r="F616">
        <v>2022</v>
      </c>
      <c r="G616">
        <v>38690</v>
      </c>
      <c r="H616">
        <v>110</v>
      </c>
      <c r="I616">
        <v>150</v>
      </c>
      <c r="J616" t="s">
        <v>82</v>
      </c>
      <c r="K616" t="s">
        <v>18</v>
      </c>
      <c r="L616" t="s">
        <v>270</v>
      </c>
      <c r="M616" t="e">
        <f>- (g/km)</f>
        <v>#NAME?</v>
      </c>
      <c r="N616">
        <v>18900</v>
      </c>
      <c r="O616" t="s">
        <v>8791</v>
      </c>
    </row>
    <row r="617" spans="1:15" x14ac:dyDescent="0.25">
      <c r="A617">
        <v>245266</v>
      </c>
      <c r="B617" t="s">
        <v>8105</v>
      </c>
      <c r="C617" t="s">
        <v>8252</v>
      </c>
      <c r="D617" t="s">
        <v>68</v>
      </c>
      <c r="E617" s="1">
        <v>44986</v>
      </c>
      <c r="F617">
        <v>2023</v>
      </c>
      <c r="G617">
        <v>48979</v>
      </c>
      <c r="H617">
        <v>110</v>
      </c>
      <c r="I617">
        <v>150</v>
      </c>
      <c r="J617" t="s">
        <v>82</v>
      </c>
      <c r="K617" t="s">
        <v>372</v>
      </c>
      <c r="L617" t="s">
        <v>270</v>
      </c>
      <c r="M617" t="s">
        <v>178</v>
      </c>
      <c r="N617">
        <v>1750</v>
      </c>
      <c r="O617" t="s">
        <v>8804</v>
      </c>
    </row>
    <row r="618" spans="1:15" x14ac:dyDescent="0.25">
      <c r="A618">
        <v>245328</v>
      </c>
      <c r="B618" t="s">
        <v>8105</v>
      </c>
      <c r="C618" t="s">
        <v>8522</v>
      </c>
      <c r="D618" t="s">
        <v>68</v>
      </c>
      <c r="E618" s="1">
        <v>44927</v>
      </c>
      <c r="F618">
        <v>2023</v>
      </c>
      <c r="G618">
        <v>34770</v>
      </c>
      <c r="H618">
        <v>110</v>
      </c>
      <c r="I618">
        <v>150</v>
      </c>
      <c r="J618" t="s">
        <v>82</v>
      </c>
      <c r="K618" t="s">
        <v>18</v>
      </c>
      <c r="L618" t="s">
        <v>270</v>
      </c>
      <c r="M618" t="e">
        <f>- (g/km)</f>
        <v>#NAME?</v>
      </c>
      <c r="N618">
        <v>6970</v>
      </c>
      <c r="O618" t="s">
        <v>8806</v>
      </c>
    </row>
    <row r="619" spans="1:15" x14ac:dyDescent="0.25">
      <c r="A619">
        <v>245450</v>
      </c>
      <c r="B619" t="s">
        <v>8105</v>
      </c>
      <c r="C619" t="s">
        <v>8191</v>
      </c>
      <c r="D619" t="s">
        <v>68</v>
      </c>
      <c r="E619" s="1">
        <v>45047</v>
      </c>
      <c r="F619">
        <v>2023</v>
      </c>
      <c r="G619">
        <v>89900</v>
      </c>
      <c r="H619">
        <v>340</v>
      </c>
      <c r="I619">
        <v>462</v>
      </c>
      <c r="J619" t="s">
        <v>82</v>
      </c>
      <c r="K619" t="s">
        <v>372</v>
      </c>
      <c r="L619" t="s">
        <v>270</v>
      </c>
      <c r="M619" t="s">
        <v>178</v>
      </c>
      <c r="N619">
        <v>4990</v>
      </c>
      <c r="O619" t="s">
        <v>8808</v>
      </c>
    </row>
    <row r="620" spans="1:15" x14ac:dyDescent="0.25">
      <c r="A620">
        <v>246919</v>
      </c>
      <c r="B620" t="s">
        <v>8828</v>
      </c>
      <c r="C620" t="s">
        <v>8829</v>
      </c>
      <c r="D620" t="s">
        <v>68</v>
      </c>
      <c r="E620" s="1">
        <v>35674</v>
      </c>
      <c r="F620">
        <v>1997</v>
      </c>
      <c r="G620">
        <v>499</v>
      </c>
      <c r="H620">
        <v>106</v>
      </c>
      <c r="I620">
        <v>144</v>
      </c>
      <c r="J620" t="s">
        <v>17</v>
      </c>
      <c r="K620" t="s">
        <v>18</v>
      </c>
      <c r="L620" t="s">
        <v>270</v>
      </c>
      <c r="M620" t="e">
        <f>- (g/km)</f>
        <v>#NAME?</v>
      </c>
      <c r="N620">
        <v>430942</v>
      </c>
      <c r="O620" t="s">
        <v>8830</v>
      </c>
    </row>
    <row r="621" spans="1:15" x14ac:dyDescent="0.25">
      <c r="A621">
        <v>247723</v>
      </c>
      <c r="B621" t="s">
        <v>8828</v>
      </c>
      <c r="C621" t="s">
        <v>8850</v>
      </c>
      <c r="D621" t="s">
        <v>23</v>
      </c>
      <c r="E621" s="1">
        <v>42979</v>
      </c>
      <c r="F621">
        <v>2017</v>
      </c>
      <c r="G621">
        <v>35830</v>
      </c>
      <c r="H621">
        <v>235</v>
      </c>
      <c r="I621">
        <v>320</v>
      </c>
      <c r="J621" t="s">
        <v>82</v>
      </c>
      <c r="K621" t="s">
        <v>18</v>
      </c>
      <c r="L621" t="s">
        <v>270</v>
      </c>
      <c r="M621" t="e">
        <f>- (g/km)</f>
        <v>#NAME?</v>
      </c>
      <c r="N621">
        <v>92094</v>
      </c>
      <c r="O621" t="s">
        <v>8886</v>
      </c>
    </row>
    <row r="622" spans="1:15" x14ac:dyDescent="0.25">
      <c r="A622">
        <v>248683</v>
      </c>
      <c r="B622" t="s">
        <v>8828</v>
      </c>
      <c r="C622" t="s">
        <v>8871</v>
      </c>
      <c r="D622" t="s">
        <v>68</v>
      </c>
      <c r="E622" s="1">
        <v>43497</v>
      </c>
      <c r="F622">
        <v>2019</v>
      </c>
      <c r="G622">
        <v>39980</v>
      </c>
      <c r="H622">
        <v>223</v>
      </c>
      <c r="I622">
        <v>303</v>
      </c>
      <c r="J622" t="s">
        <v>82</v>
      </c>
      <c r="K622" t="s">
        <v>372</v>
      </c>
      <c r="L622" t="s">
        <v>270</v>
      </c>
      <c r="M622" t="s">
        <v>178</v>
      </c>
      <c r="N622">
        <v>85384</v>
      </c>
      <c r="O622" t="s">
        <v>8911</v>
      </c>
    </row>
    <row r="623" spans="1:15" x14ac:dyDescent="0.25">
      <c r="A623">
        <v>248890</v>
      </c>
      <c r="B623" t="s">
        <v>8828</v>
      </c>
      <c r="C623" t="s">
        <v>8842</v>
      </c>
      <c r="D623" t="s">
        <v>44</v>
      </c>
      <c r="E623" s="1">
        <v>43709</v>
      </c>
      <c r="F623">
        <v>2019</v>
      </c>
      <c r="G623">
        <v>52470</v>
      </c>
      <c r="H623">
        <v>223</v>
      </c>
      <c r="I623">
        <v>303</v>
      </c>
      <c r="J623" t="s">
        <v>82</v>
      </c>
      <c r="K623" t="s">
        <v>372</v>
      </c>
      <c r="L623" t="s">
        <v>270</v>
      </c>
      <c r="M623" t="s">
        <v>782</v>
      </c>
      <c r="N623">
        <v>71115</v>
      </c>
      <c r="O623" t="s">
        <v>8916</v>
      </c>
    </row>
    <row r="624" spans="1:15" x14ac:dyDescent="0.25">
      <c r="A624">
        <v>249631</v>
      </c>
      <c r="B624" t="s">
        <v>8828</v>
      </c>
      <c r="C624" t="s">
        <v>8850</v>
      </c>
      <c r="D624" t="s">
        <v>68</v>
      </c>
      <c r="E624" s="1">
        <v>43983</v>
      </c>
      <c r="F624">
        <v>2020</v>
      </c>
      <c r="G624">
        <v>45890</v>
      </c>
      <c r="H624">
        <v>223</v>
      </c>
      <c r="I624">
        <v>303</v>
      </c>
      <c r="J624" t="s">
        <v>82</v>
      </c>
      <c r="K624" t="s">
        <v>372</v>
      </c>
      <c r="L624" t="s">
        <v>270</v>
      </c>
      <c r="M624" t="e">
        <f>- (g/km)</f>
        <v>#NAME?</v>
      </c>
      <c r="N624">
        <v>35930</v>
      </c>
      <c r="O624" t="s">
        <v>8921</v>
      </c>
    </row>
    <row r="625" spans="1:15" x14ac:dyDescent="0.25">
      <c r="A625">
        <v>249694</v>
      </c>
      <c r="B625" t="s">
        <v>8828</v>
      </c>
      <c r="C625" t="s">
        <v>8856</v>
      </c>
      <c r="D625" t="s">
        <v>44</v>
      </c>
      <c r="E625" s="1">
        <v>43922</v>
      </c>
      <c r="F625">
        <v>2020</v>
      </c>
      <c r="G625">
        <v>41850</v>
      </c>
      <c r="H625">
        <v>288</v>
      </c>
      <c r="I625">
        <v>392</v>
      </c>
      <c r="J625" t="s">
        <v>82</v>
      </c>
      <c r="K625" t="s">
        <v>372</v>
      </c>
      <c r="L625" t="s">
        <v>270</v>
      </c>
      <c r="M625" t="e">
        <f>- (g/km)</f>
        <v>#NAME?</v>
      </c>
      <c r="N625">
        <v>66424</v>
      </c>
      <c r="O625" t="s">
        <v>8923</v>
      </c>
    </row>
    <row r="626" spans="1:15" x14ac:dyDescent="0.25">
      <c r="A626">
        <v>249880</v>
      </c>
      <c r="B626" t="s">
        <v>8828</v>
      </c>
      <c r="C626" t="s">
        <v>8893</v>
      </c>
      <c r="D626" t="s">
        <v>16</v>
      </c>
      <c r="E626" s="1">
        <v>44013</v>
      </c>
      <c r="F626">
        <v>2020</v>
      </c>
      <c r="G626">
        <v>38860</v>
      </c>
      <c r="H626">
        <v>132</v>
      </c>
      <c r="I626">
        <v>179</v>
      </c>
      <c r="J626" t="s">
        <v>82</v>
      </c>
      <c r="K626" t="s">
        <v>372</v>
      </c>
      <c r="L626" t="s">
        <v>270</v>
      </c>
      <c r="M626" t="e">
        <f>- (g/km)</f>
        <v>#NAME?</v>
      </c>
      <c r="N626">
        <v>15000</v>
      </c>
      <c r="O626" t="s">
        <v>8927</v>
      </c>
    </row>
    <row r="627" spans="1:15" x14ac:dyDescent="0.25">
      <c r="A627">
        <v>250072</v>
      </c>
      <c r="B627" t="s">
        <v>8828</v>
      </c>
      <c r="C627" t="s">
        <v>8856</v>
      </c>
      <c r="D627" t="s">
        <v>23</v>
      </c>
      <c r="E627" s="1">
        <v>44105</v>
      </c>
      <c r="F627">
        <v>2020</v>
      </c>
      <c r="G627">
        <v>36890</v>
      </c>
      <c r="H627">
        <v>223</v>
      </c>
      <c r="I627">
        <v>303</v>
      </c>
      <c r="J627" t="s">
        <v>82</v>
      </c>
      <c r="K627" t="s">
        <v>372</v>
      </c>
      <c r="L627" t="s">
        <v>270</v>
      </c>
      <c r="M627" t="e">
        <f>- (g/km)</f>
        <v>#NAME?</v>
      </c>
      <c r="N627">
        <v>17409</v>
      </c>
      <c r="O627" t="s">
        <v>8929</v>
      </c>
    </row>
    <row r="628" spans="1:15" x14ac:dyDescent="0.25">
      <c r="A628">
        <v>250479</v>
      </c>
      <c r="B628" t="s">
        <v>8828</v>
      </c>
      <c r="C628" t="s">
        <v>8893</v>
      </c>
      <c r="D628" t="s">
        <v>23</v>
      </c>
      <c r="E628" s="1">
        <v>44317</v>
      </c>
      <c r="F628">
        <v>2021</v>
      </c>
      <c r="G628">
        <v>43990</v>
      </c>
      <c r="H628">
        <v>132</v>
      </c>
      <c r="I628">
        <v>179</v>
      </c>
      <c r="J628" t="s">
        <v>82</v>
      </c>
      <c r="K628" t="s">
        <v>372</v>
      </c>
      <c r="L628" t="s">
        <v>270</v>
      </c>
      <c r="M628" t="s">
        <v>953</v>
      </c>
      <c r="N628">
        <v>17598</v>
      </c>
      <c r="O628" t="s">
        <v>8942</v>
      </c>
    </row>
    <row r="629" spans="1:15" x14ac:dyDescent="0.25">
      <c r="A629">
        <v>250522</v>
      </c>
      <c r="B629" t="s">
        <v>8828</v>
      </c>
      <c r="C629" t="s">
        <v>8893</v>
      </c>
      <c r="D629" t="s">
        <v>59</v>
      </c>
      <c r="E629" s="1">
        <v>44409</v>
      </c>
      <c r="F629">
        <v>2021</v>
      </c>
      <c r="G629">
        <v>41440</v>
      </c>
      <c r="H629">
        <v>145</v>
      </c>
      <c r="I629">
        <v>197</v>
      </c>
      <c r="J629" t="s">
        <v>82</v>
      </c>
      <c r="K629" t="s">
        <v>18</v>
      </c>
      <c r="L629" t="s">
        <v>270</v>
      </c>
      <c r="M629" t="s">
        <v>168</v>
      </c>
      <c r="N629">
        <v>9800</v>
      </c>
      <c r="O629" t="s">
        <v>8944</v>
      </c>
    </row>
    <row r="630" spans="1:15" x14ac:dyDescent="0.25">
      <c r="A630">
        <v>250652</v>
      </c>
      <c r="B630" t="s">
        <v>8828</v>
      </c>
      <c r="C630" t="s">
        <v>8856</v>
      </c>
      <c r="D630" t="s">
        <v>68</v>
      </c>
      <c r="E630" s="1">
        <v>44593</v>
      </c>
      <c r="F630">
        <v>2022</v>
      </c>
      <c r="G630">
        <v>58440</v>
      </c>
      <c r="H630">
        <v>251</v>
      </c>
      <c r="I630">
        <v>341</v>
      </c>
      <c r="J630" t="s">
        <v>82</v>
      </c>
      <c r="K630" t="s">
        <v>372</v>
      </c>
      <c r="L630" t="s">
        <v>270</v>
      </c>
      <c r="M630" t="e">
        <f>- (g/km)</f>
        <v>#NAME?</v>
      </c>
      <c r="N630">
        <v>7011</v>
      </c>
      <c r="O630" t="s">
        <v>8949</v>
      </c>
    </row>
    <row r="631" spans="1:15" x14ac:dyDescent="0.25">
      <c r="A631">
        <v>250703</v>
      </c>
      <c r="B631" t="s">
        <v>8828</v>
      </c>
      <c r="C631" t="s">
        <v>8872</v>
      </c>
      <c r="D631" t="s">
        <v>44</v>
      </c>
      <c r="E631" s="1">
        <v>44562</v>
      </c>
      <c r="F631">
        <v>2022</v>
      </c>
      <c r="G631">
        <v>55870</v>
      </c>
      <c r="H631">
        <v>288</v>
      </c>
      <c r="I631">
        <v>392</v>
      </c>
      <c r="J631" t="s">
        <v>82</v>
      </c>
      <c r="K631" t="s">
        <v>372</v>
      </c>
      <c r="L631" t="s">
        <v>270</v>
      </c>
      <c r="M631" t="e">
        <f>- (g/km)</f>
        <v>#NAME?</v>
      </c>
      <c r="N631">
        <v>8900</v>
      </c>
      <c r="O631" t="s">
        <v>8950</v>
      </c>
    </row>
    <row r="632" spans="1:15" x14ac:dyDescent="0.25">
      <c r="A632">
        <v>208266</v>
      </c>
      <c r="B632" t="s">
        <v>7834</v>
      </c>
      <c r="C632" t="s">
        <v>7836</v>
      </c>
      <c r="D632" t="s">
        <v>23</v>
      </c>
      <c r="E632" t="s">
        <v>82</v>
      </c>
      <c r="F632" t="s">
        <v>18</v>
      </c>
      <c r="G632" t="s">
        <v>7983</v>
      </c>
      <c r="I632">
        <v>90</v>
      </c>
      <c r="J632" t="s">
        <v>82</v>
      </c>
      <c r="K632" s="1">
        <v>43709</v>
      </c>
      <c r="L632" t="s">
        <v>178</v>
      </c>
      <c r="M632">
        <v>2019</v>
      </c>
      <c r="N632">
        <v>20975</v>
      </c>
      <c r="O632" t="s">
        <v>7984</v>
      </c>
    </row>
    <row r="633" spans="1:15" x14ac:dyDescent="0.25">
      <c r="A633">
        <v>113888</v>
      </c>
      <c r="B633" t="s">
        <v>4366</v>
      </c>
      <c r="C633" t="s">
        <v>4652</v>
      </c>
      <c r="D633" t="s">
        <v>68</v>
      </c>
      <c r="E633" s="1">
        <v>41913</v>
      </c>
      <c r="F633">
        <v>2014</v>
      </c>
      <c r="G633">
        <v>16900</v>
      </c>
      <c r="H633">
        <v>115</v>
      </c>
      <c r="I633">
        <v>156</v>
      </c>
      <c r="J633" t="s">
        <v>82</v>
      </c>
      <c r="K633" t="s">
        <v>740</v>
      </c>
      <c r="L633" t="s">
        <v>5092</v>
      </c>
      <c r="M633" t="e">
        <f>- (g/km)</f>
        <v>#NAME?</v>
      </c>
      <c r="N633">
        <v>70465</v>
      </c>
      <c r="O633" t="s">
        <v>5089</v>
      </c>
    </row>
    <row r="634" spans="1:15" x14ac:dyDescent="0.25">
      <c r="A634">
        <v>207910</v>
      </c>
      <c r="B634" t="s">
        <v>7834</v>
      </c>
      <c r="C634" t="s">
        <v>7934</v>
      </c>
      <c r="D634" t="s">
        <v>68</v>
      </c>
      <c r="E634" s="1">
        <v>43770</v>
      </c>
      <c r="F634">
        <v>2019</v>
      </c>
      <c r="G634">
        <v>24840</v>
      </c>
      <c r="H634">
        <v>113</v>
      </c>
      <c r="I634">
        <v>154</v>
      </c>
      <c r="J634" t="s">
        <v>82</v>
      </c>
      <c r="K634" t="s">
        <v>3375</v>
      </c>
      <c r="L634" t="s">
        <v>5092</v>
      </c>
      <c r="M634" t="s">
        <v>178</v>
      </c>
      <c r="N634">
        <v>43319</v>
      </c>
      <c r="O634" t="s">
        <v>7969</v>
      </c>
    </row>
    <row r="635" spans="1:15" x14ac:dyDescent="0.25">
      <c r="A635">
        <v>208284</v>
      </c>
      <c r="B635" t="s">
        <v>7834</v>
      </c>
      <c r="C635" t="s">
        <v>7934</v>
      </c>
      <c r="D635" t="s">
        <v>23</v>
      </c>
      <c r="E635" s="1">
        <v>43647</v>
      </c>
      <c r="F635">
        <v>2019</v>
      </c>
      <c r="G635">
        <v>26840</v>
      </c>
      <c r="H635">
        <v>113</v>
      </c>
      <c r="I635">
        <v>154</v>
      </c>
      <c r="J635" t="s">
        <v>82</v>
      </c>
      <c r="K635" t="s">
        <v>3375</v>
      </c>
      <c r="L635" t="s">
        <v>5092</v>
      </c>
      <c r="M635" t="s">
        <v>178</v>
      </c>
      <c r="N635">
        <v>32394</v>
      </c>
      <c r="O635" t="s">
        <v>7981</v>
      </c>
    </row>
    <row r="636" spans="1:15" x14ac:dyDescent="0.25">
      <c r="A636">
        <v>208461</v>
      </c>
      <c r="B636" t="s">
        <v>7834</v>
      </c>
      <c r="C636" t="s">
        <v>7934</v>
      </c>
      <c r="D636" t="s">
        <v>59</v>
      </c>
      <c r="E636" s="1">
        <v>43647</v>
      </c>
      <c r="F636">
        <v>2019</v>
      </c>
      <c r="G636">
        <v>27840</v>
      </c>
      <c r="H636">
        <v>113</v>
      </c>
      <c r="I636">
        <v>154</v>
      </c>
      <c r="J636" t="s">
        <v>82</v>
      </c>
      <c r="K636" t="s">
        <v>3375</v>
      </c>
      <c r="L636" t="s">
        <v>5092</v>
      </c>
      <c r="M636" t="s">
        <v>178</v>
      </c>
      <c r="N636">
        <v>5443</v>
      </c>
      <c r="O636" t="s">
        <v>7987</v>
      </c>
    </row>
    <row r="637" spans="1:15" x14ac:dyDescent="0.25">
      <c r="A637">
        <v>209088</v>
      </c>
      <c r="B637" t="s">
        <v>7834</v>
      </c>
      <c r="C637" t="s">
        <v>7934</v>
      </c>
      <c r="D637" t="s">
        <v>41</v>
      </c>
      <c r="E637" s="1">
        <v>44013</v>
      </c>
      <c r="F637">
        <v>2020</v>
      </c>
      <c r="G637">
        <v>26840</v>
      </c>
      <c r="H637">
        <v>113</v>
      </c>
      <c r="I637">
        <v>154</v>
      </c>
      <c r="J637" t="s">
        <v>82</v>
      </c>
      <c r="K637" t="s">
        <v>3375</v>
      </c>
      <c r="L637" t="s">
        <v>5092</v>
      </c>
      <c r="M637" t="s">
        <v>178</v>
      </c>
      <c r="N637">
        <v>22578</v>
      </c>
      <c r="O637" t="s">
        <v>8009</v>
      </c>
    </row>
    <row r="638" spans="1:15" x14ac:dyDescent="0.25">
      <c r="A638">
        <v>21246</v>
      </c>
      <c r="B638" t="s">
        <v>536</v>
      </c>
      <c r="C638" t="s">
        <v>1078</v>
      </c>
      <c r="D638" t="s">
        <v>23</v>
      </c>
      <c r="E638" s="1">
        <v>44774</v>
      </c>
      <c r="F638">
        <v>2022</v>
      </c>
      <c r="G638">
        <v>61790</v>
      </c>
      <c r="H638">
        <v>77</v>
      </c>
      <c r="I638">
        <v>105</v>
      </c>
      <c r="J638" t="s">
        <v>82</v>
      </c>
      <c r="K638" t="s">
        <v>883</v>
      </c>
      <c r="L638" t="s">
        <v>1079</v>
      </c>
      <c r="M638" t="s">
        <v>178</v>
      </c>
      <c r="N638">
        <v>13000</v>
      </c>
      <c r="O638" t="s">
        <v>975</v>
      </c>
    </row>
    <row r="639" spans="1:15" x14ac:dyDescent="0.25">
      <c r="A639">
        <v>21274</v>
      </c>
      <c r="B639" t="s">
        <v>536</v>
      </c>
      <c r="C639" t="s">
        <v>995</v>
      </c>
      <c r="D639" t="s">
        <v>41</v>
      </c>
      <c r="E639" s="1">
        <v>44682</v>
      </c>
      <c r="F639">
        <v>2022</v>
      </c>
      <c r="G639">
        <v>42400</v>
      </c>
      <c r="H639">
        <v>125</v>
      </c>
      <c r="I639">
        <v>170</v>
      </c>
      <c r="J639" t="s">
        <v>82</v>
      </c>
      <c r="K639" t="s">
        <v>883</v>
      </c>
      <c r="L639" t="s">
        <v>1079</v>
      </c>
      <c r="M639" t="s">
        <v>178</v>
      </c>
      <c r="N639">
        <v>7300</v>
      </c>
      <c r="O639" t="s">
        <v>1081</v>
      </c>
    </row>
    <row r="640" spans="1:15" x14ac:dyDescent="0.25">
      <c r="A640">
        <v>37993</v>
      </c>
      <c r="B640" t="s">
        <v>1239</v>
      </c>
      <c r="C640" t="s">
        <v>1492</v>
      </c>
      <c r="D640" t="s">
        <v>23</v>
      </c>
      <c r="E640" s="1">
        <v>43405</v>
      </c>
      <c r="F640">
        <v>2018</v>
      </c>
      <c r="G640">
        <v>23700</v>
      </c>
      <c r="H640">
        <v>125</v>
      </c>
      <c r="I640">
        <v>170</v>
      </c>
      <c r="J640" t="s">
        <v>82</v>
      </c>
      <c r="K640" t="s">
        <v>883</v>
      </c>
      <c r="L640" t="s">
        <v>1079</v>
      </c>
      <c r="M640" t="s">
        <v>178</v>
      </c>
      <c r="N640">
        <v>16600</v>
      </c>
      <c r="O640" t="s">
        <v>1691</v>
      </c>
    </row>
    <row r="641" spans="1:15" x14ac:dyDescent="0.25">
      <c r="A641">
        <v>40180</v>
      </c>
      <c r="B641" t="s">
        <v>1239</v>
      </c>
      <c r="C641" t="s">
        <v>1492</v>
      </c>
      <c r="D641" t="s">
        <v>68</v>
      </c>
      <c r="E641" s="1">
        <v>44166</v>
      </c>
      <c r="F641">
        <v>2020</v>
      </c>
      <c r="G641">
        <v>25180</v>
      </c>
      <c r="H641">
        <v>125</v>
      </c>
      <c r="I641">
        <v>170</v>
      </c>
      <c r="J641" t="s">
        <v>82</v>
      </c>
      <c r="K641" t="s">
        <v>883</v>
      </c>
      <c r="L641" t="s">
        <v>1079</v>
      </c>
      <c r="M641" t="s">
        <v>178</v>
      </c>
      <c r="N641">
        <v>56000</v>
      </c>
      <c r="O641" t="s">
        <v>1774</v>
      </c>
    </row>
    <row r="642" spans="1:15" x14ac:dyDescent="0.25">
      <c r="A642">
        <v>41396</v>
      </c>
      <c r="B642" t="s">
        <v>1239</v>
      </c>
      <c r="C642" t="s">
        <v>1834</v>
      </c>
      <c r="D642" t="s">
        <v>44</v>
      </c>
      <c r="E642" s="1">
        <v>44501</v>
      </c>
      <c r="F642">
        <v>2021</v>
      </c>
      <c r="G642">
        <v>55877</v>
      </c>
      <c r="H642">
        <v>210</v>
      </c>
      <c r="I642">
        <v>286</v>
      </c>
      <c r="J642" t="s">
        <v>82</v>
      </c>
      <c r="K642" t="s">
        <v>883</v>
      </c>
      <c r="L642" t="s">
        <v>1079</v>
      </c>
      <c r="M642" t="s">
        <v>178</v>
      </c>
      <c r="N642">
        <v>17600</v>
      </c>
      <c r="O642" t="s">
        <v>1845</v>
      </c>
    </row>
    <row r="643" spans="1:15" x14ac:dyDescent="0.25">
      <c r="A643">
        <v>41406</v>
      </c>
      <c r="B643" t="s">
        <v>1239</v>
      </c>
      <c r="C643" t="s">
        <v>1492</v>
      </c>
      <c r="D643" t="s">
        <v>44</v>
      </c>
      <c r="E643" s="1">
        <v>44378</v>
      </c>
      <c r="F643">
        <v>2021</v>
      </c>
      <c r="G643">
        <v>32739</v>
      </c>
      <c r="H643">
        <v>135</v>
      </c>
      <c r="I643">
        <v>184</v>
      </c>
      <c r="J643" t="s">
        <v>82</v>
      </c>
      <c r="K643" t="s">
        <v>883</v>
      </c>
      <c r="L643" t="s">
        <v>1079</v>
      </c>
      <c r="M643" t="s">
        <v>178</v>
      </c>
      <c r="N643">
        <v>12500</v>
      </c>
      <c r="O643" t="s">
        <v>1847</v>
      </c>
    </row>
    <row r="644" spans="1:15" x14ac:dyDescent="0.25">
      <c r="A644">
        <v>41939</v>
      </c>
      <c r="B644" t="s">
        <v>1239</v>
      </c>
      <c r="C644" t="s">
        <v>1834</v>
      </c>
      <c r="D644" t="s">
        <v>59</v>
      </c>
      <c r="E644" s="1">
        <v>44470</v>
      </c>
      <c r="F644">
        <v>2021</v>
      </c>
      <c r="G644">
        <v>54177</v>
      </c>
      <c r="H644">
        <v>210</v>
      </c>
      <c r="I644">
        <v>286</v>
      </c>
      <c r="J644" t="s">
        <v>82</v>
      </c>
      <c r="K644" t="s">
        <v>883</v>
      </c>
      <c r="L644" t="s">
        <v>1079</v>
      </c>
      <c r="M644" t="s">
        <v>178</v>
      </c>
      <c r="N644">
        <v>25200</v>
      </c>
      <c r="O644" t="s">
        <v>1845</v>
      </c>
    </row>
    <row r="645" spans="1:15" x14ac:dyDescent="0.25">
      <c r="A645">
        <v>47387</v>
      </c>
      <c r="B645" t="s">
        <v>2127</v>
      </c>
      <c r="C645" t="s">
        <v>2141</v>
      </c>
      <c r="D645" t="s">
        <v>44</v>
      </c>
      <c r="E645" s="1">
        <v>44986</v>
      </c>
      <c r="F645">
        <v>2023</v>
      </c>
      <c r="G645">
        <v>35000</v>
      </c>
      <c r="H645">
        <v>100</v>
      </c>
      <c r="I645">
        <v>136</v>
      </c>
      <c r="J645" t="s">
        <v>82</v>
      </c>
      <c r="K645" t="s">
        <v>883</v>
      </c>
      <c r="L645" t="s">
        <v>1079</v>
      </c>
      <c r="M645" t="s">
        <v>178</v>
      </c>
      <c r="N645">
        <v>1001</v>
      </c>
      <c r="O645" t="s">
        <v>2337</v>
      </c>
    </row>
    <row r="646" spans="1:15" x14ac:dyDescent="0.25">
      <c r="A646">
        <v>47388</v>
      </c>
      <c r="B646" t="s">
        <v>2127</v>
      </c>
      <c r="C646" t="s">
        <v>2307</v>
      </c>
      <c r="D646" t="s">
        <v>44</v>
      </c>
      <c r="E646" s="1">
        <v>44958</v>
      </c>
      <c r="F646">
        <v>2023</v>
      </c>
      <c r="G646">
        <v>12999</v>
      </c>
      <c r="H646">
        <v>6</v>
      </c>
      <c r="I646">
        <v>8</v>
      </c>
      <c r="J646" t="s">
        <v>82</v>
      </c>
      <c r="K646" t="s">
        <v>883</v>
      </c>
      <c r="L646" t="s">
        <v>1079</v>
      </c>
      <c r="M646" t="s">
        <v>178</v>
      </c>
      <c r="N646">
        <v>1001</v>
      </c>
      <c r="O646" t="s">
        <v>2338</v>
      </c>
    </row>
    <row r="647" spans="1:15" x14ac:dyDescent="0.25">
      <c r="A647">
        <v>72254</v>
      </c>
      <c r="B647" t="s">
        <v>2890</v>
      </c>
      <c r="C647" t="s">
        <v>3144</v>
      </c>
      <c r="D647" t="s">
        <v>59</v>
      </c>
      <c r="E647" s="1">
        <v>44166</v>
      </c>
      <c r="F647">
        <v>2020</v>
      </c>
      <c r="G647">
        <v>41930</v>
      </c>
      <c r="H647">
        <v>198</v>
      </c>
      <c r="I647">
        <v>269</v>
      </c>
      <c r="J647" t="s">
        <v>82</v>
      </c>
      <c r="K647" t="s">
        <v>883</v>
      </c>
      <c r="L647" t="s">
        <v>1079</v>
      </c>
      <c r="M647" t="s">
        <v>178</v>
      </c>
      <c r="N647">
        <v>12440</v>
      </c>
      <c r="O647" t="s">
        <v>3167</v>
      </c>
    </row>
    <row r="648" spans="1:15" x14ac:dyDescent="0.25">
      <c r="A648">
        <v>74399</v>
      </c>
      <c r="B648" t="s">
        <v>2890</v>
      </c>
      <c r="C648" t="s">
        <v>3144</v>
      </c>
      <c r="D648" t="s">
        <v>23</v>
      </c>
      <c r="E648" s="1">
        <v>44652</v>
      </c>
      <c r="F648">
        <v>2022</v>
      </c>
      <c r="G648">
        <v>52888</v>
      </c>
      <c r="H648">
        <v>216</v>
      </c>
      <c r="I648">
        <v>294</v>
      </c>
      <c r="J648" t="s">
        <v>82</v>
      </c>
      <c r="K648" t="s">
        <v>883</v>
      </c>
      <c r="L648" t="s">
        <v>1079</v>
      </c>
      <c r="M648" t="s">
        <v>178</v>
      </c>
      <c r="N648">
        <v>3701</v>
      </c>
      <c r="O648" t="s">
        <v>3214</v>
      </c>
    </row>
    <row r="649" spans="1:15" x14ac:dyDescent="0.25">
      <c r="A649">
        <v>77026</v>
      </c>
      <c r="B649" t="s">
        <v>3251</v>
      </c>
      <c r="C649" t="s">
        <v>3290</v>
      </c>
      <c r="D649" t="s">
        <v>44</v>
      </c>
      <c r="E649" s="1">
        <v>44378</v>
      </c>
      <c r="F649">
        <v>2021</v>
      </c>
      <c r="G649">
        <v>28990</v>
      </c>
      <c r="H649">
        <v>113</v>
      </c>
      <c r="I649">
        <v>154</v>
      </c>
      <c r="J649" t="s">
        <v>82</v>
      </c>
      <c r="K649" t="s">
        <v>883</v>
      </c>
      <c r="L649" t="s">
        <v>1079</v>
      </c>
      <c r="M649" t="s">
        <v>178</v>
      </c>
      <c r="N649">
        <v>4022</v>
      </c>
      <c r="O649" t="s">
        <v>3296</v>
      </c>
    </row>
    <row r="650" spans="1:15" x14ac:dyDescent="0.25">
      <c r="A650">
        <v>80353</v>
      </c>
      <c r="B650" t="s">
        <v>3302</v>
      </c>
      <c r="C650" t="s">
        <v>3393</v>
      </c>
      <c r="D650" t="s">
        <v>59</v>
      </c>
      <c r="E650" s="1">
        <v>43374</v>
      </c>
      <c r="F650">
        <v>2018</v>
      </c>
      <c r="G650">
        <v>19888</v>
      </c>
      <c r="H650">
        <v>88</v>
      </c>
      <c r="I650">
        <v>120</v>
      </c>
      <c r="J650" t="s">
        <v>82</v>
      </c>
      <c r="K650" t="s">
        <v>883</v>
      </c>
      <c r="L650" t="s">
        <v>1079</v>
      </c>
      <c r="M650" t="s">
        <v>178</v>
      </c>
      <c r="N650">
        <v>44800</v>
      </c>
      <c r="O650" t="s">
        <v>3425</v>
      </c>
    </row>
    <row r="651" spans="1:15" x14ac:dyDescent="0.25">
      <c r="A651">
        <v>80465</v>
      </c>
      <c r="B651" t="s">
        <v>3302</v>
      </c>
      <c r="C651" t="s">
        <v>3428</v>
      </c>
      <c r="D651" t="s">
        <v>68</v>
      </c>
      <c r="E651" s="1">
        <v>43647</v>
      </c>
      <c r="F651">
        <v>2019</v>
      </c>
      <c r="G651">
        <v>28880</v>
      </c>
      <c r="H651">
        <v>150</v>
      </c>
      <c r="I651">
        <v>204</v>
      </c>
      <c r="J651" t="s">
        <v>82</v>
      </c>
      <c r="K651" t="s">
        <v>883</v>
      </c>
      <c r="L651" t="s">
        <v>1079</v>
      </c>
      <c r="M651" t="s">
        <v>178</v>
      </c>
      <c r="N651">
        <v>81827</v>
      </c>
      <c r="O651" t="s">
        <v>3429</v>
      </c>
    </row>
    <row r="652" spans="1:15" x14ac:dyDescent="0.25">
      <c r="A652">
        <v>81557</v>
      </c>
      <c r="B652" t="s">
        <v>3302</v>
      </c>
      <c r="C652" t="s">
        <v>3428</v>
      </c>
      <c r="D652" t="s">
        <v>44</v>
      </c>
      <c r="E652" s="1">
        <v>44075</v>
      </c>
      <c r="F652">
        <v>2020</v>
      </c>
      <c r="G652">
        <v>28990</v>
      </c>
      <c r="H652">
        <v>100</v>
      </c>
      <c r="I652">
        <v>136</v>
      </c>
      <c r="J652" t="s">
        <v>82</v>
      </c>
      <c r="K652" t="s">
        <v>883</v>
      </c>
      <c r="L652" t="s">
        <v>1079</v>
      </c>
      <c r="M652" t="s">
        <v>178</v>
      </c>
      <c r="N652">
        <v>18404</v>
      </c>
      <c r="O652" t="s">
        <v>3453</v>
      </c>
    </row>
    <row r="653" spans="1:15" x14ac:dyDescent="0.25">
      <c r="A653">
        <v>82771</v>
      </c>
      <c r="B653" t="s">
        <v>3302</v>
      </c>
      <c r="C653" t="s">
        <v>3428</v>
      </c>
      <c r="D653" t="s">
        <v>23</v>
      </c>
      <c r="E653" s="1">
        <v>44562</v>
      </c>
      <c r="F653">
        <v>2022</v>
      </c>
      <c r="G653">
        <v>29990</v>
      </c>
      <c r="H653">
        <v>100</v>
      </c>
      <c r="I653">
        <v>136</v>
      </c>
      <c r="J653" t="s">
        <v>82</v>
      </c>
      <c r="K653" t="s">
        <v>883</v>
      </c>
      <c r="L653" t="s">
        <v>1079</v>
      </c>
      <c r="M653" t="s">
        <v>178</v>
      </c>
      <c r="N653">
        <v>5069</v>
      </c>
      <c r="O653" t="s">
        <v>3498</v>
      </c>
    </row>
    <row r="654" spans="1:15" x14ac:dyDescent="0.25">
      <c r="A654">
        <v>85742</v>
      </c>
      <c r="B654" t="s">
        <v>3591</v>
      </c>
      <c r="C654" t="s">
        <v>3611</v>
      </c>
      <c r="D654" t="s">
        <v>23</v>
      </c>
      <c r="E654" s="1">
        <v>44896</v>
      </c>
      <c r="F654">
        <v>2022</v>
      </c>
      <c r="G654">
        <v>73899</v>
      </c>
      <c r="H654">
        <v>294</v>
      </c>
      <c r="I654">
        <v>400</v>
      </c>
      <c r="J654" t="s">
        <v>82</v>
      </c>
      <c r="K654" t="s">
        <v>883</v>
      </c>
      <c r="L654" t="s">
        <v>1079</v>
      </c>
      <c r="M654" t="s">
        <v>178</v>
      </c>
      <c r="N654">
        <v>7500</v>
      </c>
      <c r="O654" t="s">
        <v>3640</v>
      </c>
    </row>
    <row r="655" spans="1:15" x14ac:dyDescent="0.25">
      <c r="A655">
        <v>87070</v>
      </c>
      <c r="B655" t="s">
        <v>3649</v>
      </c>
      <c r="C655" t="s">
        <v>3656</v>
      </c>
      <c r="D655" t="s">
        <v>16</v>
      </c>
      <c r="E655" s="1">
        <v>44713</v>
      </c>
      <c r="F655">
        <v>2022</v>
      </c>
      <c r="G655">
        <v>37980</v>
      </c>
      <c r="H655">
        <v>132</v>
      </c>
      <c r="I655">
        <v>179</v>
      </c>
      <c r="J655" t="s">
        <v>82</v>
      </c>
      <c r="K655" t="s">
        <v>372</v>
      </c>
      <c r="L655" t="s">
        <v>1079</v>
      </c>
      <c r="M655" t="e">
        <f>- (g/km)</f>
        <v>#NAME?</v>
      </c>
      <c r="N655">
        <v>20456</v>
      </c>
      <c r="O655" t="s">
        <v>3702</v>
      </c>
    </row>
    <row r="656" spans="1:15" x14ac:dyDescent="0.25">
      <c r="A656">
        <v>88479</v>
      </c>
      <c r="B656" t="s">
        <v>3717</v>
      </c>
      <c r="C656" t="s">
        <v>3734</v>
      </c>
      <c r="D656" t="s">
        <v>44</v>
      </c>
      <c r="E656" s="1">
        <v>42705</v>
      </c>
      <c r="F656">
        <v>2016</v>
      </c>
      <c r="G656">
        <v>17850</v>
      </c>
      <c r="H656">
        <v>81</v>
      </c>
      <c r="I656">
        <v>110</v>
      </c>
      <c r="J656" t="s">
        <v>82</v>
      </c>
      <c r="K656" t="s">
        <v>883</v>
      </c>
      <c r="L656" t="s">
        <v>1079</v>
      </c>
      <c r="M656" t="s">
        <v>178</v>
      </c>
      <c r="N656">
        <v>38200</v>
      </c>
      <c r="O656" t="s">
        <v>3500</v>
      </c>
    </row>
    <row r="657" spans="1:15" x14ac:dyDescent="0.25">
      <c r="A657">
        <v>88645</v>
      </c>
      <c r="B657" t="s">
        <v>3717</v>
      </c>
      <c r="C657" t="s">
        <v>3734</v>
      </c>
      <c r="D657" t="s">
        <v>23</v>
      </c>
      <c r="E657" s="1">
        <v>42675</v>
      </c>
      <c r="F657">
        <v>2016</v>
      </c>
      <c r="G657">
        <v>16750</v>
      </c>
      <c r="H657">
        <v>81</v>
      </c>
      <c r="I657">
        <v>110</v>
      </c>
      <c r="J657" t="s">
        <v>82</v>
      </c>
      <c r="K657" t="s">
        <v>883</v>
      </c>
      <c r="L657" t="s">
        <v>1079</v>
      </c>
      <c r="M657" t="s">
        <v>178</v>
      </c>
      <c r="N657">
        <v>62900</v>
      </c>
      <c r="O657" t="s">
        <v>3500</v>
      </c>
    </row>
    <row r="658" spans="1:15" x14ac:dyDescent="0.25">
      <c r="A658">
        <v>89233</v>
      </c>
      <c r="B658" t="s">
        <v>3717</v>
      </c>
      <c r="C658" t="s">
        <v>3734</v>
      </c>
      <c r="D658" t="s">
        <v>59</v>
      </c>
      <c r="E658" s="1">
        <v>43009</v>
      </c>
      <c r="F658">
        <v>2017</v>
      </c>
      <c r="G658">
        <v>9399</v>
      </c>
      <c r="H658">
        <v>81</v>
      </c>
      <c r="I658">
        <v>110</v>
      </c>
      <c r="J658" t="s">
        <v>82</v>
      </c>
      <c r="K658" t="s">
        <v>883</v>
      </c>
      <c r="L658" t="s">
        <v>1079</v>
      </c>
      <c r="M658" t="s">
        <v>178</v>
      </c>
      <c r="N658">
        <v>85700</v>
      </c>
      <c r="O658" t="s">
        <v>3784</v>
      </c>
    </row>
    <row r="659" spans="1:15" x14ac:dyDescent="0.25">
      <c r="A659">
        <v>90289</v>
      </c>
      <c r="B659" t="s">
        <v>3717</v>
      </c>
      <c r="C659" t="s">
        <v>3738</v>
      </c>
      <c r="D659" t="s">
        <v>23</v>
      </c>
      <c r="E659" s="1">
        <v>43586</v>
      </c>
      <c r="F659">
        <v>2019</v>
      </c>
      <c r="G659">
        <v>24890</v>
      </c>
      <c r="H659">
        <v>150</v>
      </c>
      <c r="I659">
        <v>204</v>
      </c>
      <c r="J659" t="s">
        <v>82</v>
      </c>
      <c r="K659" t="s">
        <v>883</v>
      </c>
      <c r="L659" t="s">
        <v>1079</v>
      </c>
      <c r="M659" t="s">
        <v>178</v>
      </c>
      <c r="N659">
        <v>61990</v>
      </c>
      <c r="O659" t="s">
        <v>3820</v>
      </c>
    </row>
    <row r="660" spans="1:15" x14ac:dyDescent="0.25">
      <c r="A660">
        <v>90818</v>
      </c>
      <c r="B660" t="s">
        <v>3717</v>
      </c>
      <c r="C660" t="s">
        <v>3810</v>
      </c>
      <c r="D660" t="s">
        <v>68</v>
      </c>
      <c r="E660" s="1">
        <v>44075</v>
      </c>
      <c r="F660">
        <v>2020</v>
      </c>
      <c r="G660">
        <v>32950</v>
      </c>
      <c r="H660">
        <v>150</v>
      </c>
      <c r="I660">
        <v>204</v>
      </c>
      <c r="J660" t="s">
        <v>82</v>
      </c>
      <c r="K660" t="s">
        <v>883</v>
      </c>
      <c r="L660" t="s">
        <v>1079</v>
      </c>
      <c r="M660" t="s">
        <v>178</v>
      </c>
      <c r="N660">
        <v>41800</v>
      </c>
      <c r="O660" t="s">
        <v>3831</v>
      </c>
    </row>
    <row r="661" spans="1:15" x14ac:dyDescent="0.25">
      <c r="A661">
        <v>91168</v>
      </c>
      <c r="B661" t="s">
        <v>3717</v>
      </c>
      <c r="C661" t="s">
        <v>3738</v>
      </c>
      <c r="D661" t="s">
        <v>41</v>
      </c>
      <c r="E661" s="1">
        <v>44013</v>
      </c>
      <c r="F661">
        <v>2020</v>
      </c>
      <c r="G661">
        <v>27750</v>
      </c>
      <c r="H661">
        <v>150</v>
      </c>
      <c r="I661">
        <v>204</v>
      </c>
      <c r="J661" t="s">
        <v>82</v>
      </c>
      <c r="K661" t="s">
        <v>883</v>
      </c>
      <c r="L661" t="s">
        <v>1079</v>
      </c>
      <c r="M661" t="s">
        <v>178</v>
      </c>
      <c r="N661">
        <v>35900</v>
      </c>
      <c r="O661" t="s">
        <v>3813</v>
      </c>
    </row>
    <row r="662" spans="1:15" x14ac:dyDescent="0.25">
      <c r="A662">
        <v>126157</v>
      </c>
      <c r="B662" t="s">
        <v>4366</v>
      </c>
      <c r="C662" t="s">
        <v>5642</v>
      </c>
      <c r="D662" t="s">
        <v>41</v>
      </c>
      <c r="E662" s="1">
        <v>44013</v>
      </c>
      <c r="F662">
        <v>2020</v>
      </c>
      <c r="G662">
        <v>23998</v>
      </c>
      <c r="H662">
        <v>300</v>
      </c>
      <c r="I662">
        <v>408</v>
      </c>
      <c r="J662" t="s">
        <v>82</v>
      </c>
      <c r="K662" t="s">
        <v>883</v>
      </c>
      <c r="L662" t="s">
        <v>1079</v>
      </c>
      <c r="M662" t="s">
        <v>178</v>
      </c>
      <c r="N662">
        <v>22709</v>
      </c>
      <c r="O662" t="s">
        <v>5743</v>
      </c>
    </row>
    <row r="663" spans="1:15" x14ac:dyDescent="0.25">
      <c r="A663">
        <v>126475</v>
      </c>
      <c r="B663" t="s">
        <v>4366</v>
      </c>
      <c r="C663" t="s">
        <v>5642</v>
      </c>
      <c r="D663" t="s">
        <v>59</v>
      </c>
      <c r="E663" s="1">
        <v>43831</v>
      </c>
      <c r="F663">
        <v>2020</v>
      </c>
      <c r="G663">
        <v>43435</v>
      </c>
      <c r="H663">
        <v>300</v>
      </c>
      <c r="I663">
        <v>408</v>
      </c>
      <c r="J663" t="s">
        <v>82</v>
      </c>
      <c r="K663" t="s">
        <v>883</v>
      </c>
      <c r="L663" t="s">
        <v>1079</v>
      </c>
      <c r="M663" t="s">
        <v>178</v>
      </c>
      <c r="N663">
        <v>21269</v>
      </c>
      <c r="O663" t="s">
        <v>5765</v>
      </c>
    </row>
    <row r="664" spans="1:15" x14ac:dyDescent="0.25">
      <c r="A664">
        <v>126513</v>
      </c>
      <c r="B664" t="s">
        <v>4366</v>
      </c>
      <c r="C664" t="s">
        <v>5746</v>
      </c>
      <c r="D664" t="s">
        <v>59</v>
      </c>
      <c r="E664" s="1">
        <v>44075</v>
      </c>
      <c r="F664">
        <v>2020</v>
      </c>
      <c r="G664">
        <v>44980</v>
      </c>
      <c r="H664">
        <v>140</v>
      </c>
      <c r="I664">
        <v>190</v>
      </c>
      <c r="J664" t="s">
        <v>82</v>
      </c>
      <c r="K664" t="s">
        <v>883</v>
      </c>
      <c r="L664" t="s">
        <v>1079</v>
      </c>
      <c r="M664" t="s">
        <v>178</v>
      </c>
      <c r="N664">
        <v>38397</v>
      </c>
      <c r="O664" t="s">
        <v>5767</v>
      </c>
    </row>
    <row r="665" spans="1:15" x14ac:dyDescent="0.25">
      <c r="A665">
        <v>128269</v>
      </c>
      <c r="B665" t="s">
        <v>4366</v>
      </c>
      <c r="C665" t="s">
        <v>5789</v>
      </c>
      <c r="D665" t="s">
        <v>41</v>
      </c>
      <c r="E665" s="1">
        <v>44593</v>
      </c>
      <c r="F665">
        <v>2022</v>
      </c>
      <c r="G665">
        <v>119952</v>
      </c>
      <c r="H665">
        <v>385</v>
      </c>
      <c r="I665">
        <v>523</v>
      </c>
      <c r="J665" t="s">
        <v>82</v>
      </c>
      <c r="K665" t="s">
        <v>883</v>
      </c>
      <c r="L665" t="s">
        <v>1079</v>
      </c>
      <c r="M665" t="s">
        <v>178</v>
      </c>
      <c r="N665">
        <v>25060</v>
      </c>
      <c r="O665" t="s">
        <v>5901</v>
      </c>
    </row>
    <row r="666" spans="1:15" x14ac:dyDescent="0.25">
      <c r="A666">
        <v>128453</v>
      </c>
      <c r="B666" t="s">
        <v>4366</v>
      </c>
      <c r="C666" t="s">
        <v>5789</v>
      </c>
      <c r="D666" t="s">
        <v>59</v>
      </c>
      <c r="E666" s="1">
        <v>44682</v>
      </c>
      <c r="F666">
        <v>2022</v>
      </c>
      <c r="G666">
        <v>129710</v>
      </c>
      <c r="H666">
        <v>484</v>
      </c>
      <c r="I666">
        <v>658</v>
      </c>
      <c r="J666" t="s">
        <v>82</v>
      </c>
      <c r="K666" t="s">
        <v>883</v>
      </c>
      <c r="L666" t="s">
        <v>1079</v>
      </c>
      <c r="M666" t="s">
        <v>178</v>
      </c>
      <c r="N666">
        <v>5684</v>
      </c>
      <c r="O666" t="s">
        <v>5909</v>
      </c>
    </row>
    <row r="667" spans="1:15" x14ac:dyDescent="0.25">
      <c r="A667">
        <v>132785</v>
      </c>
      <c r="B667" t="s">
        <v>5971</v>
      </c>
      <c r="C667" t="s">
        <v>6173</v>
      </c>
      <c r="D667" t="s">
        <v>86</v>
      </c>
      <c r="E667" s="1">
        <v>44256</v>
      </c>
      <c r="F667">
        <v>2021</v>
      </c>
      <c r="G667">
        <v>24690</v>
      </c>
      <c r="H667">
        <v>135</v>
      </c>
      <c r="I667">
        <v>184</v>
      </c>
      <c r="J667" t="s">
        <v>82</v>
      </c>
      <c r="K667" t="s">
        <v>883</v>
      </c>
      <c r="L667" t="s">
        <v>1079</v>
      </c>
      <c r="M667" t="s">
        <v>178</v>
      </c>
      <c r="N667">
        <v>18478</v>
      </c>
      <c r="O667" t="s">
        <v>6239</v>
      </c>
    </row>
    <row r="668" spans="1:15" x14ac:dyDescent="0.25">
      <c r="A668">
        <v>134855</v>
      </c>
      <c r="B668" t="s">
        <v>6337</v>
      </c>
      <c r="C668" t="s">
        <v>6397</v>
      </c>
      <c r="D668" t="s">
        <v>59</v>
      </c>
      <c r="E668" s="1">
        <v>41061</v>
      </c>
      <c r="F668">
        <v>2012</v>
      </c>
      <c r="G668">
        <v>13990</v>
      </c>
      <c r="H668">
        <v>80</v>
      </c>
      <c r="I668">
        <v>109</v>
      </c>
      <c r="J668" t="s">
        <v>82</v>
      </c>
      <c r="K668" t="s">
        <v>883</v>
      </c>
      <c r="L668" t="s">
        <v>1079</v>
      </c>
      <c r="M668" t="s">
        <v>178</v>
      </c>
      <c r="N668">
        <v>38000</v>
      </c>
      <c r="O668" t="s">
        <v>6395</v>
      </c>
    </row>
    <row r="669" spans="1:15" x14ac:dyDescent="0.25">
      <c r="A669">
        <v>135233</v>
      </c>
      <c r="B669" t="s">
        <v>6337</v>
      </c>
      <c r="C669" t="s">
        <v>6397</v>
      </c>
      <c r="D669" t="s">
        <v>41</v>
      </c>
      <c r="E669" s="1">
        <v>42064</v>
      </c>
      <c r="F669">
        <v>2015</v>
      </c>
      <c r="G669">
        <v>14490</v>
      </c>
      <c r="H669">
        <v>80</v>
      </c>
      <c r="I669">
        <v>109</v>
      </c>
      <c r="J669" t="s">
        <v>82</v>
      </c>
      <c r="K669" t="s">
        <v>883</v>
      </c>
      <c r="L669" t="s">
        <v>1079</v>
      </c>
      <c r="M669" t="s">
        <v>178</v>
      </c>
      <c r="N669">
        <v>63598</v>
      </c>
      <c r="O669" t="s">
        <v>6423</v>
      </c>
    </row>
    <row r="670" spans="1:15" x14ac:dyDescent="0.25">
      <c r="A670">
        <v>135489</v>
      </c>
      <c r="B670" t="s">
        <v>6337</v>
      </c>
      <c r="C670" t="s">
        <v>6424</v>
      </c>
      <c r="D670" t="s">
        <v>59</v>
      </c>
      <c r="E670" s="1">
        <v>42675</v>
      </c>
      <c r="F670">
        <v>2016</v>
      </c>
      <c r="G670">
        <v>19790</v>
      </c>
      <c r="H670">
        <v>80</v>
      </c>
      <c r="I670">
        <v>109</v>
      </c>
      <c r="J670" t="s">
        <v>82</v>
      </c>
      <c r="K670" t="s">
        <v>883</v>
      </c>
      <c r="L670" t="s">
        <v>1079</v>
      </c>
      <c r="M670" t="s">
        <v>178</v>
      </c>
      <c r="N670">
        <v>25400</v>
      </c>
      <c r="O670" t="s">
        <v>6437</v>
      </c>
    </row>
    <row r="671" spans="1:15" x14ac:dyDescent="0.25">
      <c r="A671">
        <v>155444</v>
      </c>
      <c r="B671" t="s">
        <v>6537</v>
      </c>
      <c r="C671" t="s">
        <v>6675</v>
      </c>
      <c r="D671" t="s">
        <v>41</v>
      </c>
      <c r="E671" s="1">
        <v>44501</v>
      </c>
      <c r="F671">
        <v>2021</v>
      </c>
      <c r="G671">
        <v>26990</v>
      </c>
      <c r="H671">
        <v>100</v>
      </c>
      <c r="I671">
        <v>136</v>
      </c>
      <c r="J671" t="s">
        <v>82</v>
      </c>
      <c r="K671" t="s">
        <v>883</v>
      </c>
      <c r="L671" t="s">
        <v>1079</v>
      </c>
      <c r="M671" t="s">
        <v>178</v>
      </c>
      <c r="N671">
        <v>11900</v>
      </c>
      <c r="O671" t="s">
        <v>6803</v>
      </c>
    </row>
    <row r="672" spans="1:15" x14ac:dyDescent="0.25">
      <c r="A672">
        <v>157169</v>
      </c>
      <c r="B672" t="s">
        <v>6537</v>
      </c>
      <c r="C672" t="s">
        <v>6675</v>
      </c>
      <c r="D672" t="s">
        <v>455</v>
      </c>
      <c r="E672" s="1">
        <v>44593</v>
      </c>
      <c r="F672">
        <v>2022</v>
      </c>
      <c r="G672">
        <v>26490</v>
      </c>
      <c r="H672">
        <v>100</v>
      </c>
      <c r="I672">
        <v>136</v>
      </c>
      <c r="J672" t="s">
        <v>82</v>
      </c>
      <c r="K672" t="s">
        <v>883</v>
      </c>
      <c r="L672" t="s">
        <v>1079</v>
      </c>
      <c r="M672" t="s">
        <v>178</v>
      </c>
      <c r="N672">
        <v>5624</v>
      </c>
      <c r="O672" t="s">
        <v>6830</v>
      </c>
    </row>
    <row r="673" spans="1:15" x14ac:dyDescent="0.25">
      <c r="A673">
        <v>168270</v>
      </c>
      <c r="B673" t="s">
        <v>7012</v>
      </c>
      <c r="C673" t="s">
        <v>7105</v>
      </c>
      <c r="D673" t="s">
        <v>23</v>
      </c>
      <c r="E673" s="1">
        <v>44866</v>
      </c>
      <c r="F673">
        <v>2022</v>
      </c>
      <c r="G673">
        <v>96800</v>
      </c>
      <c r="H673">
        <v>350</v>
      </c>
      <c r="I673">
        <v>476</v>
      </c>
      <c r="J673" t="s">
        <v>82</v>
      </c>
      <c r="K673" t="s">
        <v>883</v>
      </c>
      <c r="L673" t="s">
        <v>1079</v>
      </c>
      <c r="M673" t="s">
        <v>178</v>
      </c>
      <c r="N673">
        <v>7354</v>
      </c>
      <c r="O673" t="s">
        <v>7156</v>
      </c>
    </row>
    <row r="674" spans="1:15" x14ac:dyDescent="0.25">
      <c r="A674">
        <v>171909</v>
      </c>
      <c r="B674" t="s">
        <v>7172</v>
      </c>
      <c r="C674" t="s">
        <v>7233</v>
      </c>
      <c r="D674" t="s">
        <v>59</v>
      </c>
      <c r="E674" s="1">
        <v>42917</v>
      </c>
      <c r="F674">
        <v>2017</v>
      </c>
      <c r="G674">
        <v>10900</v>
      </c>
      <c r="H674">
        <v>65</v>
      </c>
      <c r="I674">
        <v>88</v>
      </c>
      <c r="J674" t="s">
        <v>82</v>
      </c>
      <c r="K674" t="s">
        <v>883</v>
      </c>
      <c r="L674" t="s">
        <v>1079</v>
      </c>
      <c r="M674" t="s">
        <v>178</v>
      </c>
      <c r="N674">
        <v>30950</v>
      </c>
      <c r="O674" t="s">
        <v>7292</v>
      </c>
    </row>
    <row r="675" spans="1:15" x14ac:dyDescent="0.25">
      <c r="A675">
        <v>173787</v>
      </c>
      <c r="B675" t="s">
        <v>7172</v>
      </c>
      <c r="C675" t="s">
        <v>7233</v>
      </c>
      <c r="D675" t="s">
        <v>23</v>
      </c>
      <c r="E675" s="1">
        <v>43556</v>
      </c>
      <c r="F675">
        <v>2019</v>
      </c>
      <c r="G675">
        <v>13480</v>
      </c>
      <c r="H675">
        <v>53</v>
      </c>
      <c r="I675">
        <v>72</v>
      </c>
      <c r="J675" t="s">
        <v>82</v>
      </c>
      <c r="K675" t="s">
        <v>883</v>
      </c>
      <c r="L675" t="s">
        <v>1079</v>
      </c>
      <c r="M675" t="s">
        <v>178</v>
      </c>
      <c r="N675">
        <v>35116</v>
      </c>
      <c r="O675" t="s">
        <v>7321</v>
      </c>
    </row>
    <row r="676" spans="1:15" x14ac:dyDescent="0.25">
      <c r="A676">
        <v>175052</v>
      </c>
      <c r="B676" t="s">
        <v>7172</v>
      </c>
      <c r="C676" t="s">
        <v>7233</v>
      </c>
      <c r="D676" t="s">
        <v>16</v>
      </c>
      <c r="E676" s="1">
        <v>44317</v>
      </c>
      <c r="F676">
        <v>2021</v>
      </c>
      <c r="G676">
        <v>21940</v>
      </c>
      <c r="H676">
        <v>51</v>
      </c>
      <c r="I676">
        <v>69</v>
      </c>
      <c r="J676" t="s">
        <v>82</v>
      </c>
      <c r="K676" t="s">
        <v>883</v>
      </c>
      <c r="L676" t="s">
        <v>1079</v>
      </c>
      <c r="M676" t="s">
        <v>178</v>
      </c>
      <c r="N676">
        <v>26000</v>
      </c>
      <c r="O676" t="s">
        <v>7373</v>
      </c>
    </row>
    <row r="677" spans="1:15" x14ac:dyDescent="0.25">
      <c r="A677">
        <v>175410</v>
      </c>
      <c r="B677" t="s">
        <v>7172</v>
      </c>
      <c r="C677" t="s">
        <v>7177</v>
      </c>
      <c r="D677" t="s">
        <v>59</v>
      </c>
      <c r="E677" s="1">
        <v>44531</v>
      </c>
      <c r="F677">
        <v>2021</v>
      </c>
      <c r="G677">
        <v>19850</v>
      </c>
      <c r="H677">
        <v>60</v>
      </c>
      <c r="I677">
        <v>82</v>
      </c>
      <c r="J677" t="s">
        <v>82</v>
      </c>
      <c r="K677" t="s">
        <v>883</v>
      </c>
      <c r="L677" t="s">
        <v>1079</v>
      </c>
      <c r="M677" t="s">
        <v>178</v>
      </c>
      <c r="N677">
        <v>14380</v>
      </c>
      <c r="O677" t="s">
        <v>7377</v>
      </c>
    </row>
    <row r="678" spans="1:15" x14ac:dyDescent="0.25">
      <c r="A678">
        <v>186111</v>
      </c>
      <c r="B678" t="s">
        <v>7470</v>
      </c>
      <c r="C678" t="s">
        <v>7526</v>
      </c>
      <c r="D678" t="s">
        <v>68</v>
      </c>
      <c r="E678" s="1">
        <v>44621</v>
      </c>
      <c r="F678">
        <v>2022</v>
      </c>
      <c r="G678">
        <v>35930</v>
      </c>
      <c r="H678">
        <v>150</v>
      </c>
      <c r="I678">
        <v>204</v>
      </c>
      <c r="J678" t="s">
        <v>82</v>
      </c>
      <c r="K678" t="s">
        <v>883</v>
      </c>
      <c r="L678" t="s">
        <v>1079</v>
      </c>
      <c r="M678" t="s">
        <v>178</v>
      </c>
      <c r="N678">
        <v>24450</v>
      </c>
      <c r="O678" t="s">
        <v>7581</v>
      </c>
    </row>
    <row r="679" spans="1:15" x14ac:dyDescent="0.25">
      <c r="A679">
        <v>200505</v>
      </c>
      <c r="B679" t="s">
        <v>7591</v>
      </c>
      <c r="C679" t="s">
        <v>7701</v>
      </c>
      <c r="D679" t="s">
        <v>44</v>
      </c>
      <c r="E679" s="1">
        <v>44896</v>
      </c>
      <c r="F679">
        <v>2022</v>
      </c>
      <c r="G679">
        <v>56950</v>
      </c>
      <c r="H679">
        <v>220</v>
      </c>
      <c r="I679">
        <v>299</v>
      </c>
      <c r="J679" t="s">
        <v>82</v>
      </c>
      <c r="K679" t="s">
        <v>883</v>
      </c>
      <c r="L679" t="s">
        <v>1079</v>
      </c>
      <c r="M679" t="s">
        <v>178</v>
      </c>
      <c r="N679">
        <v>4001</v>
      </c>
      <c r="O679" t="s">
        <v>7714</v>
      </c>
    </row>
    <row r="680" spans="1:15" x14ac:dyDescent="0.25">
      <c r="A680">
        <v>204509</v>
      </c>
      <c r="B680" t="s">
        <v>7745</v>
      </c>
      <c r="C680" t="s">
        <v>7755</v>
      </c>
      <c r="D680" t="s">
        <v>68</v>
      </c>
      <c r="E680" s="1">
        <v>43556</v>
      </c>
      <c r="F680">
        <v>2019</v>
      </c>
      <c r="G680">
        <v>14480</v>
      </c>
      <c r="H680">
        <v>60</v>
      </c>
      <c r="I680">
        <v>82</v>
      </c>
      <c r="J680" t="s">
        <v>82</v>
      </c>
      <c r="K680" t="s">
        <v>883</v>
      </c>
      <c r="L680" t="s">
        <v>1079</v>
      </c>
      <c r="M680" t="s">
        <v>178</v>
      </c>
      <c r="N680">
        <v>25400</v>
      </c>
      <c r="O680" t="s">
        <v>7773</v>
      </c>
    </row>
    <row r="681" spans="1:15" x14ac:dyDescent="0.25">
      <c r="A681">
        <v>240388</v>
      </c>
      <c r="B681" t="s">
        <v>8105</v>
      </c>
      <c r="C681" t="s">
        <v>8655</v>
      </c>
      <c r="D681" t="s">
        <v>68</v>
      </c>
      <c r="E681" s="1">
        <v>44105</v>
      </c>
      <c r="F681">
        <v>2020</v>
      </c>
      <c r="G681">
        <v>26787</v>
      </c>
      <c r="H681">
        <v>150</v>
      </c>
      <c r="I681">
        <v>204</v>
      </c>
      <c r="J681" t="s">
        <v>82</v>
      </c>
      <c r="K681" t="s">
        <v>883</v>
      </c>
      <c r="L681" t="s">
        <v>1079</v>
      </c>
      <c r="M681" t="s">
        <v>178</v>
      </c>
      <c r="N681">
        <v>49385</v>
      </c>
      <c r="O681" t="s">
        <v>8657</v>
      </c>
    </row>
    <row r="682" spans="1:15" x14ac:dyDescent="0.25">
      <c r="A682">
        <v>240700</v>
      </c>
      <c r="B682" t="s">
        <v>8105</v>
      </c>
      <c r="C682" t="s">
        <v>8194</v>
      </c>
      <c r="D682" t="s">
        <v>44</v>
      </c>
      <c r="E682" s="1">
        <v>43831</v>
      </c>
      <c r="F682">
        <v>2020</v>
      </c>
      <c r="G682">
        <v>16220</v>
      </c>
      <c r="H682">
        <v>61</v>
      </c>
      <c r="I682">
        <v>83</v>
      </c>
      <c r="J682" t="s">
        <v>82</v>
      </c>
      <c r="K682" t="s">
        <v>883</v>
      </c>
      <c r="L682" t="s">
        <v>1079</v>
      </c>
      <c r="M682" t="s">
        <v>178</v>
      </c>
      <c r="N682">
        <v>29654</v>
      </c>
      <c r="O682" t="s">
        <v>8669</v>
      </c>
    </row>
    <row r="683" spans="1:15" x14ac:dyDescent="0.25">
      <c r="A683">
        <v>241532</v>
      </c>
      <c r="B683" t="s">
        <v>8105</v>
      </c>
      <c r="C683" t="s">
        <v>8655</v>
      </c>
      <c r="D683" t="s">
        <v>41</v>
      </c>
      <c r="E683" s="1">
        <v>44166</v>
      </c>
      <c r="F683">
        <v>2020</v>
      </c>
      <c r="G683">
        <v>28977</v>
      </c>
      <c r="H683">
        <v>150</v>
      </c>
      <c r="I683">
        <v>204</v>
      </c>
      <c r="J683" t="s">
        <v>82</v>
      </c>
      <c r="K683" t="s">
        <v>883</v>
      </c>
      <c r="L683" t="s">
        <v>1079</v>
      </c>
      <c r="M683" t="s">
        <v>178</v>
      </c>
      <c r="N683">
        <v>9518</v>
      </c>
      <c r="O683" t="s">
        <v>8687</v>
      </c>
    </row>
    <row r="684" spans="1:15" x14ac:dyDescent="0.25">
      <c r="A684">
        <v>241581</v>
      </c>
      <c r="B684" t="s">
        <v>8105</v>
      </c>
      <c r="C684" t="s">
        <v>8655</v>
      </c>
      <c r="D684" t="s">
        <v>59</v>
      </c>
      <c r="E684" s="1">
        <v>44166</v>
      </c>
      <c r="F684">
        <v>2020</v>
      </c>
      <c r="G684">
        <v>34850</v>
      </c>
      <c r="H684">
        <v>150</v>
      </c>
      <c r="I684">
        <v>204</v>
      </c>
      <c r="J684" t="s">
        <v>82</v>
      </c>
      <c r="K684" t="s">
        <v>883</v>
      </c>
      <c r="L684" t="s">
        <v>1079</v>
      </c>
      <c r="M684" t="s">
        <v>178</v>
      </c>
      <c r="N684">
        <v>20008</v>
      </c>
      <c r="O684" t="s">
        <v>8688</v>
      </c>
    </row>
    <row r="685" spans="1:15" x14ac:dyDescent="0.25">
      <c r="A685">
        <v>242370</v>
      </c>
      <c r="B685" t="s">
        <v>8105</v>
      </c>
      <c r="C685" t="s">
        <v>8655</v>
      </c>
      <c r="D685" t="s">
        <v>86</v>
      </c>
      <c r="E685" s="1">
        <v>44228</v>
      </c>
      <c r="F685">
        <v>2021</v>
      </c>
      <c r="G685">
        <v>40940</v>
      </c>
      <c r="H685">
        <v>150</v>
      </c>
      <c r="I685">
        <v>204</v>
      </c>
      <c r="J685" t="s">
        <v>82</v>
      </c>
      <c r="K685" t="s">
        <v>883</v>
      </c>
      <c r="L685" t="s">
        <v>1079</v>
      </c>
      <c r="M685" t="s">
        <v>178</v>
      </c>
      <c r="N685">
        <v>18999</v>
      </c>
      <c r="O685" t="s">
        <v>8727</v>
      </c>
    </row>
    <row r="686" spans="1:15" x14ac:dyDescent="0.25">
      <c r="A686">
        <v>246346</v>
      </c>
      <c r="B686" t="s">
        <v>8105</v>
      </c>
      <c r="C686" t="s">
        <v>8754</v>
      </c>
      <c r="D686" t="s">
        <v>23</v>
      </c>
      <c r="E686" s="1">
        <v>45047</v>
      </c>
      <c r="F686">
        <v>2023</v>
      </c>
      <c r="G686">
        <v>61990</v>
      </c>
      <c r="H686">
        <v>220</v>
      </c>
      <c r="I686">
        <v>299</v>
      </c>
      <c r="J686" t="s">
        <v>82</v>
      </c>
      <c r="K686" t="s">
        <v>883</v>
      </c>
      <c r="L686" t="s">
        <v>1079</v>
      </c>
      <c r="M686" t="s">
        <v>178</v>
      </c>
      <c r="N686">
        <v>1550</v>
      </c>
      <c r="O686" t="s">
        <v>8822</v>
      </c>
    </row>
    <row r="687" spans="1:15" x14ac:dyDescent="0.25">
      <c r="A687">
        <v>250358</v>
      </c>
      <c r="B687" t="s">
        <v>8828</v>
      </c>
      <c r="C687" t="s">
        <v>8934</v>
      </c>
      <c r="D687" t="s">
        <v>16</v>
      </c>
      <c r="E687" s="1">
        <v>44531</v>
      </c>
      <c r="F687">
        <v>2021</v>
      </c>
      <c r="G687">
        <v>49990</v>
      </c>
      <c r="H687">
        <v>300</v>
      </c>
      <c r="I687">
        <v>408</v>
      </c>
      <c r="J687" t="s">
        <v>82</v>
      </c>
      <c r="K687" t="s">
        <v>883</v>
      </c>
      <c r="L687" t="s">
        <v>1079</v>
      </c>
      <c r="M687" t="s">
        <v>178</v>
      </c>
      <c r="N687">
        <v>16000</v>
      </c>
      <c r="O687" t="s">
        <v>8938</v>
      </c>
    </row>
    <row r="688" spans="1:15" x14ac:dyDescent="0.25">
      <c r="A688">
        <v>251015</v>
      </c>
      <c r="B688" t="s">
        <v>8828</v>
      </c>
      <c r="C688" t="s">
        <v>8934</v>
      </c>
      <c r="D688" t="s">
        <v>44</v>
      </c>
      <c r="E688" s="1">
        <v>44958</v>
      </c>
      <c r="F688">
        <v>2023</v>
      </c>
      <c r="G688">
        <v>45990</v>
      </c>
      <c r="H688">
        <v>170</v>
      </c>
      <c r="I688">
        <v>231</v>
      </c>
      <c r="J688" t="s">
        <v>82</v>
      </c>
      <c r="K688" t="s">
        <v>883</v>
      </c>
      <c r="L688" t="s">
        <v>1079</v>
      </c>
      <c r="M688" t="s">
        <v>178</v>
      </c>
      <c r="N688">
        <v>2490</v>
      </c>
      <c r="O688" t="s">
        <v>8956</v>
      </c>
    </row>
    <row r="689" spans="1:15" x14ac:dyDescent="0.25">
      <c r="A689">
        <v>964</v>
      </c>
      <c r="B689" t="s">
        <v>14</v>
      </c>
      <c r="C689" t="s">
        <v>293</v>
      </c>
      <c r="D689" t="s">
        <v>16</v>
      </c>
      <c r="E689" s="1">
        <v>44470</v>
      </c>
      <c r="F689">
        <v>2021</v>
      </c>
      <c r="G689">
        <v>46875</v>
      </c>
      <c r="H689">
        <v>154</v>
      </c>
      <c r="I689">
        <v>209</v>
      </c>
      <c r="J689" t="s">
        <v>82</v>
      </c>
      <c r="K689" t="s">
        <v>98</v>
      </c>
      <c r="L689" t="s">
        <v>360</v>
      </c>
      <c r="M689" t="s">
        <v>178</v>
      </c>
      <c r="N689">
        <v>3850</v>
      </c>
      <c r="O689" t="s">
        <v>361</v>
      </c>
    </row>
    <row r="690" spans="1:15" x14ac:dyDescent="0.25">
      <c r="A690">
        <v>39005</v>
      </c>
      <c r="B690" t="s">
        <v>1239</v>
      </c>
      <c r="C690" t="s">
        <v>1300</v>
      </c>
      <c r="D690" t="s">
        <v>44</v>
      </c>
      <c r="E690" s="1">
        <v>43466</v>
      </c>
      <c r="F690">
        <v>2019</v>
      </c>
      <c r="G690">
        <v>37970</v>
      </c>
      <c r="H690">
        <v>195</v>
      </c>
      <c r="I690">
        <v>265</v>
      </c>
      <c r="J690" t="s">
        <v>82</v>
      </c>
      <c r="K690" t="s">
        <v>98</v>
      </c>
      <c r="L690" t="s">
        <v>360</v>
      </c>
      <c r="M690" t="s">
        <v>178</v>
      </c>
      <c r="N690">
        <v>29736</v>
      </c>
      <c r="O690" t="s">
        <v>1726</v>
      </c>
    </row>
    <row r="691" spans="1:15" x14ac:dyDescent="0.25">
      <c r="A691">
        <v>45913</v>
      </c>
      <c r="B691" t="s">
        <v>2127</v>
      </c>
      <c r="C691" t="s">
        <v>2259</v>
      </c>
      <c r="D691" t="s">
        <v>68</v>
      </c>
      <c r="E691" s="1">
        <v>43831</v>
      </c>
      <c r="F691">
        <v>2020</v>
      </c>
      <c r="G691">
        <v>36990</v>
      </c>
      <c r="H691">
        <v>220</v>
      </c>
      <c r="I691">
        <v>299</v>
      </c>
      <c r="J691" t="s">
        <v>82</v>
      </c>
      <c r="K691" t="s">
        <v>372</v>
      </c>
      <c r="L691" t="s">
        <v>360</v>
      </c>
      <c r="M691" t="s">
        <v>178</v>
      </c>
      <c r="N691">
        <v>51500</v>
      </c>
      <c r="O691" t="s">
        <v>2287</v>
      </c>
    </row>
    <row r="692" spans="1:15" x14ac:dyDescent="0.25">
      <c r="A692">
        <v>66757</v>
      </c>
      <c r="B692" t="s">
        <v>2890</v>
      </c>
      <c r="C692" t="s">
        <v>2954</v>
      </c>
      <c r="D692" t="s">
        <v>241</v>
      </c>
      <c r="E692" s="1">
        <v>43374</v>
      </c>
      <c r="F692">
        <v>2018</v>
      </c>
      <c r="G692">
        <v>19900</v>
      </c>
      <c r="H692">
        <v>110</v>
      </c>
      <c r="I692">
        <v>150</v>
      </c>
      <c r="J692" t="s">
        <v>17</v>
      </c>
      <c r="K692" t="s">
        <v>18</v>
      </c>
      <c r="L692" t="s">
        <v>360</v>
      </c>
      <c r="M692" t="s">
        <v>178</v>
      </c>
      <c r="N692">
        <v>43900</v>
      </c>
      <c r="O692" t="s">
        <v>3022</v>
      </c>
    </row>
    <row r="693" spans="1:15" x14ac:dyDescent="0.25">
      <c r="A693">
        <v>67449</v>
      </c>
      <c r="B693" t="s">
        <v>2890</v>
      </c>
      <c r="C693" t="s">
        <v>2979</v>
      </c>
      <c r="D693" t="s">
        <v>16</v>
      </c>
      <c r="E693" s="1">
        <v>43374</v>
      </c>
      <c r="F693">
        <v>2018</v>
      </c>
      <c r="G693">
        <v>26790</v>
      </c>
      <c r="H693">
        <v>96</v>
      </c>
      <c r="I693">
        <v>131</v>
      </c>
      <c r="J693" t="s">
        <v>82</v>
      </c>
      <c r="K693" t="s">
        <v>98</v>
      </c>
      <c r="L693" t="s">
        <v>360</v>
      </c>
      <c r="M693" t="s">
        <v>178</v>
      </c>
      <c r="N693">
        <v>80650</v>
      </c>
      <c r="O693" t="s">
        <v>3092</v>
      </c>
    </row>
    <row r="694" spans="1:15" x14ac:dyDescent="0.25">
      <c r="A694">
        <v>72784</v>
      </c>
      <c r="B694" t="s">
        <v>2890</v>
      </c>
      <c r="C694" t="s">
        <v>2933</v>
      </c>
      <c r="D694" t="s">
        <v>44</v>
      </c>
      <c r="E694" s="1">
        <v>44256</v>
      </c>
      <c r="F694">
        <v>2021</v>
      </c>
      <c r="G694">
        <v>38970</v>
      </c>
      <c r="H694">
        <v>140</v>
      </c>
      <c r="I694">
        <v>190</v>
      </c>
      <c r="J694" t="s">
        <v>82</v>
      </c>
      <c r="K694" t="s">
        <v>98</v>
      </c>
      <c r="L694" t="s">
        <v>360</v>
      </c>
      <c r="M694" t="s">
        <v>178</v>
      </c>
      <c r="N694">
        <v>28000</v>
      </c>
      <c r="O694" t="s">
        <v>3188</v>
      </c>
    </row>
    <row r="695" spans="1:15" x14ac:dyDescent="0.25">
      <c r="A695">
        <v>84399</v>
      </c>
      <c r="B695" t="s">
        <v>3579</v>
      </c>
      <c r="C695" t="s">
        <v>3582</v>
      </c>
      <c r="D695" t="s">
        <v>44</v>
      </c>
      <c r="E695" s="1">
        <v>44682</v>
      </c>
      <c r="F695">
        <v>2022</v>
      </c>
      <c r="G695">
        <v>43200</v>
      </c>
      <c r="H695">
        <v>120</v>
      </c>
      <c r="I695">
        <v>163</v>
      </c>
      <c r="J695" t="s">
        <v>82</v>
      </c>
      <c r="K695" t="s">
        <v>98</v>
      </c>
      <c r="L695" t="s">
        <v>360</v>
      </c>
      <c r="M695" t="s">
        <v>178</v>
      </c>
      <c r="N695">
        <v>19500</v>
      </c>
      <c r="O695" t="s">
        <v>3589</v>
      </c>
    </row>
    <row r="696" spans="1:15" x14ac:dyDescent="0.25">
      <c r="A696">
        <v>90351</v>
      </c>
      <c r="B696" t="s">
        <v>3717</v>
      </c>
      <c r="C696" t="s">
        <v>3732</v>
      </c>
      <c r="D696" t="s">
        <v>23</v>
      </c>
      <c r="E696" s="1">
        <v>43556</v>
      </c>
      <c r="F696">
        <v>2019</v>
      </c>
      <c r="G696">
        <v>24900</v>
      </c>
      <c r="H696">
        <v>150</v>
      </c>
      <c r="I696">
        <v>204</v>
      </c>
      <c r="J696" t="s">
        <v>17</v>
      </c>
      <c r="K696" t="s">
        <v>18</v>
      </c>
      <c r="L696" t="s">
        <v>360</v>
      </c>
      <c r="M696" t="s">
        <v>178</v>
      </c>
      <c r="N696">
        <v>68990</v>
      </c>
      <c r="O696" t="s">
        <v>3822</v>
      </c>
    </row>
    <row r="697" spans="1:15" x14ac:dyDescent="0.25">
      <c r="A697">
        <v>123370</v>
      </c>
      <c r="B697" t="s">
        <v>4366</v>
      </c>
      <c r="C697" t="s">
        <v>4376</v>
      </c>
      <c r="D697" t="s">
        <v>68</v>
      </c>
      <c r="E697" s="1">
        <v>43739</v>
      </c>
      <c r="F697">
        <v>2019</v>
      </c>
      <c r="G697">
        <v>22490</v>
      </c>
      <c r="H697">
        <v>115</v>
      </c>
      <c r="I697">
        <v>156</v>
      </c>
      <c r="J697" t="s">
        <v>17</v>
      </c>
      <c r="K697" t="s">
        <v>18</v>
      </c>
      <c r="L697" t="s">
        <v>360</v>
      </c>
      <c r="M697" t="s">
        <v>316</v>
      </c>
      <c r="N697">
        <v>84334</v>
      </c>
      <c r="O697" t="s">
        <v>2635</v>
      </c>
    </row>
    <row r="698" spans="1:15" x14ac:dyDescent="0.25">
      <c r="A698">
        <v>133855</v>
      </c>
      <c r="B698" t="s">
        <v>6267</v>
      </c>
      <c r="C698" t="s">
        <v>6299</v>
      </c>
      <c r="D698" t="s">
        <v>16</v>
      </c>
      <c r="E698" s="1">
        <v>43709</v>
      </c>
      <c r="F698">
        <v>2019</v>
      </c>
      <c r="G698">
        <v>17490</v>
      </c>
      <c r="H698">
        <v>120</v>
      </c>
      <c r="I698">
        <v>163</v>
      </c>
      <c r="J698" t="s">
        <v>17</v>
      </c>
      <c r="K698" t="s">
        <v>18</v>
      </c>
      <c r="L698" t="s">
        <v>360</v>
      </c>
      <c r="M698" t="s">
        <v>178</v>
      </c>
      <c r="N698">
        <v>32584</v>
      </c>
      <c r="O698" t="s">
        <v>6312</v>
      </c>
    </row>
    <row r="699" spans="1:15" x14ac:dyDescent="0.25">
      <c r="A699">
        <v>133905</v>
      </c>
      <c r="B699" t="s">
        <v>6267</v>
      </c>
      <c r="C699" t="s">
        <v>6274</v>
      </c>
      <c r="D699" t="s">
        <v>41</v>
      </c>
      <c r="E699" s="1">
        <v>43770</v>
      </c>
      <c r="F699">
        <v>2019</v>
      </c>
      <c r="G699">
        <v>10450</v>
      </c>
      <c r="H699">
        <v>52</v>
      </c>
      <c r="I699">
        <v>71</v>
      </c>
      <c r="J699" t="s">
        <v>17</v>
      </c>
      <c r="K699" t="s">
        <v>18</v>
      </c>
      <c r="L699" t="s">
        <v>360</v>
      </c>
      <c r="M699" t="e">
        <f>- (g/km)</f>
        <v>#NAME?</v>
      </c>
      <c r="N699">
        <v>6328</v>
      </c>
      <c r="O699" t="s">
        <v>6316</v>
      </c>
    </row>
    <row r="700" spans="1:15" x14ac:dyDescent="0.25">
      <c r="A700">
        <v>176092</v>
      </c>
      <c r="B700" t="s">
        <v>7172</v>
      </c>
      <c r="C700" t="s">
        <v>7181</v>
      </c>
      <c r="D700" t="s">
        <v>41</v>
      </c>
      <c r="E700" s="1">
        <v>44743</v>
      </c>
      <c r="F700">
        <v>2022</v>
      </c>
      <c r="G700">
        <v>16490</v>
      </c>
      <c r="H700">
        <v>67</v>
      </c>
      <c r="I700">
        <v>91</v>
      </c>
      <c r="J700" t="s">
        <v>17</v>
      </c>
      <c r="K700" t="s">
        <v>18</v>
      </c>
      <c r="L700" t="s">
        <v>360</v>
      </c>
      <c r="M700" t="s">
        <v>178</v>
      </c>
      <c r="N700">
        <v>20950</v>
      </c>
      <c r="O700" t="s">
        <v>7270</v>
      </c>
    </row>
    <row r="701" spans="1:15" x14ac:dyDescent="0.25">
      <c r="A701">
        <v>207474</v>
      </c>
      <c r="B701" t="s">
        <v>7834</v>
      </c>
      <c r="C701" t="s">
        <v>7846</v>
      </c>
      <c r="D701" t="s">
        <v>44</v>
      </c>
      <c r="E701" s="1">
        <v>43344</v>
      </c>
      <c r="F701">
        <v>2018</v>
      </c>
      <c r="G701">
        <v>24990</v>
      </c>
      <c r="H701">
        <v>90</v>
      </c>
      <c r="I701">
        <v>122</v>
      </c>
      <c r="J701" t="s">
        <v>82</v>
      </c>
      <c r="K701" t="s">
        <v>372</v>
      </c>
      <c r="L701" t="s">
        <v>360</v>
      </c>
      <c r="M701" t="s">
        <v>178</v>
      </c>
      <c r="N701">
        <v>43390</v>
      </c>
      <c r="O701" t="s">
        <v>7954</v>
      </c>
    </row>
    <row r="702" spans="1:15" x14ac:dyDescent="0.25">
      <c r="A702">
        <v>208774</v>
      </c>
      <c r="B702" t="s">
        <v>7834</v>
      </c>
      <c r="C702" t="s">
        <v>7926</v>
      </c>
      <c r="D702" t="s">
        <v>44</v>
      </c>
      <c r="E702" s="1">
        <v>44136</v>
      </c>
      <c r="F702">
        <v>2020</v>
      </c>
      <c r="G702">
        <v>27880</v>
      </c>
      <c r="H702">
        <v>135</v>
      </c>
      <c r="I702">
        <v>184</v>
      </c>
      <c r="J702" t="s">
        <v>82</v>
      </c>
      <c r="K702" t="s">
        <v>372</v>
      </c>
      <c r="L702" t="s">
        <v>360</v>
      </c>
      <c r="M702" t="s">
        <v>178</v>
      </c>
      <c r="N702">
        <v>12100</v>
      </c>
      <c r="O702" t="s">
        <v>7999</v>
      </c>
    </row>
    <row r="703" spans="1:15" x14ac:dyDescent="0.25">
      <c r="A703">
        <v>209752</v>
      </c>
      <c r="B703" t="s">
        <v>7834</v>
      </c>
      <c r="C703" t="s">
        <v>7835</v>
      </c>
      <c r="D703" t="s">
        <v>23</v>
      </c>
      <c r="E703" s="1">
        <v>44531</v>
      </c>
      <c r="F703">
        <v>2021</v>
      </c>
      <c r="G703">
        <v>39890</v>
      </c>
      <c r="H703">
        <v>160</v>
      </c>
      <c r="I703">
        <v>218</v>
      </c>
      <c r="J703" t="s">
        <v>82</v>
      </c>
      <c r="K703" t="s">
        <v>372</v>
      </c>
      <c r="L703" t="s">
        <v>360</v>
      </c>
      <c r="M703" t="s">
        <v>178</v>
      </c>
      <c r="N703">
        <v>17000</v>
      </c>
      <c r="O703" t="s">
        <v>7958</v>
      </c>
    </row>
    <row r="704" spans="1:15" x14ac:dyDescent="0.25">
      <c r="A704">
        <v>210923</v>
      </c>
      <c r="B704" t="s">
        <v>7834</v>
      </c>
      <c r="C704" t="s">
        <v>7926</v>
      </c>
      <c r="D704" t="s">
        <v>16</v>
      </c>
      <c r="E704" s="1">
        <v>44743</v>
      </c>
      <c r="F704">
        <v>2022</v>
      </c>
      <c r="G704">
        <v>30990</v>
      </c>
      <c r="H704">
        <v>135</v>
      </c>
      <c r="I704">
        <v>184</v>
      </c>
      <c r="J704" t="s">
        <v>82</v>
      </c>
      <c r="K704" t="s">
        <v>372</v>
      </c>
      <c r="L704" t="s">
        <v>360</v>
      </c>
      <c r="M704" t="s">
        <v>178</v>
      </c>
      <c r="N704">
        <v>7500</v>
      </c>
      <c r="O704" t="s">
        <v>7991</v>
      </c>
    </row>
    <row r="705" spans="1:15" x14ac:dyDescent="0.25">
      <c r="A705">
        <v>211833</v>
      </c>
      <c r="B705" t="s">
        <v>7834</v>
      </c>
      <c r="C705" t="s">
        <v>8018</v>
      </c>
      <c r="D705" t="s">
        <v>150</v>
      </c>
      <c r="E705" s="1">
        <v>44682</v>
      </c>
      <c r="F705">
        <v>2022</v>
      </c>
      <c r="G705">
        <v>27990</v>
      </c>
      <c r="H705">
        <v>68</v>
      </c>
      <c r="I705">
        <v>92</v>
      </c>
      <c r="J705" t="s">
        <v>82</v>
      </c>
      <c r="K705" t="s">
        <v>372</v>
      </c>
      <c r="L705" t="s">
        <v>360</v>
      </c>
      <c r="M705" t="s">
        <v>178</v>
      </c>
      <c r="N705">
        <v>6513</v>
      </c>
      <c r="O705" t="s">
        <v>8078</v>
      </c>
    </row>
    <row r="706" spans="1:15" x14ac:dyDescent="0.25">
      <c r="A706">
        <v>127039</v>
      </c>
      <c r="B706" t="s">
        <v>4366</v>
      </c>
      <c r="C706" t="s">
        <v>4978</v>
      </c>
      <c r="D706" t="s">
        <v>16</v>
      </c>
      <c r="E706" s="1">
        <v>44470</v>
      </c>
      <c r="F706">
        <v>2021</v>
      </c>
      <c r="G706">
        <v>39890</v>
      </c>
      <c r="H706">
        <v>118</v>
      </c>
      <c r="I706">
        <v>160</v>
      </c>
      <c r="J706" t="s">
        <v>82</v>
      </c>
      <c r="K706" t="s">
        <v>372</v>
      </c>
      <c r="L706" t="s">
        <v>5812</v>
      </c>
      <c r="M706" t="s">
        <v>2328</v>
      </c>
      <c r="N706">
        <v>14388</v>
      </c>
      <c r="O706" t="s">
        <v>5813</v>
      </c>
    </row>
    <row r="707" spans="1:15" x14ac:dyDescent="0.25">
      <c r="A707">
        <v>144370</v>
      </c>
      <c r="B707" t="s">
        <v>6537</v>
      </c>
      <c r="C707" t="s">
        <v>6565</v>
      </c>
      <c r="D707" t="s">
        <v>23</v>
      </c>
      <c r="E707" s="1">
        <v>41791</v>
      </c>
      <c r="F707">
        <v>2014</v>
      </c>
      <c r="G707">
        <v>8900</v>
      </c>
      <c r="H707">
        <v>103</v>
      </c>
      <c r="I707">
        <v>140</v>
      </c>
      <c r="J707" t="s">
        <v>17</v>
      </c>
      <c r="K707" t="s">
        <v>18</v>
      </c>
      <c r="L707" t="s">
        <v>5812</v>
      </c>
      <c r="M707" t="s">
        <v>244</v>
      </c>
      <c r="N707">
        <v>82500</v>
      </c>
      <c r="O707" t="s">
        <v>6657</v>
      </c>
    </row>
    <row r="708" spans="1:15" x14ac:dyDescent="0.25">
      <c r="A708">
        <v>176711</v>
      </c>
      <c r="B708" t="s">
        <v>7172</v>
      </c>
      <c r="C708" t="s">
        <v>7354</v>
      </c>
      <c r="D708" t="s">
        <v>16</v>
      </c>
      <c r="E708" s="1">
        <v>45078</v>
      </c>
      <c r="F708">
        <v>2023</v>
      </c>
      <c r="G708">
        <v>34999</v>
      </c>
      <c r="H708">
        <v>116</v>
      </c>
      <c r="I708">
        <v>158</v>
      </c>
      <c r="J708" t="s">
        <v>82</v>
      </c>
      <c r="K708" t="s">
        <v>18</v>
      </c>
      <c r="L708" t="s">
        <v>5812</v>
      </c>
      <c r="M708" t="s">
        <v>208</v>
      </c>
      <c r="N708">
        <v>10</v>
      </c>
      <c r="O708" t="s">
        <v>7400</v>
      </c>
    </row>
    <row r="709" spans="1:15" x14ac:dyDescent="0.25">
      <c r="A709">
        <v>177099</v>
      </c>
      <c r="B709" t="s">
        <v>7172</v>
      </c>
      <c r="C709" t="s">
        <v>7354</v>
      </c>
      <c r="D709" t="s">
        <v>455</v>
      </c>
      <c r="E709" s="1">
        <v>45078</v>
      </c>
      <c r="F709">
        <v>2023</v>
      </c>
      <c r="G709">
        <v>33499</v>
      </c>
      <c r="H709">
        <v>116</v>
      </c>
      <c r="I709">
        <v>158</v>
      </c>
      <c r="J709" t="s">
        <v>82</v>
      </c>
      <c r="K709" t="s">
        <v>18</v>
      </c>
      <c r="L709" t="s">
        <v>5812</v>
      </c>
      <c r="M709" t="s">
        <v>208</v>
      </c>
      <c r="N709">
        <v>10</v>
      </c>
      <c r="O709" t="s">
        <v>7405</v>
      </c>
    </row>
    <row r="710" spans="1:15" x14ac:dyDescent="0.25">
      <c r="A710">
        <v>21978</v>
      </c>
      <c r="B710" t="s">
        <v>536</v>
      </c>
      <c r="C710" t="s">
        <v>659</v>
      </c>
      <c r="D710" t="s">
        <v>68</v>
      </c>
      <c r="E710" s="1">
        <v>45078</v>
      </c>
      <c r="F710">
        <v>2023</v>
      </c>
      <c r="G710">
        <v>34878</v>
      </c>
      <c r="H710">
        <v>195</v>
      </c>
      <c r="I710">
        <v>265</v>
      </c>
      <c r="J710" t="s">
        <v>82</v>
      </c>
      <c r="K710" t="s">
        <v>18</v>
      </c>
      <c r="L710" t="s">
        <v>1105</v>
      </c>
      <c r="M710" t="s">
        <v>1106</v>
      </c>
      <c r="N710">
        <v>12500</v>
      </c>
      <c r="O710" t="s">
        <v>1107</v>
      </c>
    </row>
    <row r="711" spans="1:15" x14ac:dyDescent="0.25">
      <c r="A711">
        <v>127795</v>
      </c>
      <c r="B711" t="s">
        <v>4366</v>
      </c>
      <c r="C711" t="s">
        <v>4742</v>
      </c>
      <c r="D711" t="s">
        <v>44</v>
      </c>
      <c r="E711" s="1">
        <v>44805</v>
      </c>
      <c r="F711">
        <v>2022</v>
      </c>
      <c r="G711">
        <v>59900</v>
      </c>
      <c r="H711">
        <v>230</v>
      </c>
      <c r="I711">
        <v>313</v>
      </c>
      <c r="J711" t="s">
        <v>82</v>
      </c>
      <c r="K711" t="s">
        <v>372</v>
      </c>
      <c r="L711" t="s">
        <v>5872</v>
      </c>
      <c r="M711" t="e">
        <f>- (g/km)</f>
        <v>#NAME?</v>
      </c>
      <c r="N711">
        <v>15000</v>
      </c>
      <c r="O711" t="s">
        <v>5873</v>
      </c>
    </row>
    <row r="712" spans="1:15" x14ac:dyDescent="0.25">
      <c r="A712">
        <v>127804</v>
      </c>
      <c r="B712" t="s">
        <v>4366</v>
      </c>
      <c r="C712" t="s">
        <v>5604</v>
      </c>
      <c r="D712" t="s">
        <v>44</v>
      </c>
      <c r="E712" s="1">
        <v>44896</v>
      </c>
      <c r="F712">
        <v>2022</v>
      </c>
      <c r="G712">
        <v>76500</v>
      </c>
      <c r="H712">
        <v>150</v>
      </c>
      <c r="I712">
        <v>204</v>
      </c>
      <c r="J712" t="s">
        <v>82</v>
      </c>
      <c r="K712" t="s">
        <v>372</v>
      </c>
      <c r="L712" t="s">
        <v>5872</v>
      </c>
      <c r="M712" t="s">
        <v>4886</v>
      </c>
      <c r="N712">
        <v>3001</v>
      </c>
      <c r="O712" t="s">
        <v>5874</v>
      </c>
    </row>
    <row r="713" spans="1:15" x14ac:dyDescent="0.25">
      <c r="A713">
        <v>128119</v>
      </c>
      <c r="B713" t="s">
        <v>4366</v>
      </c>
      <c r="C713" t="s">
        <v>5604</v>
      </c>
      <c r="D713" t="s">
        <v>23</v>
      </c>
      <c r="E713" s="1">
        <v>44896</v>
      </c>
      <c r="F713">
        <v>2022</v>
      </c>
      <c r="G713">
        <v>77885</v>
      </c>
      <c r="H713">
        <v>185</v>
      </c>
      <c r="I713">
        <v>252</v>
      </c>
      <c r="J713" t="s">
        <v>82</v>
      </c>
      <c r="K713" t="s">
        <v>372</v>
      </c>
      <c r="L713" t="s">
        <v>5872</v>
      </c>
      <c r="M713" t="s">
        <v>4886</v>
      </c>
      <c r="N713">
        <v>7900</v>
      </c>
      <c r="O713" t="s">
        <v>5894</v>
      </c>
    </row>
    <row r="714" spans="1:15" x14ac:dyDescent="0.25">
      <c r="A714">
        <v>129134</v>
      </c>
      <c r="B714" t="s">
        <v>4366</v>
      </c>
      <c r="C714" t="s">
        <v>5604</v>
      </c>
      <c r="D714" t="s">
        <v>41</v>
      </c>
      <c r="E714" s="1">
        <v>44927</v>
      </c>
      <c r="F714">
        <v>2023</v>
      </c>
      <c r="G714">
        <v>94444</v>
      </c>
      <c r="H714">
        <v>185</v>
      </c>
      <c r="I714">
        <v>252</v>
      </c>
      <c r="J714" t="s">
        <v>82</v>
      </c>
      <c r="K714" t="s">
        <v>372</v>
      </c>
      <c r="L714" t="s">
        <v>5872</v>
      </c>
      <c r="M714" t="s">
        <v>312</v>
      </c>
      <c r="N714">
        <v>6000</v>
      </c>
      <c r="O714" t="s">
        <v>5967</v>
      </c>
    </row>
    <row r="715" spans="1:15" x14ac:dyDescent="0.25">
      <c r="A715">
        <v>37953</v>
      </c>
      <c r="B715" t="s">
        <v>1239</v>
      </c>
      <c r="C715" t="s">
        <v>1492</v>
      </c>
      <c r="D715" t="s">
        <v>16</v>
      </c>
      <c r="E715" s="1">
        <v>43344</v>
      </c>
      <c r="F715">
        <v>2018</v>
      </c>
      <c r="G715">
        <v>28990</v>
      </c>
      <c r="H715">
        <v>125</v>
      </c>
      <c r="I715">
        <v>170</v>
      </c>
      <c r="J715" t="s">
        <v>82</v>
      </c>
      <c r="K715" t="s">
        <v>372</v>
      </c>
      <c r="L715" t="s">
        <v>1544</v>
      </c>
      <c r="M715" t="s">
        <v>1319</v>
      </c>
      <c r="N715">
        <v>42295</v>
      </c>
      <c r="O715" t="s">
        <v>1688</v>
      </c>
    </row>
    <row r="716" spans="1:15" x14ac:dyDescent="0.25">
      <c r="A716">
        <v>42697</v>
      </c>
      <c r="B716" t="s">
        <v>1239</v>
      </c>
      <c r="C716" t="s">
        <v>1521</v>
      </c>
      <c r="D716" t="s">
        <v>59</v>
      </c>
      <c r="E716" s="1">
        <v>44835</v>
      </c>
      <c r="F716">
        <v>2022</v>
      </c>
      <c r="G716">
        <v>47930</v>
      </c>
      <c r="H716">
        <v>180</v>
      </c>
      <c r="I716">
        <v>245</v>
      </c>
      <c r="J716" t="s">
        <v>82</v>
      </c>
      <c r="K716" t="s">
        <v>372</v>
      </c>
      <c r="L716" t="s">
        <v>1544</v>
      </c>
      <c r="M716" t="s">
        <v>178</v>
      </c>
      <c r="N716">
        <v>1939</v>
      </c>
      <c r="O716" t="s">
        <v>1955</v>
      </c>
    </row>
    <row r="717" spans="1:15" x14ac:dyDescent="0.25">
      <c r="A717">
        <v>42800</v>
      </c>
      <c r="B717" t="s">
        <v>1239</v>
      </c>
      <c r="C717" t="s">
        <v>1521</v>
      </c>
      <c r="D717" t="s">
        <v>68</v>
      </c>
      <c r="E717" s="1">
        <v>45017</v>
      </c>
      <c r="F717">
        <v>2023</v>
      </c>
      <c r="G717">
        <v>40999</v>
      </c>
      <c r="H717">
        <v>180</v>
      </c>
      <c r="I717">
        <v>245</v>
      </c>
      <c r="J717" t="s">
        <v>82</v>
      </c>
      <c r="K717" t="s">
        <v>372</v>
      </c>
      <c r="L717" t="s">
        <v>1544</v>
      </c>
      <c r="M717" t="s">
        <v>1966</v>
      </c>
      <c r="N717">
        <v>9900</v>
      </c>
      <c r="O717" t="s">
        <v>1967</v>
      </c>
    </row>
    <row r="718" spans="1:15" x14ac:dyDescent="0.25">
      <c r="A718">
        <v>127182</v>
      </c>
      <c r="B718" t="s">
        <v>4366</v>
      </c>
      <c r="C718" t="s">
        <v>5821</v>
      </c>
      <c r="D718" t="s">
        <v>23</v>
      </c>
      <c r="E718" s="1">
        <v>44256</v>
      </c>
      <c r="F718">
        <v>2021</v>
      </c>
      <c r="G718">
        <v>119900</v>
      </c>
      <c r="H718">
        <v>370</v>
      </c>
      <c r="I718">
        <v>503</v>
      </c>
      <c r="J718" t="s">
        <v>82</v>
      </c>
      <c r="K718" t="s">
        <v>372</v>
      </c>
      <c r="L718" t="s">
        <v>1544</v>
      </c>
      <c r="M718" t="e">
        <f>- (g/km)</f>
        <v>#NAME?</v>
      </c>
      <c r="N718">
        <v>4300</v>
      </c>
      <c r="O718" t="s">
        <v>5825</v>
      </c>
    </row>
    <row r="719" spans="1:15" x14ac:dyDescent="0.25">
      <c r="A719">
        <v>127967</v>
      </c>
      <c r="B719" t="s">
        <v>4366</v>
      </c>
      <c r="C719" t="s">
        <v>4742</v>
      </c>
      <c r="D719" t="s">
        <v>16</v>
      </c>
      <c r="E719" s="1">
        <v>44866</v>
      </c>
      <c r="F719">
        <v>2022</v>
      </c>
      <c r="G719">
        <v>49995</v>
      </c>
      <c r="H719">
        <v>150</v>
      </c>
      <c r="I719">
        <v>204</v>
      </c>
      <c r="J719" t="s">
        <v>82</v>
      </c>
      <c r="K719" t="s">
        <v>372</v>
      </c>
      <c r="L719" t="s">
        <v>1544</v>
      </c>
      <c r="M719" t="s">
        <v>1667</v>
      </c>
      <c r="N719">
        <v>6900</v>
      </c>
      <c r="O719" t="s">
        <v>5887</v>
      </c>
    </row>
    <row r="720" spans="1:15" x14ac:dyDescent="0.25">
      <c r="A720">
        <v>128990</v>
      </c>
      <c r="B720" t="s">
        <v>4366</v>
      </c>
      <c r="C720" t="s">
        <v>4742</v>
      </c>
      <c r="D720" t="s">
        <v>41</v>
      </c>
      <c r="E720" s="1">
        <v>45078</v>
      </c>
      <c r="F720">
        <v>2023</v>
      </c>
      <c r="G720">
        <v>68900</v>
      </c>
      <c r="H720">
        <v>150</v>
      </c>
      <c r="I720">
        <v>204</v>
      </c>
      <c r="J720" t="s">
        <v>82</v>
      </c>
      <c r="K720" t="s">
        <v>372</v>
      </c>
      <c r="L720" t="s">
        <v>1544</v>
      </c>
      <c r="M720" t="s">
        <v>1617</v>
      </c>
      <c r="N720">
        <v>2001</v>
      </c>
      <c r="O720" t="s">
        <v>5942</v>
      </c>
    </row>
    <row r="721" spans="1:15" x14ac:dyDescent="0.25">
      <c r="A721">
        <v>127655</v>
      </c>
      <c r="B721" t="s">
        <v>4366</v>
      </c>
      <c r="C721" t="s">
        <v>4742</v>
      </c>
      <c r="D721" t="s">
        <v>68</v>
      </c>
      <c r="E721" s="1">
        <v>44835</v>
      </c>
      <c r="F721">
        <v>2022</v>
      </c>
      <c r="G721">
        <v>59880</v>
      </c>
      <c r="H721">
        <v>150</v>
      </c>
      <c r="I721">
        <v>204</v>
      </c>
      <c r="J721" t="s">
        <v>82</v>
      </c>
      <c r="K721" t="s">
        <v>372</v>
      </c>
      <c r="L721" t="s">
        <v>5855</v>
      </c>
      <c r="M721" t="s">
        <v>5856</v>
      </c>
      <c r="N721">
        <v>11000</v>
      </c>
      <c r="O721" t="s">
        <v>5857</v>
      </c>
    </row>
    <row r="722" spans="1:15" x14ac:dyDescent="0.25">
      <c r="A722">
        <v>128064</v>
      </c>
      <c r="B722" t="s">
        <v>4366</v>
      </c>
      <c r="C722" t="s">
        <v>5172</v>
      </c>
      <c r="D722" t="s">
        <v>23</v>
      </c>
      <c r="E722" s="1">
        <v>44896</v>
      </c>
      <c r="F722">
        <v>2022</v>
      </c>
      <c r="G722">
        <v>94780</v>
      </c>
      <c r="H722">
        <v>143</v>
      </c>
      <c r="I722">
        <v>194</v>
      </c>
      <c r="J722" t="s">
        <v>82</v>
      </c>
      <c r="K722" t="s">
        <v>781</v>
      </c>
      <c r="L722" t="s">
        <v>5855</v>
      </c>
      <c r="M722" t="s">
        <v>2949</v>
      </c>
      <c r="N722">
        <v>18</v>
      </c>
      <c r="O722" t="s">
        <v>5893</v>
      </c>
    </row>
    <row r="723" spans="1:15" x14ac:dyDescent="0.25">
      <c r="A723">
        <v>128543</v>
      </c>
      <c r="B723" t="s">
        <v>4366</v>
      </c>
      <c r="C723" t="s">
        <v>5172</v>
      </c>
      <c r="D723" t="s">
        <v>61</v>
      </c>
      <c r="E723" s="1">
        <v>45078</v>
      </c>
      <c r="F723">
        <v>2023</v>
      </c>
      <c r="G723">
        <v>119800</v>
      </c>
      <c r="H723">
        <v>235</v>
      </c>
      <c r="I723">
        <v>320</v>
      </c>
      <c r="J723" t="s">
        <v>82</v>
      </c>
      <c r="K723" t="s">
        <v>781</v>
      </c>
      <c r="L723" t="s">
        <v>5855</v>
      </c>
      <c r="M723" t="s">
        <v>1979</v>
      </c>
      <c r="N723">
        <v>45</v>
      </c>
      <c r="O723" t="s">
        <v>5928</v>
      </c>
    </row>
    <row r="724" spans="1:15" x14ac:dyDescent="0.25">
      <c r="A724">
        <v>128582</v>
      </c>
      <c r="B724" t="s">
        <v>4366</v>
      </c>
      <c r="C724" t="s">
        <v>5172</v>
      </c>
      <c r="D724" t="s">
        <v>68</v>
      </c>
      <c r="E724" s="1">
        <v>45078</v>
      </c>
      <c r="F724">
        <v>2023</v>
      </c>
      <c r="G724">
        <v>119800</v>
      </c>
      <c r="H724">
        <v>235</v>
      </c>
      <c r="I724">
        <v>320</v>
      </c>
      <c r="J724" t="s">
        <v>82</v>
      </c>
      <c r="K724" t="s">
        <v>781</v>
      </c>
      <c r="L724" t="s">
        <v>5855</v>
      </c>
      <c r="M724" t="s">
        <v>1979</v>
      </c>
      <c r="N724">
        <v>45</v>
      </c>
      <c r="O724" t="s">
        <v>5928</v>
      </c>
    </row>
    <row r="725" spans="1:15" x14ac:dyDescent="0.25">
      <c r="A725">
        <v>128663</v>
      </c>
      <c r="B725" t="s">
        <v>4366</v>
      </c>
      <c r="C725" t="s">
        <v>5172</v>
      </c>
      <c r="D725" t="s">
        <v>241</v>
      </c>
      <c r="E725" s="1">
        <v>45078</v>
      </c>
      <c r="F725">
        <v>2023</v>
      </c>
      <c r="G725">
        <v>119800</v>
      </c>
      <c r="H725">
        <v>235</v>
      </c>
      <c r="I725">
        <v>320</v>
      </c>
      <c r="J725" t="s">
        <v>82</v>
      </c>
      <c r="K725" t="s">
        <v>781</v>
      </c>
      <c r="L725" t="s">
        <v>5855</v>
      </c>
      <c r="M725" t="s">
        <v>1979</v>
      </c>
      <c r="N725">
        <v>45</v>
      </c>
      <c r="O725" t="s">
        <v>5928</v>
      </c>
    </row>
    <row r="726" spans="1:15" x14ac:dyDescent="0.25">
      <c r="A726">
        <v>128667</v>
      </c>
      <c r="B726" t="s">
        <v>4366</v>
      </c>
      <c r="C726" t="s">
        <v>5172</v>
      </c>
      <c r="D726" t="s">
        <v>106</v>
      </c>
      <c r="E726" s="1">
        <v>45078</v>
      </c>
      <c r="F726">
        <v>2023</v>
      </c>
      <c r="G726">
        <v>119800</v>
      </c>
      <c r="H726">
        <v>235</v>
      </c>
      <c r="I726">
        <v>320</v>
      </c>
      <c r="J726" t="s">
        <v>82</v>
      </c>
      <c r="K726" t="s">
        <v>781</v>
      </c>
      <c r="L726" t="s">
        <v>5855</v>
      </c>
      <c r="M726" t="s">
        <v>1979</v>
      </c>
      <c r="N726">
        <v>45</v>
      </c>
      <c r="O726" t="s">
        <v>5928</v>
      </c>
    </row>
    <row r="727" spans="1:15" x14ac:dyDescent="0.25">
      <c r="A727">
        <v>128802</v>
      </c>
      <c r="B727" t="s">
        <v>4366</v>
      </c>
      <c r="C727" t="s">
        <v>5172</v>
      </c>
      <c r="D727" t="s">
        <v>86</v>
      </c>
      <c r="E727" s="1">
        <v>45078</v>
      </c>
      <c r="F727">
        <v>2023</v>
      </c>
      <c r="G727">
        <v>119800</v>
      </c>
      <c r="H727">
        <v>235</v>
      </c>
      <c r="I727">
        <v>320</v>
      </c>
      <c r="J727" t="s">
        <v>82</v>
      </c>
      <c r="K727" t="s">
        <v>781</v>
      </c>
      <c r="L727" t="s">
        <v>5855</v>
      </c>
      <c r="M727" t="s">
        <v>1979</v>
      </c>
      <c r="N727">
        <v>45</v>
      </c>
      <c r="O727" t="s">
        <v>5928</v>
      </c>
    </row>
    <row r="728" spans="1:15" x14ac:dyDescent="0.25">
      <c r="A728">
        <v>128847</v>
      </c>
      <c r="B728" t="s">
        <v>4366</v>
      </c>
      <c r="C728" t="s">
        <v>5172</v>
      </c>
      <c r="E728" s="1">
        <v>45078</v>
      </c>
      <c r="F728">
        <v>2023</v>
      </c>
      <c r="G728">
        <v>119800</v>
      </c>
      <c r="H728">
        <v>235</v>
      </c>
      <c r="I728">
        <v>320</v>
      </c>
      <c r="J728" t="s">
        <v>82</v>
      </c>
      <c r="K728" t="s">
        <v>781</v>
      </c>
      <c r="L728" t="s">
        <v>5855</v>
      </c>
      <c r="M728" t="s">
        <v>1979</v>
      </c>
      <c r="N728">
        <v>45</v>
      </c>
      <c r="O728" t="s">
        <v>5928</v>
      </c>
    </row>
    <row r="729" spans="1:15" x14ac:dyDescent="0.25">
      <c r="A729">
        <v>128854</v>
      </c>
      <c r="B729" t="s">
        <v>4366</v>
      </c>
      <c r="C729" t="s">
        <v>5172</v>
      </c>
      <c r="D729" t="s">
        <v>16</v>
      </c>
      <c r="E729" s="1">
        <v>45078</v>
      </c>
      <c r="F729">
        <v>2023</v>
      </c>
      <c r="G729">
        <v>119800</v>
      </c>
      <c r="H729">
        <v>235</v>
      </c>
      <c r="I729">
        <v>320</v>
      </c>
      <c r="J729" t="s">
        <v>82</v>
      </c>
      <c r="K729" t="s">
        <v>781</v>
      </c>
      <c r="L729" t="s">
        <v>5855</v>
      </c>
      <c r="M729" t="s">
        <v>1979</v>
      </c>
      <c r="N729">
        <v>45</v>
      </c>
      <c r="O729" t="s">
        <v>5928</v>
      </c>
    </row>
    <row r="730" spans="1:15" x14ac:dyDescent="0.25">
      <c r="A730">
        <v>129000</v>
      </c>
      <c r="B730" t="s">
        <v>4366</v>
      </c>
      <c r="C730" t="s">
        <v>5172</v>
      </c>
      <c r="D730" t="s">
        <v>41</v>
      </c>
      <c r="E730" s="1">
        <v>45078</v>
      </c>
      <c r="F730">
        <v>2023</v>
      </c>
      <c r="G730">
        <v>119800</v>
      </c>
      <c r="H730">
        <v>235</v>
      </c>
      <c r="I730">
        <v>320</v>
      </c>
      <c r="J730" t="s">
        <v>82</v>
      </c>
      <c r="K730" t="s">
        <v>781</v>
      </c>
      <c r="L730" t="s">
        <v>5855</v>
      </c>
      <c r="M730" t="s">
        <v>1979</v>
      </c>
      <c r="N730">
        <v>45</v>
      </c>
      <c r="O730" t="s">
        <v>5928</v>
      </c>
    </row>
    <row r="731" spans="1:15" x14ac:dyDescent="0.25">
      <c r="A731">
        <v>129146</v>
      </c>
      <c r="B731" t="s">
        <v>4366</v>
      </c>
      <c r="C731" t="s">
        <v>5172</v>
      </c>
      <c r="D731" t="s">
        <v>268</v>
      </c>
      <c r="E731" s="1">
        <v>45078</v>
      </c>
      <c r="F731">
        <v>2023</v>
      </c>
      <c r="G731">
        <v>119800</v>
      </c>
      <c r="H731">
        <v>235</v>
      </c>
      <c r="I731">
        <v>320</v>
      </c>
      <c r="J731" t="s">
        <v>82</v>
      </c>
      <c r="K731" t="s">
        <v>781</v>
      </c>
      <c r="L731" t="s">
        <v>5855</v>
      </c>
      <c r="M731" t="s">
        <v>1979</v>
      </c>
      <c r="N731">
        <v>45</v>
      </c>
      <c r="O731" t="s">
        <v>5928</v>
      </c>
    </row>
    <row r="732" spans="1:15" x14ac:dyDescent="0.25">
      <c r="A732">
        <v>129147</v>
      </c>
      <c r="B732" t="s">
        <v>4366</v>
      </c>
      <c r="C732" t="s">
        <v>5172</v>
      </c>
      <c r="D732" t="s">
        <v>59</v>
      </c>
      <c r="E732" s="1">
        <v>45078</v>
      </c>
      <c r="F732">
        <v>2023</v>
      </c>
      <c r="G732">
        <v>119800</v>
      </c>
      <c r="H732">
        <v>235</v>
      </c>
      <c r="I732">
        <v>320</v>
      </c>
      <c r="J732" t="s">
        <v>82</v>
      </c>
      <c r="K732" t="s">
        <v>781</v>
      </c>
      <c r="L732" t="s">
        <v>5855</v>
      </c>
      <c r="M732" t="s">
        <v>1979</v>
      </c>
      <c r="N732">
        <v>45</v>
      </c>
      <c r="O732" t="s">
        <v>5928</v>
      </c>
    </row>
    <row r="733" spans="1:15" x14ac:dyDescent="0.25">
      <c r="A733">
        <v>129242</v>
      </c>
      <c r="B733" t="s">
        <v>4366</v>
      </c>
      <c r="C733" t="s">
        <v>5172</v>
      </c>
      <c r="D733" t="s">
        <v>455</v>
      </c>
      <c r="E733" s="1">
        <v>45078</v>
      </c>
      <c r="F733">
        <v>2023</v>
      </c>
      <c r="G733">
        <v>119800</v>
      </c>
      <c r="H733">
        <v>235</v>
      </c>
      <c r="I733">
        <v>320</v>
      </c>
      <c r="J733" t="s">
        <v>82</v>
      </c>
      <c r="K733" t="s">
        <v>781</v>
      </c>
      <c r="L733" t="s">
        <v>5855</v>
      </c>
      <c r="M733" t="s">
        <v>1979</v>
      </c>
      <c r="N733">
        <v>45</v>
      </c>
      <c r="O733" t="s">
        <v>5928</v>
      </c>
    </row>
    <row r="734" spans="1:15" x14ac:dyDescent="0.25">
      <c r="A734">
        <v>129244</v>
      </c>
      <c r="B734" t="s">
        <v>4366</v>
      </c>
      <c r="C734" t="s">
        <v>5172</v>
      </c>
      <c r="D734" t="s">
        <v>150</v>
      </c>
      <c r="E734" s="1">
        <v>45078</v>
      </c>
      <c r="F734">
        <v>2023</v>
      </c>
      <c r="G734">
        <v>119800</v>
      </c>
      <c r="H734">
        <v>235</v>
      </c>
      <c r="I734">
        <v>320</v>
      </c>
      <c r="J734" t="s">
        <v>82</v>
      </c>
      <c r="K734" t="s">
        <v>781</v>
      </c>
      <c r="L734" t="s">
        <v>5855</v>
      </c>
      <c r="M734" t="s">
        <v>1979</v>
      </c>
      <c r="N734">
        <v>45</v>
      </c>
      <c r="O734" t="s">
        <v>5928</v>
      </c>
    </row>
    <row r="735" spans="1:15" x14ac:dyDescent="0.25">
      <c r="A735">
        <v>80784</v>
      </c>
      <c r="B735" t="s">
        <v>3302</v>
      </c>
      <c r="C735" t="s">
        <v>3426</v>
      </c>
      <c r="D735" t="s">
        <v>44</v>
      </c>
      <c r="E735" s="1">
        <v>43617</v>
      </c>
      <c r="F735">
        <v>2019</v>
      </c>
      <c r="G735">
        <v>55990</v>
      </c>
      <c r="H735">
        <v>120</v>
      </c>
      <c r="I735">
        <v>163</v>
      </c>
      <c r="J735" t="s">
        <v>82</v>
      </c>
      <c r="K735" t="s">
        <v>3375</v>
      </c>
      <c r="L735" t="s">
        <v>3438</v>
      </c>
      <c r="M735" t="s">
        <v>178</v>
      </c>
      <c r="N735">
        <v>20557</v>
      </c>
      <c r="O735" t="s">
        <v>3439</v>
      </c>
    </row>
    <row r="736" spans="1:15" x14ac:dyDescent="0.25">
      <c r="A736">
        <v>81290</v>
      </c>
      <c r="B736" t="s">
        <v>3302</v>
      </c>
      <c r="C736" t="s">
        <v>3426</v>
      </c>
      <c r="D736" t="s">
        <v>59</v>
      </c>
      <c r="E736" s="1">
        <v>43800</v>
      </c>
      <c r="F736">
        <v>2019</v>
      </c>
      <c r="G736">
        <v>39900</v>
      </c>
      <c r="H736">
        <v>120</v>
      </c>
      <c r="I736">
        <v>163</v>
      </c>
      <c r="J736" t="s">
        <v>82</v>
      </c>
      <c r="K736" t="s">
        <v>3375</v>
      </c>
      <c r="L736" t="s">
        <v>3438</v>
      </c>
      <c r="M736" t="s">
        <v>178</v>
      </c>
      <c r="N736">
        <v>12200</v>
      </c>
      <c r="O736" t="s">
        <v>3450</v>
      </c>
    </row>
    <row r="737" spans="1:15" x14ac:dyDescent="0.25">
      <c r="A737">
        <v>81787</v>
      </c>
      <c r="B737" t="s">
        <v>3302</v>
      </c>
      <c r="C737" t="s">
        <v>3426</v>
      </c>
      <c r="D737" t="s">
        <v>41</v>
      </c>
      <c r="E737" s="1">
        <v>43952</v>
      </c>
      <c r="F737">
        <v>2020</v>
      </c>
      <c r="G737">
        <v>49500</v>
      </c>
      <c r="H737">
        <v>120</v>
      </c>
      <c r="I737">
        <v>163</v>
      </c>
      <c r="J737" t="s">
        <v>82</v>
      </c>
      <c r="K737" t="s">
        <v>3375</v>
      </c>
      <c r="L737" t="s">
        <v>3438</v>
      </c>
      <c r="M737" t="s">
        <v>178</v>
      </c>
      <c r="N737">
        <v>49900</v>
      </c>
      <c r="O737" t="s">
        <v>3458</v>
      </c>
    </row>
    <row r="738" spans="1:15" x14ac:dyDescent="0.25">
      <c r="A738">
        <v>82001</v>
      </c>
      <c r="B738" t="s">
        <v>3302</v>
      </c>
      <c r="C738" t="s">
        <v>3426</v>
      </c>
      <c r="D738" t="s">
        <v>68</v>
      </c>
      <c r="E738" s="1">
        <v>44531</v>
      </c>
      <c r="F738">
        <v>2021</v>
      </c>
      <c r="G738">
        <v>33985</v>
      </c>
      <c r="H738">
        <v>120</v>
      </c>
      <c r="I738">
        <v>163</v>
      </c>
      <c r="J738" t="s">
        <v>82</v>
      </c>
      <c r="K738" t="s">
        <v>3375</v>
      </c>
      <c r="L738" t="s">
        <v>3438</v>
      </c>
      <c r="M738" t="s">
        <v>77</v>
      </c>
      <c r="N738">
        <v>100</v>
      </c>
      <c r="O738" t="s">
        <v>3468</v>
      </c>
    </row>
    <row r="739" spans="1:15" x14ac:dyDescent="0.25">
      <c r="A739">
        <v>82500</v>
      </c>
      <c r="B739" t="s">
        <v>3302</v>
      </c>
      <c r="C739" t="s">
        <v>3426</v>
      </c>
      <c r="D739" t="s">
        <v>241</v>
      </c>
      <c r="E739" s="1">
        <v>44713</v>
      </c>
      <c r="F739">
        <v>2022</v>
      </c>
      <c r="G739">
        <v>68500</v>
      </c>
      <c r="H739">
        <v>120</v>
      </c>
      <c r="I739">
        <v>163</v>
      </c>
      <c r="J739" t="s">
        <v>82</v>
      </c>
      <c r="K739" t="s">
        <v>3375</v>
      </c>
      <c r="L739" t="s">
        <v>3438</v>
      </c>
      <c r="M739" t="s">
        <v>178</v>
      </c>
      <c r="N739">
        <v>500</v>
      </c>
      <c r="O739" t="s">
        <v>3490</v>
      </c>
    </row>
    <row r="740" spans="1:15" x14ac:dyDescent="0.25">
      <c r="A740">
        <v>92561</v>
      </c>
      <c r="B740" t="s">
        <v>3717</v>
      </c>
      <c r="C740" t="s">
        <v>3763</v>
      </c>
      <c r="D740" t="s">
        <v>44</v>
      </c>
      <c r="E740" s="1">
        <v>45078</v>
      </c>
      <c r="F740">
        <v>2023</v>
      </c>
      <c r="G740">
        <v>39990</v>
      </c>
      <c r="H740">
        <v>135</v>
      </c>
      <c r="I740">
        <v>184</v>
      </c>
      <c r="J740" t="s">
        <v>82</v>
      </c>
      <c r="K740" t="s">
        <v>372</v>
      </c>
      <c r="L740" t="s">
        <v>3893</v>
      </c>
      <c r="M740" t="s">
        <v>3894</v>
      </c>
      <c r="N740">
        <v>15</v>
      </c>
      <c r="O740" t="s">
        <v>3895</v>
      </c>
    </row>
    <row r="741" spans="1:15" x14ac:dyDescent="0.25">
      <c r="A741">
        <v>96751</v>
      </c>
      <c r="B741" t="s">
        <v>4093</v>
      </c>
      <c r="C741" t="s">
        <v>4103</v>
      </c>
      <c r="D741" t="s">
        <v>44</v>
      </c>
      <c r="E741" s="1">
        <v>45047</v>
      </c>
      <c r="F741">
        <v>2023</v>
      </c>
      <c r="G741">
        <v>171990</v>
      </c>
      <c r="H741">
        <v>324</v>
      </c>
      <c r="I741">
        <v>441</v>
      </c>
      <c r="J741" t="s">
        <v>82</v>
      </c>
      <c r="K741" t="s">
        <v>18</v>
      </c>
      <c r="L741" t="s">
        <v>3893</v>
      </c>
      <c r="M741" t="s">
        <v>3894</v>
      </c>
      <c r="N741">
        <v>1500</v>
      </c>
      <c r="O741" t="s">
        <v>4152</v>
      </c>
    </row>
    <row r="742" spans="1:15" x14ac:dyDescent="0.25">
      <c r="A742">
        <v>246118</v>
      </c>
      <c r="B742" t="s">
        <v>8105</v>
      </c>
      <c r="C742" t="s">
        <v>8111</v>
      </c>
      <c r="D742" t="s">
        <v>16</v>
      </c>
      <c r="E742" s="1">
        <v>44927</v>
      </c>
      <c r="F742">
        <v>2023</v>
      </c>
      <c r="G742">
        <v>72990</v>
      </c>
      <c r="H742">
        <v>110</v>
      </c>
      <c r="I742">
        <v>150</v>
      </c>
      <c r="J742" t="s">
        <v>82</v>
      </c>
      <c r="K742" t="s">
        <v>18</v>
      </c>
      <c r="L742" t="s">
        <v>3893</v>
      </c>
      <c r="M742" t="s">
        <v>945</v>
      </c>
      <c r="N742">
        <v>9000</v>
      </c>
      <c r="O742" t="s">
        <v>8819</v>
      </c>
    </row>
    <row r="743" spans="1:15" x14ac:dyDescent="0.25">
      <c r="A743">
        <v>207436</v>
      </c>
      <c r="B743" t="s">
        <v>7834</v>
      </c>
      <c r="C743" t="s">
        <v>7934</v>
      </c>
      <c r="D743" t="s">
        <v>44</v>
      </c>
      <c r="E743" s="1">
        <v>43282</v>
      </c>
      <c r="F743">
        <v>2018</v>
      </c>
      <c r="G743">
        <v>13900</v>
      </c>
      <c r="H743">
        <v>113</v>
      </c>
      <c r="I743">
        <v>154</v>
      </c>
      <c r="J743" t="s">
        <v>82</v>
      </c>
      <c r="K743" t="s">
        <v>3375</v>
      </c>
      <c r="L743" t="s">
        <v>3447</v>
      </c>
      <c r="M743" t="e">
        <f>- (g/km)</f>
        <v>#NAME?</v>
      </c>
      <c r="N743">
        <v>23196</v>
      </c>
      <c r="O743" t="s">
        <v>7959</v>
      </c>
    </row>
    <row r="744" spans="1:15" x14ac:dyDescent="0.25">
      <c r="A744">
        <v>96704</v>
      </c>
      <c r="B744" t="s">
        <v>4093</v>
      </c>
      <c r="C744" t="s">
        <v>4100</v>
      </c>
      <c r="D744" t="s">
        <v>68</v>
      </c>
      <c r="E744" s="1">
        <v>44927</v>
      </c>
      <c r="F744">
        <v>2023</v>
      </c>
      <c r="G744">
        <v>152000</v>
      </c>
      <c r="H744">
        <v>324</v>
      </c>
      <c r="I744">
        <v>441</v>
      </c>
      <c r="J744" t="s">
        <v>82</v>
      </c>
      <c r="K744" t="s">
        <v>372</v>
      </c>
      <c r="L744" t="s">
        <v>4140</v>
      </c>
      <c r="M744" t="s">
        <v>4144</v>
      </c>
      <c r="N744">
        <v>2660</v>
      </c>
      <c r="O744" t="s">
        <v>4145</v>
      </c>
    </row>
    <row r="745" spans="1:15" x14ac:dyDescent="0.25">
      <c r="A745">
        <v>96722</v>
      </c>
      <c r="B745" t="s">
        <v>4093</v>
      </c>
      <c r="C745" t="s">
        <v>4103</v>
      </c>
      <c r="D745" t="s">
        <v>241</v>
      </c>
      <c r="E745" s="1">
        <v>45017</v>
      </c>
      <c r="F745">
        <v>2023</v>
      </c>
      <c r="G745">
        <v>209000</v>
      </c>
      <c r="H745">
        <v>375</v>
      </c>
      <c r="I745">
        <v>510</v>
      </c>
      <c r="J745" t="s">
        <v>82</v>
      </c>
      <c r="K745" t="s">
        <v>372</v>
      </c>
      <c r="L745" t="s">
        <v>4140</v>
      </c>
      <c r="M745" t="s">
        <v>907</v>
      </c>
      <c r="N745">
        <v>25</v>
      </c>
      <c r="O745" t="s">
        <v>4147</v>
      </c>
    </row>
    <row r="746" spans="1:15" x14ac:dyDescent="0.25">
      <c r="A746">
        <v>127125</v>
      </c>
      <c r="B746" t="s">
        <v>4366</v>
      </c>
      <c r="C746" t="s">
        <v>4978</v>
      </c>
      <c r="D746" t="s">
        <v>23</v>
      </c>
      <c r="E746" s="1">
        <v>44317</v>
      </c>
      <c r="F746">
        <v>2021</v>
      </c>
      <c r="G746">
        <v>29490</v>
      </c>
      <c r="H746">
        <v>118</v>
      </c>
      <c r="I746">
        <v>160</v>
      </c>
      <c r="J746" t="s">
        <v>82</v>
      </c>
      <c r="K746" t="s">
        <v>372</v>
      </c>
      <c r="L746" t="s">
        <v>4140</v>
      </c>
      <c r="M746" t="s">
        <v>4154</v>
      </c>
      <c r="N746">
        <v>7569</v>
      </c>
      <c r="O746" t="s">
        <v>5818</v>
      </c>
    </row>
    <row r="747" spans="1:15" x14ac:dyDescent="0.25">
      <c r="A747">
        <v>127889</v>
      </c>
      <c r="B747" t="s">
        <v>4366</v>
      </c>
      <c r="C747" t="s">
        <v>5821</v>
      </c>
      <c r="D747" t="s">
        <v>86</v>
      </c>
      <c r="E747" s="1">
        <v>44866</v>
      </c>
      <c r="F747">
        <v>2022</v>
      </c>
      <c r="G747">
        <v>138500</v>
      </c>
      <c r="H747">
        <v>270</v>
      </c>
      <c r="I747">
        <v>367</v>
      </c>
      <c r="J747" t="s">
        <v>82</v>
      </c>
      <c r="K747" t="s">
        <v>372</v>
      </c>
      <c r="L747" t="s">
        <v>4140</v>
      </c>
      <c r="M747" t="s">
        <v>4144</v>
      </c>
      <c r="N747">
        <v>16900</v>
      </c>
      <c r="O747" t="s">
        <v>5881</v>
      </c>
    </row>
    <row r="748" spans="1:15" x14ac:dyDescent="0.25">
      <c r="A748">
        <v>228854</v>
      </c>
      <c r="B748" t="s">
        <v>8105</v>
      </c>
      <c r="C748" t="s">
        <v>8414</v>
      </c>
      <c r="D748" t="s">
        <v>59</v>
      </c>
      <c r="E748" s="1">
        <v>41791</v>
      </c>
      <c r="F748">
        <v>2014</v>
      </c>
      <c r="G748">
        <v>119000</v>
      </c>
      <c r="H748">
        <v>35</v>
      </c>
      <c r="I748">
        <v>48</v>
      </c>
      <c r="J748" t="s">
        <v>82</v>
      </c>
      <c r="K748" t="s">
        <v>781</v>
      </c>
      <c r="L748" t="s">
        <v>4140</v>
      </c>
      <c r="M748" t="s">
        <v>4154</v>
      </c>
      <c r="N748">
        <v>25268</v>
      </c>
      <c r="O748" t="s">
        <v>8415</v>
      </c>
    </row>
    <row r="749" spans="1:15" x14ac:dyDescent="0.25">
      <c r="A749">
        <v>79141</v>
      </c>
      <c r="B749" t="s">
        <v>3302</v>
      </c>
      <c r="C749" t="s">
        <v>3335</v>
      </c>
      <c r="D749" t="s">
        <v>68</v>
      </c>
      <c r="E749" s="1">
        <v>43070</v>
      </c>
      <c r="F749">
        <v>2017</v>
      </c>
      <c r="G749">
        <v>23000</v>
      </c>
      <c r="H749">
        <v>100</v>
      </c>
      <c r="I749">
        <v>136</v>
      </c>
      <c r="J749" t="s">
        <v>82</v>
      </c>
      <c r="K749" t="s">
        <v>3375</v>
      </c>
      <c r="L749" t="s">
        <v>3400</v>
      </c>
      <c r="M749" t="s">
        <v>178</v>
      </c>
      <c r="N749">
        <v>28000</v>
      </c>
      <c r="O749" t="s">
        <v>3401</v>
      </c>
    </row>
    <row r="750" spans="1:15" x14ac:dyDescent="0.25">
      <c r="A750">
        <v>79434</v>
      </c>
      <c r="B750" t="s">
        <v>3302</v>
      </c>
      <c r="C750" t="s">
        <v>3335</v>
      </c>
      <c r="D750" t="s">
        <v>41</v>
      </c>
      <c r="E750" s="1">
        <v>43070</v>
      </c>
      <c r="F750">
        <v>2017</v>
      </c>
      <c r="G750">
        <v>9890</v>
      </c>
      <c r="H750">
        <v>100</v>
      </c>
      <c r="I750">
        <v>136</v>
      </c>
      <c r="J750" t="s">
        <v>82</v>
      </c>
      <c r="K750" t="s">
        <v>3375</v>
      </c>
      <c r="L750" t="s">
        <v>3400</v>
      </c>
      <c r="M750" t="s">
        <v>178</v>
      </c>
      <c r="N750">
        <v>84000</v>
      </c>
      <c r="O750" t="s">
        <v>3401</v>
      </c>
    </row>
    <row r="751" spans="1:15" x14ac:dyDescent="0.25">
      <c r="A751">
        <v>178042</v>
      </c>
      <c r="B751" t="s">
        <v>7470</v>
      </c>
      <c r="C751" t="s">
        <v>7496</v>
      </c>
      <c r="D751" t="s">
        <v>61</v>
      </c>
      <c r="E751" s="1">
        <v>41883</v>
      </c>
      <c r="F751">
        <v>2014</v>
      </c>
      <c r="G751">
        <v>4950</v>
      </c>
      <c r="H751">
        <v>50</v>
      </c>
      <c r="I751">
        <v>68</v>
      </c>
      <c r="J751" t="s">
        <v>17</v>
      </c>
      <c r="K751" t="s">
        <v>740</v>
      </c>
      <c r="L751" t="s">
        <v>3400</v>
      </c>
      <c r="M751" t="s">
        <v>77</v>
      </c>
      <c r="N751">
        <v>71000</v>
      </c>
      <c r="O751" t="s">
        <v>7506</v>
      </c>
    </row>
    <row r="752" spans="1:15" x14ac:dyDescent="0.25">
      <c r="A752">
        <v>210158</v>
      </c>
      <c r="B752" t="s">
        <v>7834</v>
      </c>
      <c r="C752" t="s">
        <v>7934</v>
      </c>
      <c r="D752" t="s">
        <v>61</v>
      </c>
      <c r="E752" s="1">
        <v>44866</v>
      </c>
      <c r="F752">
        <v>2022</v>
      </c>
      <c r="G752">
        <v>35700</v>
      </c>
      <c r="H752">
        <v>113</v>
      </c>
      <c r="I752">
        <v>154</v>
      </c>
      <c r="J752" t="s">
        <v>82</v>
      </c>
      <c r="K752" t="s">
        <v>3375</v>
      </c>
      <c r="L752" t="s">
        <v>3400</v>
      </c>
      <c r="M752" t="s">
        <v>178</v>
      </c>
      <c r="N752">
        <v>20</v>
      </c>
      <c r="O752" t="s">
        <v>8035</v>
      </c>
    </row>
    <row r="753" spans="1:15" x14ac:dyDescent="0.25">
      <c r="A753">
        <v>27860</v>
      </c>
      <c r="B753" t="s">
        <v>1239</v>
      </c>
      <c r="C753" t="s">
        <v>1393</v>
      </c>
      <c r="D753" t="s">
        <v>23</v>
      </c>
      <c r="E753" s="1">
        <v>40026</v>
      </c>
      <c r="F753">
        <v>2009</v>
      </c>
      <c r="G753">
        <v>22000</v>
      </c>
      <c r="H753">
        <v>300</v>
      </c>
      <c r="I753">
        <v>408</v>
      </c>
      <c r="J753" t="s">
        <v>82</v>
      </c>
      <c r="K753" t="s">
        <v>18</v>
      </c>
      <c r="L753" t="s">
        <v>874</v>
      </c>
      <c r="M753" t="s">
        <v>104</v>
      </c>
      <c r="N753">
        <v>245577</v>
      </c>
      <c r="O753" t="s">
        <v>1395</v>
      </c>
    </row>
    <row r="754" spans="1:15" x14ac:dyDescent="0.25">
      <c r="A754">
        <v>52936</v>
      </c>
      <c r="B754" t="s">
        <v>2706</v>
      </c>
      <c r="C754" t="s">
        <v>2712</v>
      </c>
      <c r="D754" t="s">
        <v>23</v>
      </c>
      <c r="E754" s="1">
        <v>40483</v>
      </c>
      <c r="F754">
        <v>2010</v>
      </c>
      <c r="G754">
        <v>3680</v>
      </c>
      <c r="H754">
        <v>51</v>
      </c>
      <c r="I754">
        <v>69</v>
      </c>
      <c r="J754" t="s">
        <v>17</v>
      </c>
      <c r="K754" t="s">
        <v>18</v>
      </c>
      <c r="L754" t="s">
        <v>874</v>
      </c>
      <c r="M754" t="s">
        <v>77</v>
      </c>
      <c r="N754">
        <v>129000</v>
      </c>
      <c r="O754" t="s">
        <v>2747</v>
      </c>
    </row>
    <row r="755" spans="1:15" x14ac:dyDescent="0.25">
      <c r="A755">
        <v>115922</v>
      </c>
      <c r="B755" t="s">
        <v>4366</v>
      </c>
      <c r="C755" t="s">
        <v>4402</v>
      </c>
      <c r="D755" t="s">
        <v>44</v>
      </c>
      <c r="E755" s="1">
        <v>42064</v>
      </c>
      <c r="F755">
        <v>2015</v>
      </c>
      <c r="G755">
        <v>17500</v>
      </c>
      <c r="H755">
        <v>120</v>
      </c>
      <c r="I755">
        <v>163</v>
      </c>
      <c r="J755" t="s">
        <v>17</v>
      </c>
      <c r="K755" t="s">
        <v>98</v>
      </c>
      <c r="L755" t="s">
        <v>874</v>
      </c>
      <c r="M755" t="e">
        <f>- (g/km)</f>
        <v>#NAME?</v>
      </c>
      <c r="N755">
        <v>350100</v>
      </c>
      <c r="O755" t="s">
        <v>5163</v>
      </c>
    </row>
    <row r="756" spans="1:15" x14ac:dyDescent="0.25">
      <c r="A756">
        <v>122817</v>
      </c>
      <c r="B756" t="s">
        <v>4366</v>
      </c>
      <c r="C756" t="s">
        <v>4987</v>
      </c>
      <c r="D756" t="s">
        <v>59</v>
      </c>
      <c r="E756" s="1">
        <v>43160</v>
      </c>
      <c r="F756">
        <v>2018</v>
      </c>
      <c r="G756">
        <v>23850</v>
      </c>
      <c r="H756">
        <v>130</v>
      </c>
      <c r="I756">
        <v>177</v>
      </c>
      <c r="J756" t="s">
        <v>82</v>
      </c>
      <c r="K756" t="s">
        <v>98</v>
      </c>
      <c r="L756" t="s">
        <v>874</v>
      </c>
      <c r="M756" t="s">
        <v>77</v>
      </c>
      <c r="N756">
        <v>57200</v>
      </c>
      <c r="O756" t="s">
        <v>5536</v>
      </c>
    </row>
    <row r="757" spans="1:15" x14ac:dyDescent="0.25">
      <c r="A757">
        <v>125559</v>
      </c>
      <c r="B757" t="s">
        <v>4366</v>
      </c>
      <c r="C757" t="s">
        <v>4378</v>
      </c>
      <c r="D757" t="s">
        <v>44</v>
      </c>
      <c r="E757" s="1">
        <v>43952</v>
      </c>
      <c r="F757">
        <v>2020</v>
      </c>
      <c r="G757">
        <v>28750</v>
      </c>
      <c r="H757">
        <v>118</v>
      </c>
      <c r="I757">
        <v>160</v>
      </c>
      <c r="J757" t="s">
        <v>82</v>
      </c>
      <c r="K757" t="s">
        <v>98</v>
      </c>
      <c r="L757" t="s">
        <v>874</v>
      </c>
      <c r="M757" t="s">
        <v>77</v>
      </c>
      <c r="N757">
        <v>28000</v>
      </c>
      <c r="O757" t="s">
        <v>5705</v>
      </c>
    </row>
    <row r="758" spans="1:15" x14ac:dyDescent="0.25">
      <c r="A758">
        <v>126550</v>
      </c>
      <c r="B758" t="s">
        <v>4366</v>
      </c>
      <c r="C758" t="s">
        <v>4978</v>
      </c>
      <c r="D758" t="s">
        <v>59</v>
      </c>
      <c r="E758" s="1">
        <v>44166</v>
      </c>
      <c r="F758">
        <v>2020</v>
      </c>
      <c r="G758">
        <v>31890</v>
      </c>
      <c r="H758">
        <v>118</v>
      </c>
      <c r="I758">
        <v>160</v>
      </c>
      <c r="J758" t="s">
        <v>82</v>
      </c>
      <c r="K758" t="s">
        <v>372</v>
      </c>
      <c r="L758" t="s">
        <v>874</v>
      </c>
      <c r="M758" t="s">
        <v>2949</v>
      </c>
      <c r="N758">
        <v>50071</v>
      </c>
      <c r="O758" t="s">
        <v>5770</v>
      </c>
    </row>
    <row r="759" spans="1:15" x14ac:dyDescent="0.25">
      <c r="A759">
        <v>126621</v>
      </c>
      <c r="B759" t="s">
        <v>4366</v>
      </c>
      <c r="C759" t="s">
        <v>4978</v>
      </c>
      <c r="D759" t="s">
        <v>68</v>
      </c>
      <c r="E759" s="1">
        <v>44256</v>
      </c>
      <c r="F759">
        <v>2021</v>
      </c>
      <c r="G759">
        <v>31690</v>
      </c>
      <c r="H759">
        <v>118</v>
      </c>
      <c r="I759">
        <v>160</v>
      </c>
      <c r="J759" t="s">
        <v>82</v>
      </c>
      <c r="K759" t="s">
        <v>372</v>
      </c>
      <c r="L759" t="s">
        <v>874</v>
      </c>
      <c r="M759" t="s">
        <v>2949</v>
      </c>
      <c r="N759">
        <v>13254</v>
      </c>
      <c r="O759" t="s">
        <v>5776</v>
      </c>
    </row>
    <row r="760" spans="1:15" x14ac:dyDescent="0.25">
      <c r="A760">
        <v>126881</v>
      </c>
      <c r="B760" t="s">
        <v>4366</v>
      </c>
      <c r="C760" t="s">
        <v>4978</v>
      </c>
      <c r="D760" t="s">
        <v>44</v>
      </c>
      <c r="E760" s="1">
        <v>44287</v>
      </c>
      <c r="F760">
        <v>2021</v>
      </c>
      <c r="G760">
        <v>34890</v>
      </c>
      <c r="H760">
        <v>118</v>
      </c>
      <c r="I760">
        <v>160</v>
      </c>
      <c r="J760" t="s">
        <v>82</v>
      </c>
      <c r="K760" t="s">
        <v>372</v>
      </c>
      <c r="L760" t="s">
        <v>874</v>
      </c>
      <c r="M760" t="s">
        <v>2949</v>
      </c>
      <c r="N760">
        <v>18084</v>
      </c>
      <c r="O760" t="s">
        <v>5798</v>
      </c>
    </row>
    <row r="761" spans="1:15" x14ac:dyDescent="0.25">
      <c r="A761">
        <v>127093</v>
      </c>
      <c r="B761" t="s">
        <v>4366</v>
      </c>
      <c r="C761" t="s">
        <v>5036</v>
      </c>
      <c r="D761" t="s">
        <v>23</v>
      </c>
      <c r="E761" s="1">
        <v>44501</v>
      </c>
      <c r="F761">
        <v>2021</v>
      </c>
      <c r="G761">
        <v>37190</v>
      </c>
      <c r="H761">
        <v>118</v>
      </c>
      <c r="I761">
        <v>160</v>
      </c>
      <c r="J761" t="s">
        <v>82</v>
      </c>
      <c r="K761" t="s">
        <v>372</v>
      </c>
      <c r="L761" t="s">
        <v>874</v>
      </c>
      <c r="M761" t="s">
        <v>2949</v>
      </c>
      <c r="N761">
        <v>51885</v>
      </c>
      <c r="O761" t="s">
        <v>5816</v>
      </c>
    </row>
    <row r="762" spans="1:15" x14ac:dyDescent="0.25">
      <c r="A762">
        <v>127708</v>
      </c>
      <c r="B762" t="s">
        <v>4366</v>
      </c>
      <c r="C762" t="s">
        <v>4387</v>
      </c>
      <c r="D762" t="s">
        <v>106</v>
      </c>
      <c r="E762" s="1">
        <v>44835</v>
      </c>
      <c r="F762">
        <v>2022</v>
      </c>
      <c r="G762">
        <v>32900</v>
      </c>
      <c r="H762">
        <v>85</v>
      </c>
      <c r="I762">
        <v>116</v>
      </c>
      <c r="J762" t="s">
        <v>82</v>
      </c>
      <c r="K762" t="s">
        <v>98</v>
      </c>
      <c r="L762" t="s">
        <v>874</v>
      </c>
      <c r="M762" t="s">
        <v>77</v>
      </c>
      <c r="N762">
        <v>4500</v>
      </c>
      <c r="O762" t="s">
        <v>5866</v>
      </c>
    </row>
    <row r="763" spans="1:15" x14ac:dyDescent="0.25">
      <c r="A763">
        <v>127712</v>
      </c>
      <c r="B763" t="s">
        <v>4366</v>
      </c>
      <c r="C763" t="s">
        <v>4978</v>
      </c>
      <c r="D763" t="s">
        <v>106</v>
      </c>
      <c r="E763" s="1">
        <v>44835</v>
      </c>
      <c r="F763">
        <v>2022</v>
      </c>
      <c r="G763">
        <v>37500</v>
      </c>
      <c r="H763">
        <v>118</v>
      </c>
      <c r="I763">
        <v>160</v>
      </c>
      <c r="J763" t="s">
        <v>82</v>
      </c>
      <c r="K763" t="s">
        <v>372</v>
      </c>
      <c r="L763" t="s">
        <v>874</v>
      </c>
      <c r="M763" t="s">
        <v>2949</v>
      </c>
      <c r="N763">
        <v>24900</v>
      </c>
      <c r="O763" t="s">
        <v>5867</v>
      </c>
    </row>
    <row r="764" spans="1:15" x14ac:dyDescent="0.25">
      <c r="A764">
        <v>134134</v>
      </c>
      <c r="B764" t="s">
        <v>6267</v>
      </c>
      <c r="C764" t="s">
        <v>6299</v>
      </c>
      <c r="D764" t="s">
        <v>59</v>
      </c>
      <c r="E764" s="1">
        <v>44256</v>
      </c>
      <c r="F764">
        <v>2021</v>
      </c>
      <c r="G764">
        <v>35990</v>
      </c>
      <c r="H764">
        <v>72</v>
      </c>
      <c r="I764">
        <v>98</v>
      </c>
      <c r="J764" t="s">
        <v>82</v>
      </c>
      <c r="K764" t="s">
        <v>372</v>
      </c>
      <c r="L764" t="s">
        <v>874</v>
      </c>
      <c r="M764" t="s">
        <v>769</v>
      </c>
      <c r="N764">
        <v>4900</v>
      </c>
      <c r="O764" t="s">
        <v>6326</v>
      </c>
    </row>
    <row r="765" spans="1:15" x14ac:dyDescent="0.25">
      <c r="A765">
        <v>134594</v>
      </c>
      <c r="B765" t="s">
        <v>6337</v>
      </c>
      <c r="C765" t="s">
        <v>6351</v>
      </c>
      <c r="D765" t="s">
        <v>23</v>
      </c>
      <c r="E765" s="1">
        <v>39142</v>
      </c>
      <c r="F765">
        <v>2007</v>
      </c>
      <c r="G765">
        <v>17999</v>
      </c>
      <c r="H765">
        <v>221</v>
      </c>
      <c r="I765">
        <v>300</v>
      </c>
      <c r="J765" t="s">
        <v>17</v>
      </c>
      <c r="K765" t="s">
        <v>18</v>
      </c>
      <c r="L765" t="s">
        <v>874</v>
      </c>
      <c r="M765" t="s">
        <v>186</v>
      </c>
      <c r="N765">
        <v>65000</v>
      </c>
      <c r="O765" t="s">
        <v>6364</v>
      </c>
    </row>
    <row r="766" spans="1:15" x14ac:dyDescent="0.25">
      <c r="A766">
        <v>138567</v>
      </c>
      <c r="B766" t="s">
        <v>6537</v>
      </c>
      <c r="C766" t="s">
        <v>6547</v>
      </c>
      <c r="D766" t="s">
        <v>68</v>
      </c>
      <c r="E766" s="1">
        <v>37530</v>
      </c>
      <c r="F766">
        <v>2002</v>
      </c>
      <c r="G766">
        <v>1300</v>
      </c>
      <c r="H766">
        <v>92</v>
      </c>
      <c r="I766">
        <v>125</v>
      </c>
      <c r="J766" t="s">
        <v>17</v>
      </c>
      <c r="K766" t="s">
        <v>18</v>
      </c>
      <c r="L766" t="s">
        <v>874</v>
      </c>
      <c r="M766" t="s">
        <v>77</v>
      </c>
      <c r="N766">
        <v>346000</v>
      </c>
      <c r="O766" t="s">
        <v>6559</v>
      </c>
    </row>
    <row r="767" spans="1:15" x14ac:dyDescent="0.25">
      <c r="A767">
        <v>142030</v>
      </c>
      <c r="B767" t="s">
        <v>6537</v>
      </c>
      <c r="C767" t="s">
        <v>6564</v>
      </c>
      <c r="D767" t="s">
        <v>59</v>
      </c>
      <c r="E767" s="1">
        <v>40179</v>
      </c>
      <c r="F767">
        <v>2010</v>
      </c>
      <c r="G767">
        <v>6499</v>
      </c>
      <c r="H767">
        <v>66</v>
      </c>
      <c r="I767">
        <v>90</v>
      </c>
      <c r="J767" t="s">
        <v>17</v>
      </c>
      <c r="K767" t="s">
        <v>98</v>
      </c>
      <c r="L767" t="s">
        <v>874</v>
      </c>
      <c r="M767" t="s">
        <v>77</v>
      </c>
      <c r="N767">
        <v>299899</v>
      </c>
      <c r="O767" t="s">
        <v>6607</v>
      </c>
    </row>
    <row r="768" spans="1:15" x14ac:dyDescent="0.25">
      <c r="A768">
        <v>151840</v>
      </c>
      <c r="B768" t="s">
        <v>6537</v>
      </c>
      <c r="C768" t="s">
        <v>6623</v>
      </c>
      <c r="D768" t="s">
        <v>23</v>
      </c>
      <c r="E768" s="1">
        <v>43466</v>
      </c>
      <c r="F768">
        <v>2019</v>
      </c>
      <c r="G768">
        <v>13900</v>
      </c>
      <c r="H768">
        <v>66</v>
      </c>
      <c r="I768">
        <v>90</v>
      </c>
      <c r="J768" t="s">
        <v>17</v>
      </c>
      <c r="K768" t="s">
        <v>18</v>
      </c>
      <c r="L768" t="s">
        <v>874</v>
      </c>
      <c r="M768" t="s">
        <v>2464</v>
      </c>
      <c r="N768">
        <v>36807</v>
      </c>
      <c r="O768" t="s">
        <v>6758</v>
      </c>
    </row>
    <row r="769" spans="1:15" x14ac:dyDescent="0.25">
      <c r="A769">
        <v>179416</v>
      </c>
      <c r="B769" t="s">
        <v>7470</v>
      </c>
      <c r="C769" t="s">
        <v>7481</v>
      </c>
      <c r="D769" t="s">
        <v>44</v>
      </c>
      <c r="E769" s="1">
        <v>42887</v>
      </c>
      <c r="F769">
        <v>2017</v>
      </c>
      <c r="G769">
        <v>25500</v>
      </c>
      <c r="H769">
        <v>110</v>
      </c>
      <c r="I769">
        <v>150</v>
      </c>
      <c r="J769" t="s">
        <v>82</v>
      </c>
      <c r="K769" t="s">
        <v>98</v>
      </c>
      <c r="L769" t="s">
        <v>874</v>
      </c>
      <c r="M769" t="s">
        <v>77</v>
      </c>
      <c r="N769">
        <v>56600</v>
      </c>
      <c r="O769" t="s">
        <v>7530</v>
      </c>
    </row>
    <row r="770" spans="1:15" x14ac:dyDescent="0.25">
      <c r="A770">
        <v>207358</v>
      </c>
      <c r="B770" t="s">
        <v>7834</v>
      </c>
      <c r="C770" t="s">
        <v>7846</v>
      </c>
      <c r="D770" t="s">
        <v>68</v>
      </c>
      <c r="E770" s="1">
        <v>43101</v>
      </c>
      <c r="F770">
        <v>2018</v>
      </c>
      <c r="G770">
        <v>25960</v>
      </c>
      <c r="H770">
        <v>72</v>
      </c>
      <c r="I770">
        <v>98</v>
      </c>
      <c r="J770" t="s">
        <v>82</v>
      </c>
      <c r="K770" t="s">
        <v>18</v>
      </c>
      <c r="L770" t="s">
        <v>874</v>
      </c>
      <c r="M770" t="s">
        <v>3246</v>
      </c>
      <c r="N770">
        <v>13544</v>
      </c>
      <c r="O770" t="s">
        <v>7954</v>
      </c>
    </row>
    <row r="771" spans="1:15" x14ac:dyDescent="0.25">
      <c r="A771">
        <v>209466</v>
      </c>
      <c r="B771" t="s">
        <v>7834</v>
      </c>
      <c r="C771" t="s">
        <v>7835</v>
      </c>
      <c r="D771" t="s">
        <v>68</v>
      </c>
      <c r="E771" s="1">
        <v>44317</v>
      </c>
      <c r="F771">
        <v>2021</v>
      </c>
      <c r="G771">
        <v>51000</v>
      </c>
      <c r="H771">
        <v>136</v>
      </c>
      <c r="I771">
        <v>185</v>
      </c>
      <c r="J771" t="s">
        <v>82</v>
      </c>
      <c r="K771" t="s">
        <v>372</v>
      </c>
      <c r="L771" t="s">
        <v>874</v>
      </c>
      <c r="M771" t="s">
        <v>3246</v>
      </c>
      <c r="N771">
        <v>34000</v>
      </c>
      <c r="O771" t="s">
        <v>8013</v>
      </c>
    </row>
    <row r="772" spans="1:15" x14ac:dyDescent="0.25">
      <c r="A772">
        <v>209590</v>
      </c>
      <c r="B772" t="s">
        <v>7834</v>
      </c>
      <c r="C772" t="s">
        <v>7835</v>
      </c>
      <c r="D772" t="s">
        <v>44</v>
      </c>
      <c r="E772" s="1">
        <v>44287</v>
      </c>
      <c r="F772">
        <v>2021</v>
      </c>
      <c r="G772">
        <v>48600</v>
      </c>
      <c r="H772">
        <v>225</v>
      </c>
      <c r="I772">
        <v>306</v>
      </c>
      <c r="J772" t="s">
        <v>82</v>
      </c>
      <c r="K772" t="s">
        <v>372</v>
      </c>
      <c r="L772" t="s">
        <v>874</v>
      </c>
      <c r="M772" t="s">
        <v>3142</v>
      </c>
      <c r="N772">
        <v>26500</v>
      </c>
      <c r="O772" t="s">
        <v>8020</v>
      </c>
    </row>
    <row r="773" spans="1:15" x14ac:dyDescent="0.25">
      <c r="A773">
        <v>215696</v>
      </c>
      <c r="B773" t="s">
        <v>8105</v>
      </c>
      <c r="C773" t="s">
        <v>8135</v>
      </c>
      <c r="D773" t="s">
        <v>86</v>
      </c>
      <c r="E773" s="1">
        <v>38200</v>
      </c>
      <c r="F773">
        <v>2004</v>
      </c>
      <c r="G773">
        <v>10999</v>
      </c>
      <c r="H773">
        <v>80</v>
      </c>
      <c r="I773">
        <v>109</v>
      </c>
      <c r="J773" t="s">
        <v>17</v>
      </c>
      <c r="K773" t="s">
        <v>98</v>
      </c>
      <c r="L773" t="s">
        <v>874</v>
      </c>
      <c r="M773" t="s">
        <v>77</v>
      </c>
      <c r="N773">
        <v>187000</v>
      </c>
      <c r="O773" t="s">
        <v>8216</v>
      </c>
    </row>
    <row r="774" spans="1:15" x14ac:dyDescent="0.25">
      <c r="A774">
        <v>218258</v>
      </c>
      <c r="B774" t="s">
        <v>8105</v>
      </c>
      <c r="C774" t="s">
        <v>8188</v>
      </c>
      <c r="D774" t="s">
        <v>41</v>
      </c>
      <c r="E774" s="1">
        <v>39387</v>
      </c>
      <c r="F774">
        <v>2007</v>
      </c>
      <c r="G774">
        <v>3200</v>
      </c>
      <c r="H774">
        <v>80</v>
      </c>
      <c r="I774">
        <v>109</v>
      </c>
      <c r="J774" t="s">
        <v>17</v>
      </c>
      <c r="K774" t="s">
        <v>18</v>
      </c>
      <c r="L774" t="s">
        <v>874</v>
      </c>
      <c r="M774" t="s">
        <v>173</v>
      </c>
      <c r="N774">
        <v>205855</v>
      </c>
      <c r="O774" t="s">
        <v>8262</v>
      </c>
    </row>
    <row r="775" spans="1:15" x14ac:dyDescent="0.25">
      <c r="A775">
        <v>240562</v>
      </c>
      <c r="B775" t="s">
        <v>8105</v>
      </c>
      <c r="C775" t="s">
        <v>8113</v>
      </c>
      <c r="D775" t="s">
        <v>106</v>
      </c>
      <c r="E775" s="1">
        <v>44136</v>
      </c>
      <c r="F775">
        <v>2020</v>
      </c>
      <c r="G775">
        <v>25890</v>
      </c>
      <c r="H775">
        <v>150</v>
      </c>
      <c r="I775">
        <v>204</v>
      </c>
      <c r="J775" t="s">
        <v>82</v>
      </c>
      <c r="K775" t="s">
        <v>18</v>
      </c>
      <c r="L775" t="s">
        <v>874</v>
      </c>
      <c r="M775" t="s">
        <v>8665</v>
      </c>
      <c r="N775">
        <v>30534</v>
      </c>
      <c r="O775" t="s">
        <v>8666</v>
      </c>
    </row>
    <row r="776" spans="1:15" x14ac:dyDescent="0.25">
      <c r="A776">
        <v>246447</v>
      </c>
      <c r="B776" t="s">
        <v>8105</v>
      </c>
      <c r="C776" t="s">
        <v>8252</v>
      </c>
      <c r="D776" t="s">
        <v>41</v>
      </c>
      <c r="E776" s="1">
        <v>44986</v>
      </c>
      <c r="F776">
        <v>2023</v>
      </c>
      <c r="G776">
        <v>65980</v>
      </c>
      <c r="H776">
        <v>235</v>
      </c>
      <c r="I776">
        <v>320</v>
      </c>
      <c r="J776" t="s">
        <v>82</v>
      </c>
      <c r="K776" t="s">
        <v>18</v>
      </c>
      <c r="L776" t="s">
        <v>874</v>
      </c>
      <c r="M776" t="s">
        <v>323</v>
      </c>
      <c r="N776">
        <v>6000</v>
      </c>
      <c r="O776" t="s">
        <v>8823</v>
      </c>
    </row>
    <row r="777" spans="1:15" x14ac:dyDescent="0.25">
      <c r="A777">
        <v>79886</v>
      </c>
      <c r="B777" t="s">
        <v>3302</v>
      </c>
      <c r="C777" t="s">
        <v>3393</v>
      </c>
      <c r="D777" t="s">
        <v>44</v>
      </c>
      <c r="E777" s="1">
        <v>43160</v>
      </c>
      <c r="F777">
        <v>2018</v>
      </c>
      <c r="G777">
        <v>18880</v>
      </c>
      <c r="H777">
        <v>104</v>
      </c>
      <c r="I777">
        <v>141</v>
      </c>
      <c r="J777" t="s">
        <v>82</v>
      </c>
      <c r="K777" t="s">
        <v>372</v>
      </c>
      <c r="L777" t="s">
        <v>3217</v>
      </c>
      <c r="M777" t="s">
        <v>3142</v>
      </c>
      <c r="N777">
        <v>71883</v>
      </c>
      <c r="O777" t="s">
        <v>3418</v>
      </c>
    </row>
    <row r="778" spans="1:15" x14ac:dyDescent="0.25">
      <c r="A778">
        <v>80281</v>
      </c>
      <c r="B778" t="s">
        <v>3302</v>
      </c>
      <c r="C778" t="s">
        <v>3393</v>
      </c>
      <c r="D778" t="s">
        <v>41</v>
      </c>
      <c r="E778" s="1">
        <v>43252</v>
      </c>
      <c r="F778">
        <v>2018</v>
      </c>
      <c r="G778">
        <v>18480</v>
      </c>
      <c r="H778">
        <v>104</v>
      </c>
      <c r="I778">
        <v>141</v>
      </c>
      <c r="J778" t="s">
        <v>82</v>
      </c>
      <c r="K778" t="s">
        <v>372</v>
      </c>
      <c r="L778" t="s">
        <v>3217</v>
      </c>
      <c r="M778" t="s">
        <v>3142</v>
      </c>
      <c r="N778">
        <v>52700</v>
      </c>
      <c r="O778" t="s">
        <v>3423</v>
      </c>
    </row>
    <row r="779" spans="1:15" x14ac:dyDescent="0.25">
      <c r="A779">
        <v>81672</v>
      </c>
      <c r="B779" t="s">
        <v>3302</v>
      </c>
      <c r="C779" t="s">
        <v>3393</v>
      </c>
      <c r="D779" t="s">
        <v>16</v>
      </c>
      <c r="E779" s="1">
        <v>43862</v>
      </c>
      <c r="F779">
        <v>2020</v>
      </c>
      <c r="G779">
        <v>24990</v>
      </c>
      <c r="H779">
        <v>77</v>
      </c>
      <c r="I779">
        <v>105</v>
      </c>
      <c r="J779" t="s">
        <v>82</v>
      </c>
      <c r="K779" t="s">
        <v>372</v>
      </c>
      <c r="L779" t="s">
        <v>3217</v>
      </c>
      <c r="M779" t="s">
        <v>3142</v>
      </c>
      <c r="N779">
        <v>27000</v>
      </c>
      <c r="O779" t="s">
        <v>3456</v>
      </c>
    </row>
    <row r="780" spans="1:15" x14ac:dyDescent="0.25">
      <c r="A780">
        <v>91060</v>
      </c>
      <c r="B780" t="s">
        <v>3717</v>
      </c>
      <c r="C780" t="s">
        <v>3729</v>
      </c>
      <c r="D780" t="s">
        <v>16</v>
      </c>
      <c r="E780" s="1">
        <v>44044</v>
      </c>
      <c r="F780">
        <v>2020</v>
      </c>
      <c r="G780">
        <v>27980</v>
      </c>
      <c r="H780">
        <v>104</v>
      </c>
      <c r="I780">
        <v>141</v>
      </c>
      <c r="J780" t="s">
        <v>82</v>
      </c>
      <c r="K780" t="s">
        <v>372</v>
      </c>
      <c r="L780" t="s">
        <v>3217</v>
      </c>
      <c r="M780" t="s">
        <v>2328</v>
      </c>
      <c r="N780">
        <v>18617</v>
      </c>
      <c r="O780" t="s">
        <v>3840</v>
      </c>
    </row>
    <row r="781" spans="1:15" x14ac:dyDescent="0.25">
      <c r="A781">
        <v>91521</v>
      </c>
      <c r="B781" t="s">
        <v>3717</v>
      </c>
      <c r="C781" t="s">
        <v>3729</v>
      </c>
      <c r="D781" t="s">
        <v>23</v>
      </c>
      <c r="E781" s="1">
        <v>44440</v>
      </c>
      <c r="F781">
        <v>2021</v>
      </c>
      <c r="G781">
        <v>27499</v>
      </c>
      <c r="H781">
        <v>104</v>
      </c>
      <c r="I781">
        <v>141</v>
      </c>
      <c r="J781" t="s">
        <v>82</v>
      </c>
      <c r="K781" t="s">
        <v>372</v>
      </c>
      <c r="L781" t="s">
        <v>3217</v>
      </c>
      <c r="M781" t="s">
        <v>2328</v>
      </c>
      <c r="N781">
        <v>10208</v>
      </c>
      <c r="O781" t="s">
        <v>3855</v>
      </c>
    </row>
    <row r="782" spans="1:15" x14ac:dyDescent="0.25">
      <c r="A782">
        <v>91625</v>
      </c>
      <c r="B782" t="s">
        <v>3717</v>
      </c>
      <c r="C782" t="s">
        <v>3736</v>
      </c>
      <c r="D782" t="s">
        <v>41</v>
      </c>
      <c r="E782" s="1">
        <v>44256</v>
      </c>
      <c r="F782">
        <v>2021</v>
      </c>
      <c r="G782">
        <v>26331</v>
      </c>
      <c r="H782">
        <v>104</v>
      </c>
      <c r="I782">
        <v>141</v>
      </c>
      <c r="J782" t="s">
        <v>82</v>
      </c>
      <c r="K782" t="s">
        <v>372</v>
      </c>
      <c r="L782" t="s">
        <v>3217</v>
      </c>
      <c r="M782" t="s">
        <v>2328</v>
      </c>
      <c r="N782">
        <v>28100</v>
      </c>
      <c r="O782" t="s">
        <v>3858</v>
      </c>
    </row>
    <row r="783" spans="1:15" x14ac:dyDescent="0.25">
      <c r="A783">
        <v>91974</v>
      </c>
      <c r="B783" t="s">
        <v>3717</v>
      </c>
      <c r="C783" t="s">
        <v>3720</v>
      </c>
      <c r="D783" t="s">
        <v>86</v>
      </c>
      <c r="E783" s="1">
        <v>44774</v>
      </c>
      <c r="F783">
        <v>2022</v>
      </c>
      <c r="G783">
        <v>44950</v>
      </c>
      <c r="H783">
        <v>195</v>
      </c>
      <c r="I783">
        <v>265</v>
      </c>
      <c r="J783" t="s">
        <v>82</v>
      </c>
      <c r="K783" t="s">
        <v>372</v>
      </c>
      <c r="L783" t="s">
        <v>3217</v>
      </c>
      <c r="M783" t="s">
        <v>3142</v>
      </c>
      <c r="N783">
        <v>3196</v>
      </c>
      <c r="O783" t="s">
        <v>3870</v>
      </c>
    </row>
    <row r="784" spans="1:15" x14ac:dyDescent="0.25">
      <c r="A784">
        <v>92016</v>
      </c>
      <c r="B784" t="s">
        <v>3717</v>
      </c>
      <c r="C784" t="s">
        <v>3736</v>
      </c>
      <c r="D784" t="s">
        <v>16</v>
      </c>
      <c r="E784" s="1">
        <v>44743</v>
      </c>
      <c r="F784">
        <v>2022</v>
      </c>
      <c r="G784">
        <v>30990</v>
      </c>
      <c r="H784">
        <v>77</v>
      </c>
      <c r="I784">
        <v>105</v>
      </c>
      <c r="J784" t="s">
        <v>82</v>
      </c>
      <c r="K784" t="s">
        <v>372</v>
      </c>
      <c r="L784" t="s">
        <v>3217</v>
      </c>
      <c r="M784" t="s">
        <v>3142</v>
      </c>
      <c r="N784">
        <v>20980</v>
      </c>
      <c r="O784" t="s">
        <v>3873</v>
      </c>
    </row>
    <row r="785" spans="1:15" x14ac:dyDescent="0.25">
      <c r="A785">
        <v>92057</v>
      </c>
      <c r="B785" t="s">
        <v>3717</v>
      </c>
      <c r="C785" t="s">
        <v>3720</v>
      </c>
      <c r="D785" t="s">
        <v>16</v>
      </c>
      <c r="E785" s="1">
        <v>44896</v>
      </c>
      <c r="F785">
        <v>2022</v>
      </c>
      <c r="G785">
        <v>42800</v>
      </c>
      <c r="H785">
        <v>195</v>
      </c>
      <c r="I785">
        <v>265</v>
      </c>
      <c r="J785" t="s">
        <v>82</v>
      </c>
      <c r="K785" t="s">
        <v>372</v>
      </c>
      <c r="L785" t="s">
        <v>3217</v>
      </c>
      <c r="M785" t="s">
        <v>3142</v>
      </c>
      <c r="N785">
        <v>5000</v>
      </c>
      <c r="O785" t="s">
        <v>3875</v>
      </c>
    </row>
    <row r="786" spans="1:15" x14ac:dyDescent="0.25">
      <c r="A786">
        <v>92209</v>
      </c>
      <c r="B786" t="s">
        <v>3717</v>
      </c>
      <c r="C786" t="s">
        <v>3720</v>
      </c>
      <c r="D786" t="s">
        <v>41</v>
      </c>
      <c r="E786" s="1">
        <v>44743</v>
      </c>
      <c r="F786">
        <v>2022</v>
      </c>
      <c r="G786">
        <v>43999</v>
      </c>
      <c r="H786">
        <v>132</v>
      </c>
      <c r="I786">
        <v>179</v>
      </c>
      <c r="J786" t="s">
        <v>82</v>
      </c>
      <c r="K786" t="s">
        <v>372</v>
      </c>
      <c r="L786" t="s">
        <v>3217</v>
      </c>
      <c r="M786" t="s">
        <v>3142</v>
      </c>
      <c r="N786">
        <v>14500</v>
      </c>
      <c r="O786" t="s">
        <v>3879</v>
      </c>
    </row>
    <row r="787" spans="1:15" x14ac:dyDescent="0.25">
      <c r="A787">
        <v>92389</v>
      </c>
      <c r="B787" t="s">
        <v>3717</v>
      </c>
      <c r="C787" t="s">
        <v>3720</v>
      </c>
      <c r="D787" t="s">
        <v>455</v>
      </c>
      <c r="E787" s="1">
        <v>44896</v>
      </c>
      <c r="F787">
        <v>2022</v>
      </c>
      <c r="G787">
        <v>46660</v>
      </c>
      <c r="H787">
        <v>195</v>
      </c>
      <c r="I787">
        <v>265</v>
      </c>
      <c r="J787" t="s">
        <v>82</v>
      </c>
      <c r="K787" t="s">
        <v>372</v>
      </c>
      <c r="L787" t="s">
        <v>3217</v>
      </c>
      <c r="M787" t="s">
        <v>3142</v>
      </c>
      <c r="N787">
        <v>5500</v>
      </c>
      <c r="O787" t="s">
        <v>3883</v>
      </c>
    </row>
    <row r="788" spans="1:15" x14ac:dyDescent="0.25">
      <c r="A788">
        <v>126713</v>
      </c>
      <c r="B788" t="s">
        <v>4366</v>
      </c>
      <c r="C788" t="s">
        <v>5036</v>
      </c>
      <c r="D788" t="s">
        <v>259</v>
      </c>
      <c r="E788" s="1">
        <v>44470</v>
      </c>
      <c r="F788">
        <v>2021</v>
      </c>
      <c r="G788">
        <v>35990</v>
      </c>
      <c r="H788">
        <v>118</v>
      </c>
      <c r="I788">
        <v>160</v>
      </c>
      <c r="J788" t="s">
        <v>82</v>
      </c>
      <c r="K788" t="s">
        <v>372</v>
      </c>
      <c r="L788" t="s">
        <v>3217</v>
      </c>
      <c r="M788" t="s">
        <v>1716</v>
      </c>
      <c r="N788">
        <v>32663</v>
      </c>
      <c r="O788" t="s">
        <v>5782</v>
      </c>
    </row>
    <row r="789" spans="1:15" x14ac:dyDescent="0.25">
      <c r="A789">
        <v>128226</v>
      </c>
      <c r="B789" t="s">
        <v>4366</v>
      </c>
      <c r="C789" t="s">
        <v>5036</v>
      </c>
      <c r="D789" t="s">
        <v>41</v>
      </c>
      <c r="E789" s="1">
        <v>44896</v>
      </c>
      <c r="F789">
        <v>2022</v>
      </c>
      <c r="G789">
        <v>40885</v>
      </c>
      <c r="H789">
        <v>118</v>
      </c>
      <c r="I789">
        <v>160</v>
      </c>
      <c r="J789" t="s">
        <v>82</v>
      </c>
      <c r="K789" t="s">
        <v>372</v>
      </c>
      <c r="L789" t="s">
        <v>3217</v>
      </c>
      <c r="M789" t="s">
        <v>1716</v>
      </c>
      <c r="N789">
        <v>7900</v>
      </c>
      <c r="O789" t="s">
        <v>5898</v>
      </c>
    </row>
    <row r="790" spans="1:15" x14ac:dyDescent="0.25">
      <c r="A790">
        <v>154799</v>
      </c>
      <c r="B790" t="s">
        <v>6537</v>
      </c>
      <c r="C790" t="s">
        <v>6541</v>
      </c>
      <c r="D790" t="s">
        <v>106</v>
      </c>
      <c r="E790" s="1">
        <v>44531</v>
      </c>
      <c r="F790">
        <v>2021</v>
      </c>
      <c r="G790">
        <v>43290</v>
      </c>
      <c r="H790">
        <v>133</v>
      </c>
      <c r="I790">
        <v>181</v>
      </c>
      <c r="J790" t="s">
        <v>82</v>
      </c>
      <c r="K790" t="s">
        <v>372</v>
      </c>
      <c r="L790" t="s">
        <v>3217</v>
      </c>
      <c r="M790" t="s">
        <v>1219</v>
      </c>
      <c r="N790">
        <v>10784</v>
      </c>
      <c r="O790" t="s">
        <v>6796</v>
      </c>
    </row>
    <row r="791" spans="1:15" x14ac:dyDescent="0.25">
      <c r="A791">
        <v>156161</v>
      </c>
      <c r="B791" t="s">
        <v>6537</v>
      </c>
      <c r="C791" t="s">
        <v>6550</v>
      </c>
      <c r="D791" t="s">
        <v>68</v>
      </c>
      <c r="E791" s="1">
        <v>44896</v>
      </c>
      <c r="F791">
        <v>2022</v>
      </c>
      <c r="G791">
        <v>37990</v>
      </c>
      <c r="H791">
        <v>133</v>
      </c>
      <c r="I791">
        <v>181</v>
      </c>
      <c r="J791" t="s">
        <v>82</v>
      </c>
      <c r="K791" t="s">
        <v>568</v>
      </c>
      <c r="L791" t="s">
        <v>3217</v>
      </c>
      <c r="M791" t="s">
        <v>3218</v>
      </c>
      <c r="N791">
        <v>1111</v>
      </c>
      <c r="O791" t="s">
        <v>6810</v>
      </c>
    </row>
    <row r="792" spans="1:15" x14ac:dyDescent="0.25">
      <c r="A792">
        <v>163661</v>
      </c>
      <c r="B792" t="s">
        <v>6842</v>
      </c>
      <c r="C792" t="s">
        <v>6875</v>
      </c>
      <c r="D792" t="s">
        <v>23</v>
      </c>
      <c r="E792" s="1">
        <v>44896</v>
      </c>
      <c r="F792">
        <v>2022</v>
      </c>
      <c r="G792">
        <v>43990</v>
      </c>
      <c r="H792">
        <v>110</v>
      </c>
      <c r="I792">
        <v>150</v>
      </c>
      <c r="J792" t="s">
        <v>82</v>
      </c>
      <c r="K792" t="s">
        <v>372</v>
      </c>
      <c r="L792" t="s">
        <v>3217</v>
      </c>
      <c r="M792" t="s">
        <v>1716</v>
      </c>
      <c r="N792">
        <v>10</v>
      </c>
      <c r="O792" t="s">
        <v>6998</v>
      </c>
    </row>
    <row r="793" spans="1:15" x14ac:dyDescent="0.25">
      <c r="A793">
        <v>163782</v>
      </c>
      <c r="B793" t="s">
        <v>6842</v>
      </c>
      <c r="C793" t="s">
        <v>6875</v>
      </c>
      <c r="D793" t="s">
        <v>59</v>
      </c>
      <c r="E793" s="1">
        <v>44866</v>
      </c>
      <c r="F793">
        <v>2022</v>
      </c>
      <c r="G793">
        <v>42490</v>
      </c>
      <c r="H793">
        <v>110</v>
      </c>
      <c r="I793">
        <v>150</v>
      </c>
      <c r="J793" t="s">
        <v>82</v>
      </c>
      <c r="K793" t="s">
        <v>18</v>
      </c>
      <c r="L793" t="s">
        <v>3217</v>
      </c>
      <c r="M793" t="s">
        <v>1716</v>
      </c>
      <c r="N793">
        <v>5263</v>
      </c>
      <c r="O793" t="s">
        <v>7001</v>
      </c>
    </row>
    <row r="794" spans="1:15" x14ac:dyDescent="0.25">
      <c r="A794">
        <v>39371</v>
      </c>
      <c r="B794" t="s">
        <v>1239</v>
      </c>
      <c r="C794" t="s">
        <v>1301</v>
      </c>
      <c r="D794" t="s">
        <v>23</v>
      </c>
      <c r="E794" s="1">
        <v>43739</v>
      </c>
      <c r="F794">
        <v>2019</v>
      </c>
      <c r="G794">
        <v>68499</v>
      </c>
      <c r="H794">
        <v>290</v>
      </c>
      <c r="I794">
        <v>394</v>
      </c>
      <c r="J794" t="s">
        <v>82</v>
      </c>
      <c r="K794" t="s">
        <v>372</v>
      </c>
      <c r="L794" t="s">
        <v>1739</v>
      </c>
      <c r="M794" t="s">
        <v>802</v>
      </c>
      <c r="N794">
        <v>66147</v>
      </c>
      <c r="O794" t="s">
        <v>1740</v>
      </c>
    </row>
    <row r="795" spans="1:15" x14ac:dyDescent="0.25">
      <c r="A795">
        <v>47391</v>
      </c>
      <c r="B795" t="s">
        <v>2127</v>
      </c>
      <c r="C795" t="s">
        <v>2291</v>
      </c>
      <c r="D795" t="s">
        <v>44</v>
      </c>
      <c r="E795" s="1">
        <v>44986</v>
      </c>
      <c r="F795">
        <v>2023</v>
      </c>
      <c r="G795">
        <v>49780</v>
      </c>
      <c r="H795">
        <v>165</v>
      </c>
      <c r="I795">
        <v>224</v>
      </c>
      <c r="J795" t="s">
        <v>82</v>
      </c>
      <c r="K795" t="s">
        <v>372</v>
      </c>
      <c r="L795" t="s">
        <v>1739</v>
      </c>
      <c r="M795" t="s">
        <v>2328</v>
      </c>
      <c r="N795">
        <v>4500</v>
      </c>
      <c r="O795" t="s">
        <v>2334</v>
      </c>
    </row>
    <row r="796" spans="1:15" x14ac:dyDescent="0.25">
      <c r="A796">
        <v>72463</v>
      </c>
      <c r="B796" t="s">
        <v>2890</v>
      </c>
      <c r="C796" t="s">
        <v>2954</v>
      </c>
      <c r="D796" t="s">
        <v>61</v>
      </c>
      <c r="E796" s="1">
        <v>44348</v>
      </c>
      <c r="F796">
        <v>2021</v>
      </c>
      <c r="G796">
        <v>35900</v>
      </c>
      <c r="H796">
        <v>112</v>
      </c>
      <c r="I796">
        <v>152</v>
      </c>
      <c r="J796" t="s">
        <v>82</v>
      </c>
      <c r="K796" t="s">
        <v>372</v>
      </c>
      <c r="L796" t="s">
        <v>1739</v>
      </c>
      <c r="M796" t="s">
        <v>3142</v>
      </c>
      <c r="N796">
        <v>8114</v>
      </c>
      <c r="O796" t="s">
        <v>3177</v>
      </c>
    </row>
    <row r="797" spans="1:15" x14ac:dyDescent="0.25">
      <c r="A797">
        <v>91311</v>
      </c>
      <c r="B797" t="s">
        <v>3717</v>
      </c>
      <c r="C797" t="s">
        <v>3806</v>
      </c>
      <c r="D797" t="s">
        <v>68</v>
      </c>
      <c r="E797" s="1">
        <v>44440</v>
      </c>
      <c r="F797">
        <v>2021</v>
      </c>
      <c r="G797">
        <v>27485</v>
      </c>
      <c r="H797">
        <v>104</v>
      </c>
      <c r="I797">
        <v>141</v>
      </c>
      <c r="J797" t="s">
        <v>82</v>
      </c>
      <c r="K797" t="s">
        <v>372</v>
      </c>
      <c r="L797" t="s">
        <v>1739</v>
      </c>
      <c r="M797" t="s">
        <v>388</v>
      </c>
      <c r="N797">
        <v>11950</v>
      </c>
      <c r="O797" t="s">
        <v>3844</v>
      </c>
    </row>
    <row r="798" spans="1:15" x14ac:dyDescent="0.25">
      <c r="A798">
        <v>91856</v>
      </c>
      <c r="B798" t="s">
        <v>3717</v>
      </c>
      <c r="C798" t="s">
        <v>3806</v>
      </c>
      <c r="D798" t="s">
        <v>241</v>
      </c>
      <c r="E798" s="1">
        <v>44835</v>
      </c>
      <c r="F798">
        <v>2022</v>
      </c>
      <c r="G798">
        <v>35990</v>
      </c>
      <c r="H798">
        <v>77</v>
      </c>
      <c r="I798">
        <v>105</v>
      </c>
      <c r="J798" t="s">
        <v>82</v>
      </c>
      <c r="K798" t="s">
        <v>372</v>
      </c>
      <c r="L798" t="s">
        <v>1739</v>
      </c>
      <c r="M798" t="s">
        <v>388</v>
      </c>
      <c r="N798">
        <v>9900</v>
      </c>
      <c r="O798" t="s">
        <v>3867</v>
      </c>
    </row>
    <row r="799" spans="1:15" x14ac:dyDescent="0.25">
      <c r="A799">
        <v>91863</v>
      </c>
      <c r="B799" t="s">
        <v>3717</v>
      </c>
      <c r="C799" t="s">
        <v>3806</v>
      </c>
      <c r="D799" t="s">
        <v>259</v>
      </c>
      <c r="E799" s="1">
        <v>44866</v>
      </c>
      <c r="F799">
        <v>2022</v>
      </c>
      <c r="G799">
        <v>28990</v>
      </c>
      <c r="H799">
        <v>103</v>
      </c>
      <c r="I799">
        <v>140</v>
      </c>
      <c r="J799" t="s">
        <v>82</v>
      </c>
      <c r="K799" t="s">
        <v>372</v>
      </c>
      <c r="L799" t="s">
        <v>1739</v>
      </c>
      <c r="M799" t="s">
        <v>388</v>
      </c>
      <c r="N799">
        <v>7500</v>
      </c>
      <c r="O799" t="s">
        <v>3868</v>
      </c>
    </row>
    <row r="800" spans="1:15" x14ac:dyDescent="0.25">
      <c r="A800">
        <v>127394</v>
      </c>
      <c r="B800" t="s">
        <v>4366</v>
      </c>
      <c r="C800" t="s">
        <v>4986</v>
      </c>
      <c r="D800" t="s">
        <v>41</v>
      </c>
      <c r="E800" s="1">
        <v>44256</v>
      </c>
      <c r="F800">
        <v>2021</v>
      </c>
      <c r="G800">
        <v>32490</v>
      </c>
      <c r="H800">
        <v>118</v>
      </c>
      <c r="I800">
        <v>160</v>
      </c>
      <c r="J800" t="s">
        <v>82</v>
      </c>
      <c r="K800" t="s">
        <v>372</v>
      </c>
      <c r="L800" t="s">
        <v>1739</v>
      </c>
      <c r="M800" t="s">
        <v>3142</v>
      </c>
      <c r="N800">
        <v>17894</v>
      </c>
      <c r="O800" t="s">
        <v>5776</v>
      </c>
    </row>
    <row r="801" spans="1:15" x14ac:dyDescent="0.25">
      <c r="A801">
        <v>127474</v>
      </c>
      <c r="B801" t="s">
        <v>4366</v>
      </c>
      <c r="C801" t="s">
        <v>4986</v>
      </c>
      <c r="D801" t="s">
        <v>59</v>
      </c>
      <c r="E801" s="1">
        <v>44348</v>
      </c>
      <c r="F801">
        <v>2021</v>
      </c>
      <c r="G801">
        <v>32970</v>
      </c>
      <c r="H801">
        <v>118</v>
      </c>
      <c r="I801">
        <v>160</v>
      </c>
      <c r="J801" t="s">
        <v>82</v>
      </c>
      <c r="K801" t="s">
        <v>372</v>
      </c>
      <c r="L801" t="s">
        <v>1739</v>
      </c>
      <c r="M801" t="s">
        <v>2323</v>
      </c>
      <c r="N801">
        <v>33930</v>
      </c>
      <c r="O801" t="s">
        <v>5841</v>
      </c>
    </row>
    <row r="802" spans="1:15" x14ac:dyDescent="0.25">
      <c r="A802">
        <v>142596</v>
      </c>
      <c r="B802" t="s">
        <v>6537</v>
      </c>
      <c r="C802" t="s">
        <v>6615</v>
      </c>
      <c r="D802" t="s">
        <v>59</v>
      </c>
      <c r="E802" s="1">
        <v>40848</v>
      </c>
      <c r="F802">
        <v>2011</v>
      </c>
      <c r="G802">
        <v>9490</v>
      </c>
      <c r="H802">
        <v>111</v>
      </c>
      <c r="I802">
        <v>151</v>
      </c>
      <c r="J802" t="s">
        <v>82</v>
      </c>
      <c r="K802" t="s">
        <v>372</v>
      </c>
      <c r="L802" t="s">
        <v>1739</v>
      </c>
      <c r="M802" t="s">
        <v>2323</v>
      </c>
      <c r="N802">
        <v>213000</v>
      </c>
      <c r="O802" t="s">
        <v>6616</v>
      </c>
    </row>
    <row r="803" spans="1:15" x14ac:dyDescent="0.25">
      <c r="A803">
        <v>157384</v>
      </c>
      <c r="B803" t="s">
        <v>6537</v>
      </c>
      <c r="C803" t="s">
        <v>6701</v>
      </c>
      <c r="D803" t="s">
        <v>68</v>
      </c>
      <c r="E803" s="1">
        <v>44986</v>
      </c>
      <c r="F803">
        <v>2023</v>
      </c>
      <c r="G803">
        <v>37790</v>
      </c>
      <c r="H803">
        <v>133</v>
      </c>
      <c r="I803">
        <v>181</v>
      </c>
      <c r="J803" t="s">
        <v>82</v>
      </c>
      <c r="K803" t="s">
        <v>372</v>
      </c>
      <c r="L803" t="s">
        <v>1739</v>
      </c>
      <c r="M803" t="s">
        <v>2328</v>
      </c>
      <c r="N803">
        <v>3000</v>
      </c>
      <c r="O803" t="s">
        <v>6834</v>
      </c>
    </row>
    <row r="804" spans="1:15" x14ac:dyDescent="0.25">
      <c r="A804">
        <v>163484</v>
      </c>
      <c r="B804" t="s">
        <v>6842</v>
      </c>
      <c r="C804" t="s">
        <v>6875</v>
      </c>
      <c r="D804" t="s">
        <v>86</v>
      </c>
      <c r="E804" s="1">
        <v>44774</v>
      </c>
      <c r="F804">
        <v>2022</v>
      </c>
      <c r="G804">
        <v>38500</v>
      </c>
      <c r="H804">
        <v>133</v>
      </c>
      <c r="I804">
        <v>181</v>
      </c>
      <c r="J804" t="s">
        <v>82</v>
      </c>
      <c r="K804" t="s">
        <v>372</v>
      </c>
      <c r="L804" t="s">
        <v>1739</v>
      </c>
      <c r="M804" t="s">
        <v>3142</v>
      </c>
      <c r="N804">
        <v>4900</v>
      </c>
      <c r="O804" t="s">
        <v>6995</v>
      </c>
    </row>
    <row r="805" spans="1:15" x14ac:dyDescent="0.25">
      <c r="A805">
        <v>163544</v>
      </c>
      <c r="B805" t="s">
        <v>6842</v>
      </c>
      <c r="C805" t="s">
        <v>6991</v>
      </c>
      <c r="D805" t="s">
        <v>16</v>
      </c>
      <c r="E805" s="1">
        <v>44896</v>
      </c>
      <c r="F805">
        <v>2022</v>
      </c>
      <c r="G805">
        <v>49990</v>
      </c>
      <c r="H805">
        <v>133</v>
      </c>
      <c r="I805">
        <v>181</v>
      </c>
      <c r="J805" t="s">
        <v>82</v>
      </c>
      <c r="K805" t="s">
        <v>372</v>
      </c>
      <c r="L805" t="s">
        <v>1739</v>
      </c>
      <c r="M805" t="s">
        <v>3142</v>
      </c>
      <c r="N805">
        <v>160</v>
      </c>
      <c r="O805" t="s">
        <v>6997</v>
      </c>
    </row>
    <row r="806" spans="1:15" x14ac:dyDescent="0.25">
      <c r="A806">
        <v>163731</v>
      </c>
      <c r="B806" t="s">
        <v>6842</v>
      </c>
      <c r="C806" t="s">
        <v>6900</v>
      </c>
      <c r="D806" t="s">
        <v>41</v>
      </c>
      <c r="E806" s="1">
        <v>44896</v>
      </c>
      <c r="F806">
        <v>2022</v>
      </c>
      <c r="G806">
        <v>36388</v>
      </c>
      <c r="H806">
        <v>133</v>
      </c>
      <c r="I806">
        <v>181</v>
      </c>
      <c r="J806" t="s">
        <v>82</v>
      </c>
      <c r="K806" t="s">
        <v>372</v>
      </c>
      <c r="L806" t="s">
        <v>1739</v>
      </c>
      <c r="M806" t="s">
        <v>3142</v>
      </c>
      <c r="N806">
        <v>9900</v>
      </c>
      <c r="O806" t="s">
        <v>6999</v>
      </c>
    </row>
    <row r="807" spans="1:15" x14ac:dyDescent="0.25">
      <c r="A807">
        <v>163879</v>
      </c>
      <c r="B807" t="s">
        <v>6842</v>
      </c>
      <c r="C807" t="s">
        <v>6991</v>
      </c>
      <c r="D807" t="s">
        <v>68</v>
      </c>
      <c r="E807" s="1">
        <v>44958</v>
      </c>
      <c r="F807">
        <v>2023</v>
      </c>
      <c r="G807">
        <v>49990</v>
      </c>
      <c r="H807">
        <v>165</v>
      </c>
      <c r="I807">
        <v>224</v>
      </c>
      <c r="J807" t="s">
        <v>82</v>
      </c>
      <c r="K807" t="s">
        <v>372</v>
      </c>
      <c r="L807" t="s">
        <v>1739</v>
      </c>
      <c r="M807" t="s">
        <v>2328</v>
      </c>
      <c r="N807">
        <v>10</v>
      </c>
      <c r="O807" t="s">
        <v>7002</v>
      </c>
    </row>
    <row r="808" spans="1:15" x14ac:dyDescent="0.25">
      <c r="A808">
        <v>164040</v>
      </c>
      <c r="B808" t="s">
        <v>6842</v>
      </c>
      <c r="C808" t="s">
        <v>6991</v>
      </c>
      <c r="D808" t="s">
        <v>44</v>
      </c>
      <c r="E808" s="1">
        <v>44958</v>
      </c>
      <c r="F808">
        <v>2023</v>
      </c>
      <c r="G808">
        <v>49785</v>
      </c>
      <c r="H808">
        <v>133</v>
      </c>
      <c r="I808">
        <v>181</v>
      </c>
      <c r="J808" t="s">
        <v>82</v>
      </c>
      <c r="K808" t="s">
        <v>372</v>
      </c>
      <c r="L808" t="s">
        <v>1739</v>
      </c>
      <c r="M808" t="s">
        <v>3142</v>
      </c>
      <c r="N808">
        <v>2500</v>
      </c>
      <c r="O808" t="s">
        <v>7005</v>
      </c>
    </row>
    <row r="809" spans="1:15" x14ac:dyDescent="0.25">
      <c r="A809">
        <v>174945</v>
      </c>
      <c r="B809" t="s">
        <v>7172</v>
      </c>
      <c r="C809" t="s">
        <v>7173</v>
      </c>
      <c r="D809" t="s">
        <v>16</v>
      </c>
      <c r="E809" s="1">
        <v>44531</v>
      </c>
      <c r="F809">
        <v>2021</v>
      </c>
      <c r="G809">
        <v>33900</v>
      </c>
      <c r="H809">
        <v>69</v>
      </c>
      <c r="I809">
        <v>94</v>
      </c>
      <c r="J809" t="s">
        <v>82</v>
      </c>
      <c r="K809" t="s">
        <v>372</v>
      </c>
      <c r="L809" t="s">
        <v>1739</v>
      </c>
      <c r="M809" t="s">
        <v>388</v>
      </c>
      <c r="N809">
        <v>3000</v>
      </c>
      <c r="O809" t="s">
        <v>7369</v>
      </c>
    </row>
    <row r="810" spans="1:15" x14ac:dyDescent="0.25">
      <c r="A810">
        <v>175344</v>
      </c>
      <c r="B810" t="s">
        <v>7172</v>
      </c>
      <c r="C810" t="s">
        <v>7173</v>
      </c>
      <c r="D810" t="s">
        <v>59</v>
      </c>
      <c r="E810" s="1">
        <v>44409</v>
      </c>
      <c r="F810">
        <v>2021</v>
      </c>
      <c r="G810">
        <v>22890</v>
      </c>
      <c r="H810">
        <v>116</v>
      </c>
      <c r="I810">
        <v>158</v>
      </c>
      <c r="J810" t="s">
        <v>82</v>
      </c>
      <c r="K810" t="s">
        <v>372</v>
      </c>
      <c r="L810" t="s">
        <v>1739</v>
      </c>
      <c r="M810" t="s">
        <v>388</v>
      </c>
      <c r="N810">
        <v>19000</v>
      </c>
      <c r="O810" t="s">
        <v>7376</v>
      </c>
    </row>
    <row r="811" spans="1:15" x14ac:dyDescent="0.25">
      <c r="A811">
        <v>185185</v>
      </c>
      <c r="B811" t="s">
        <v>7470</v>
      </c>
      <c r="C811" t="s">
        <v>7566</v>
      </c>
      <c r="D811" t="s">
        <v>44</v>
      </c>
      <c r="E811" s="1">
        <v>44197</v>
      </c>
      <c r="F811">
        <v>2021</v>
      </c>
      <c r="G811">
        <v>22777</v>
      </c>
      <c r="H811">
        <v>150</v>
      </c>
      <c r="I811">
        <v>204</v>
      </c>
      <c r="J811" t="s">
        <v>82</v>
      </c>
      <c r="K811" t="s">
        <v>372</v>
      </c>
      <c r="L811" t="s">
        <v>1739</v>
      </c>
      <c r="M811" t="s">
        <v>2323</v>
      </c>
      <c r="N811">
        <v>39303</v>
      </c>
      <c r="O811" t="s">
        <v>7575</v>
      </c>
    </row>
    <row r="812" spans="1:15" x14ac:dyDescent="0.25">
      <c r="A812">
        <v>185928</v>
      </c>
      <c r="B812" t="s">
        <v>7470</v>
      </c>
      <c r="C812" t="s">
        <v>7566</v>
      </c>
      <c r="D812" t="s">
        <v>59</v>
      </c>
      <c r="E812" s="1">
        <v>44197</v>
      </c>
      <c r="F812">
        <v>2021</v>
      </c>
      <c r="G812">
        <v>23544</v>
      </c>
      <c r="H812">
        <v>150</v>
      </c>
      <c r="I812">
        <v>204</v>
      </c>
      <c r="J812" t="s">
        <v>82</v>
      </c>
      <c r="K812" t="s">
        <v>372</v>
      </c>
      <c r="L812" t="s">
        <v>1739</v>
      </c>
      <c r="M812" t="s">
        <v>2323</v>
      </c>
      <c r="N812">
        <v>28496</v>
      </c>
      <c r="O812" t="s">
        <v>7579</v>
      </c>
    </row>
    <row r="813" spans="1:15" x14ac:dyDescent="0.25">
      <c r="A813">
        <v>208917</v>
      </c>
      <c r="B813" t="s">
        <v>7834</v>
      </c>
      <c r="C813" t="s">
        <v>7835</v>
      </c>
      <c r="D813" t="s">
        <v>16</v>
      </c>
      <c r="E813" s="1">
        <v>44044</v>
      </c>
      <c r="F813">
        <v>2020</v>
      </c>
      <c r="G813">
        <v>47650</v>
      </c>
      <c r="H813">
        <v>225</v>
      </c>
      <c r="I813">
        <v>306</v>
      </c>
      <c r="J813" t="s">
        <v>82</v>
      </c>
      <c r="K813" t="s">
        <v>372</v>
      </c>
      <c r="L813" t="s">
        <v>1739</v>
      </c>
      <c r="M813" t="s">
        <v>3142</v>
      </c>
      <c r="N813">
        <v>27275</v>
      </c>
      <c r="O813" t="s">
        <v>8002</v>
      </c>
    </row>
    <row r="814" spans="1:15" x14ac:dyDescent="0.25">
      <c r="A814">
        <v>239693</v>
      </c>
      <c r="B814" t="s">
        <v>8105</v>
      </c>
      <c r="C814" t="s">
        <v>8128</v>
      </c>
      <c r="D814" t="s">
        <v>41</v>
      </c>
      <c r="E814" s="1">
        <v>43800</v>
      </c>
      <c r="F814">
        <v>2019</v>
      </c>
      <c r="G814">
        <v>39900</v>
      </c>
      <c r="H814">
        <v>160</v>
      </c>
      <c r="I814">
        <v>218</v>
      </c>
      <c r="J814" t="s">
        <v>82</v>
      </c>
      <c r="K814" t="s">
        <v>372</v>
      </c>
      <c r="L814" t="s">
        <v>1739</v>
      </c>
      <c r="M814" t="s">
        <v>382</v>
      </c>
      <c r="N814">
        <v>29000</v>
      </c>
      <c r="O814" t="s">
        <v>8646</v>
      </c>
    </row>
    <row r="815" spans="1:15" x14ac:dyDescent="0.25">
      <c r="A815">
        <v>243289</v>
      </c>
      <c r="B815" t="s">
        <v>8105</v>
      </c>
      <c r="C815" t="s">
        <v>8112</v>
      </c>
      <c r="D815" t="s">
        <v>59</v>
      </c>
      <c r="E815" s="1">
        <v>44287</v>
      </c>
      <c r="F815">
        <v>2021</v>
      </c>
      <c r="G815">
        <v>28980</v>
      </c>
      <c r="H815">
        <v>115</v>
      </c>
      <c r="I815">
        <v>156</v>
      </c>
      <c r="J815" t="s">
        <v>82</v>
      </c>
      <c r="K815" t="s">
        <v>18</v>
      </c>
      <c r="L815" t="s">
        <v>1739</v>
      </c>
      <c r="M815" t="s">
        <v>2323</v>
      </c>
      <c r="N815">
        <v>32620</v>
      </c>
      <c r="O815" t="s">
        <v>8743</v>
      </c>
    </row>
    <row r="816" spans="1:15" x14ac:dyDescent="0.25">
      <c r="A816">
        <v>250786</v>
      </c>
      <c r="B816" t="s">
        <v>8828</v>
      </c>
      <c r="C816" t="s">
        <v>8842</v>
      </c>
      <c r="D816" t="s">
        <v>23</v>
      </c>
      <c r="E816" s="1">
        <v>44652</v>
      </c>
      <c r="F816">
        <v>2022</v>
      </c>
      <c r="G816">
        <v>58700</v>
      </c>
      <c r="H816">
        <v>335</v>
      </c>
      <c r="I816">
        <v>455</v>
      </c>
      <c r="J816" t="s">
        <v>82</v>
      </c>
      <c r="K816" t="s">
        <v>372</v>
      </c>
      <c r="L816" t="s">
        <v>1739</v>
      </c>
      <c r="M816" t="s">
        <v>2328</v>
      </c>
      <c r="N816">
        <v>35900</v>
      </c>
      <c r="O816" t="s">
        <v>8951</v>
      </c>
    </row>
    <row r="817" spans="1:15" x14ac:dyDescent="0.25">
      <c r="A817">
        <v>1045</v>
      </c>
      <c r="B817" t="s">
        <v>14</v>
      </c>
      <c r="C817" t="s">
        <v>371</v>
      </c>
      <c r="D817" t="s">
        <v>44</v>
      </c>
      <c r="E817" s="1">
        <v>44896</v>
      </c>
      <c r="F817">
        <v>2022</v>
      </c>
      <c r="G817">
        <v>56900</v>
      </c>
      <c r="H817">
        <v>206</v>
      </c>
      <c r="I817">
        <v>280</v>
      </c>
      <c r="J817" t="s">
        <v>82</v>
      </c>
      <c r="K817" t="s">
        <v>372</v>
      </c>
      <c r="L817" t="s">
        <v>378</v>
      </c>
      <c r="M817" t="s">
        <v>379</v>
      </c>
      <c r="N817">
        <v>100</v>
      </c>
      <c r="O817" t="s">
        <v>380</v>
      </c>
    </row>
    <row r="818" spans="1:15" x14ac:dyDescent="0.25">
      <c r="A818">
        <v>1160</v>
      </c>
      <c r="B818" t="s">
        <v>14</v>
      </c>
      <c r="C818" t="s">
        <v>371</v>
      </c>
      <c r="D818" t="s">
        <v>16</v>
      </c>
      <c r="E818" s="1">
        <v>44896</v>
      </c>
      <c r="F818">
        <v>2022</v>
      </c>
      <c r="G818">
        <v>51900</v>
      </c>
      <c r="H818">
        <v>206</v>
      </c>
      <c r="I818">
        <v>280</v>
      </c>
      <c r="J818" t="s">
        <v>82</v>
      </c>
      <c r="K818" t="s">
        <v>372</v>
      </c>
      <c r="L818" t="s">
        <v>378</v>
      </c>
      <c r="M818" t="s">
        <v>388</v>
      </c>
      <c r="N818">
        <v>5500</v>
      </c>
      <c r="O818" t="s">
        <v>389</v>
      </c>
    </row>
    <row r="819" spans="1:15" x14ac:dyDescent="0.25">
      <c r="A819">
        <v>46856</v>
      </c>
      <c r="B819" t="s">
        <v>2127</v>
      </c>
      <c r="C819" t="s">
        <v>2291</v>
      </c>
      <c r="D819" t="s">
        <v>68</v>
      </c>
      <c r="E819" s="1">
        <v>44896</v>
      </c>
      <c r="F819">
        <v>2022</v>
      </c>
      <c r="G819">
        <v>44990</v>
      </c>
      <c r="H819">
        <v>165</v>
      </c>
      <c r="I819">
        <v>224</v>
      </c>
      <c r="J819" t="s">
        <v>82</v>
      </c>
      <c r="K819" t="s">
        <v>372</v>
      </c>
      <c r="L819" t="s">
        <v>378</v>
      </c>
      <c r="M819" t="s">
        <v>1001</v>
      </c>
      <c r="N819">
        <v>2500</v>
      </c>
      <c r="O819" t="s">
        <v>2322</v>
      </c>
    </row>
    <row r="820" spans="1:15" x14ac:dyDescent="0.25">
      <c r="A820">
        <v>47085</v>
      </c>
      <c r="B820" t="s">
        <v>2127</v>
      </c>
      <c r="C820" t="s">
        <v>2291</v>
      </c>
      <c r="D820" t="s">
        <v>23</v>
      </c>
      <c r="E820" s="1">
        <v>44896</v>
      </c>
      <c r="F820">
        <v>2022</v>
      </c>
      <c r="G820">
        <v>41900</v>
      </c>
      <c r="H820">
        <v>165</v>
      </c>
      <c r="I820">
        <v>224</v>
      </c>
      <c r="J820" t="s">
        <v>82</v>
      </c>
      <c r="K820" t="s">
        <v>372</v>
      </c>
      <c r="L820" t="s">
        <v>378</v>
      </c>
      <c r="M820" t="s">
        <v>388</v>
      </c>
      <c r="N820">
        <v>9900</v>
      </c>
      <c r="O820" t="s">
        <v>2331</v>
      </c>
    </row>
    <row r="821" spans="1:15" x14ac:dyDescent="0.25">
      <c r="A821">
        <v>47176</v>
      </c>
      <c r="B821" t="s">
        <v>2127</v>
      </c>
      <c r="C821" t="s">
        <v>2291</v>
      </c>
      <c r="D821" t="s">
        <v>59</v>
      </c>
      <c r="E821" s="1">
        <v>44896</v>
      </c>
      <c r="F821">
        <v>2022</v>
      </c>
      <c r="G821">
        <v>47480</v>
      </c>
      <c r="J821" t="s">
        <v>82</v>
      </c>
      <c r="K821" t="s">
        <v>372</v>
      </c>
      <c r="L821" t="s">
        <v>378</v>
      </c>
      <c r="M821" t="s">
        <v>388</v>
      </c>
      <c r="N821">
        <v>5000</v>
      </c>
      <c r="O821" t="s">
        <v>2333</v>
      </c>
    </row>
    <row r="822" spans="1:15" x14ac:dyDescent="0.25">
      <c r="A822">
        <v>88829</v>
      </c>
      <c r="B822" t="s">
        <v>3717</v>
      </c>
      <c r="C822" t="s">
        <v>3763</v>
      </c>
      <c r="D822" t="s">
        <v>68</v>
      </c>
      <c r="E822" s="1">
        <v>42979</v>
      </c>
      <c r="F822">
        <v>2017</v>
      </c>
      <c r="G822">
        <v>23000</v>
      </c>
      <c r="H822">
        <v>77</v>
      </c>
      <c r="I822">
        <v>105</v>
      </c>
      <c r="J822" t="s">
        <v>82</v>
      </c>
      <c r="K822" t="s">
        <v>372</v>
      </c>
      <c r="L822" t="s">
        <v>378</v>
      </c>
      <c r="M822" t="e">
        <f>- (g/km)</f>
        <v>#NAME?</v>
      </c>
      <c r="N822">
        <v>76000</v>
      </c>
      <c r="O822" t="s">
        <v>3771</v>
      </c>
    </row>
    <row r="823" spans="1:15" x14ac:dyDescent="0.25">
      <c r="A823">
        <v>90038</v>
      </c>
      <c r="B823" t="s">
        <v>3717</v>
      </c>
      <c r="C823" t="s">
        <v>3763</v>
      </c>
      <c r="D823" t="s">
        <v>241</v>
      </c>
      <c r="E823" s="1">
        <v>43770</v>
      </c>
      <c r="F823">
        <v>2019</v>
      </c>
      <c r="G823">
        <v>24900</v>
      </c>
      <c r="H823">
        <v>107</v>
      </c>
      <c r="I823">
        <v>145</v>
      </c>
      <c r="J823" t="s">
        <v>82</v>
      </c>
      <c r="K823" t="s">
        <v>372</v>
      </c>
      <c r="L823" t="s">
        <v>378</v>
      </c>
      <c r="M823" t="s">
        <v>388</v>
      </c>
      <c r="N823">
        <v>36842</v>
      </c>
      <c r="O823" t="s">
        <v>3807</v>
      </c>
    </row>
    <row r="824" spans="1:15" x14ac:dyDescent="0.25">
      <c r="A824">
        <v>90053</v>
      </c>
      <c r="B824" t="s">
        <v>3717</v>
      </c>
      <c r="C824" t="s">
        <v>3763</v>
      </c>
      <c r="D824" t="s">
        <v>259</v>
      </c>
      <c r="E824" s="1">
        <v>43770</v>
      </c>
      <c r="F824">
        <v>2019</v>
      </c>
      <c r="G824">
        <v>24900</v>
      </c>
      <c r="H824">
        <v>107</v>
      </c>
      <c r="I824">
        <v>145</v>
      </c>
      <c r="J824" t="s">
        <v>82</v>
      </c>
      <c r="K824" t="s">
        <v>372</v>
      </c>
      <c r="L824" t="s">
        <v>378</v>
      </c>
      <c r="M824" t="s">
        <v>388</v>
      </c>
      <c r="N824">
        <v>36842</v>
      </c>
      <c r="O824" t="s">
        <v>3807</v>
      </c>
    </row>
    <row r="825" spans="1:15" x14ac:dyDescent="0.25">
      <c r="A825">
        <v>90055</v>
      </c>
      <c r="B825" t="s">
        <v>3717</v>
      </c>
      <c r="C825" t="s">
        <v>3763</v>
      </c>
      <c r="D825" t="s">
        <v>106</v>
      </c>
      <c r="E825" s="1">
        <v>43770</v>
      </c>
      <c r="F825">
        <v>2019</v>
      </c>
      <c r="G825">
        <v>24900</v>
      </c>
      <c r="H825">
        <v>107</v>
      </c>
      <c r="I825">
        <v>145</v>
      </c>
      <c r="J825" t="s">
        <v>82</v>
      </c>
      <c r="K825" t="s">
        <v>372</v>
      </c>
      <c r="L825" t="s">
        <v>378</v>
      </c>
      <c r="M825" t="s">
        <v>388</v>
      </c>
      <c r="N825">
        <v>36842</v>
      </c>
      <c r="O825" t="s">
        <v>3807</v>
      </c>
    </row>
    <row r="826" spans="1:15" x14ac:dyDescent="0.25">
      <c r="A826">
        <v>90213</v>
      </c>
      <c r="B826" t="s">
        <v>3717</v>
      </c>
      <c r="C826" t="s">
        <v>3763</v>
      </c>
      <c r="E826" s="1">
        <v>43770</v>
      </c>
      <c r="F826">
        <v>2019</v>
      </c>
      <c r="G826">
        <v>24900</v>
      </c>
      <c r="H826">
        <v>107</v>
      </c>
      <c r="I826">
        <v>145</v>
      </c>
      <c r="J826" t="s">
        <v>82</v>
      </c>
      <c r="K826" t="s">
        <v>372</v>
      </c>
      <c r="L826" t="s">
        <v>378</v>
      </c>
      <c r="M826" t="s">
        <v>388</v>
      </c>
      <c r="N826">
        <v>36842</v>
      </c>
      <c r="O826" t="s">
        <v>3807</v>
      </c>
    </row>
    <row r="827" spans="1:15" x14ac:dyDescent="0.25">
      <c r="A827">
        <v>90233</v>
      </c>
      <c r="B827" t="s">
        <v>3717</v>
      </c>
      <c r="C827" t="s">
        <v>3763</v>
      </c>
      <c r="D827" t="s">
        <v>16</v>
      </c>
      <c r="E827" s="1">
        <v>43770</v>
      </c>
      <c r="F827">
        <v>2019</v>
      </c>
      <c r="G827">
        <v>24900</v>
      </c>
      <c r="H827">
        <v>107</v>
      </c>
      <c r="I827">
        <v>145</v>
      </c>
      <c r="J827" t="s">
        <v>82</v>
      </c>
      <c r="K827" t="s">
        <v>372</v>
      </c>
      <c r="L827" t="s">
        <v>378</v>
      </c>
      <c r="M827" t="s">
        <v>388</v>
      </c>
      <c r="N827">
        <v>36842</v>
      </c>
      <c r="O827" t="s">
        <v>3807</v>
      </c>
    </row>
    <row r="828" spans="1:15" x14ac:dyDescent="0.25">
      <c r="A828">
        <v>90558</v>
      </c>
      <c r="B828" t="s">
        <v>3717</v>
      </c>
      <c r="C828" t="s">
        <v>3763</v>
      </c>
      <c r="D828" t="s">
        <v>268</v>
      </c>
      <c r="E828" s="1">
        <v>43770</v>
      </c>
      <c r="F828">
        <v>2019</v>
      </c>
      <c r="G828">
        <v>24900</v>
      </c>
      <c r="H828">
        <v>107</v>
      </c>
      <c r="I828">
        <v>145</v>
      </c>
      <c r="J828" t="s">
        <v>82</v>
      </c>
      <c r="K828" t="s">
        <v>372</v>
      </c>
      <c r="L828" t="s">
        <v>378</v>
      </c>
      <c r="M828" t="s">
        <v>388</v>
      </c>
      <c r="N828">
        <v>36842</v>
      </c>
      <c r="O828" t="s">
        <v>3807</v>
      </c>
    </row>
    <row r="829" spans="1:15" x14ac:dyDescent="0.25">
      <c r="A829">
        <v>90799</v>
      </c>
      <c r="B829" t="s">
        <v>3717</v>
      </c>
      <c r="C829" t="s">
        <v>3763</v>
      </c>
      <c r="D829" t="s">
        <v>455</v>
      </c>
      <c r="E829" s="1">
        <v>43770</v>
      </c>
      <c r="F829">
        <v>2019</v>
      </c>
      <c r="G829">
        <v>24900</v>
      </c>
      <c r="H829">
        <v>107</v>
      </c>
      <c r="I829">
        <v>145</v>
      </c>
      <c r="J829" t="s">
        <v>82</v>
      </c>
      <c r="K829" t="s">
        <v>372</v>
      </c>
      <c r="L829" t="s">
        <v>378</v>
      </c>
      <c r="M829" t="s">
        <v>388</v>
      </c>
      <c r="N829">
        <v>36842</v>
      </c>
      <c r="O829" t="s">
        <v>3807</v>
      </c>
    </row>
    <row r="830" spans="1:15" x14ac:dyDescent="0.25">
      <c r="A830">
        <v>90813</v>
      </c>
      <c r="B830" t="s">
        <v>3717</v>
      </c>
      <c r="C830" t="s">
        <v>3763</v>
      </c>
      <c r="D830" t="s">
        <v>150</v>
      </c>
      <c r="E830" s="1">
        <v>43770</v>
      </c>
      <c r="F830">
        <v>2019</v>
      </c>
      <c r="G830">
        <v>24900</v>
      </c>
      <c r="H830">
        <v>107</v>
      </c>
      <c r="I830">
        <v>145</v>
      </c>
      <c r="J830" t="s">
        <v>82</v>
      </c>
      <c r="K830" t="s">
        <v>372</v>
      </c>
      <c r="L830" t="s">
        <v>378</v>
      </c>
      <c r="M830" t="s">
        <v>388</v>
      </c>
      <c r="N830">
        <v>36842</v>
      </c>
      <c r="O830" t="s">
        <v>3807</v>
      </c>
    </row>
    <row r="831" spans="1:15" x14ac:dyDescent="0.25">
      <c r="A831">
        <v>92397</v>
      </c>
      <c r="B831" t="s">
        <v>3717</v>
      </c>
      <c r="C831" t="s">
        <v>3806</v>
      </c>
      <c r="D831" t="s">
        <v>150</v>
      </c>
      <c r="E831" s="1">
        <v>44896</v>
      </c>
      <c r="F831">
        <v>2022</v>
      </c>
      <c r="G831">
        <v>33990</v>
      </c>
      <c r="H831">
        <v>104</v>
      </c>
      <c r="I831">
        <v>141</v>
      </c>
      <c r="J831" t="s">
        <v>82</v>
      </c>
      <c r="K831" t="s">
        <v>372</v>
      </c>
      <c r="L831" t="s">
        <v>378</v>
      </c>
      <c r="M831" t="s">
        <v>950</v>
      </c>
      <c r="N831">
        <v>50</v>
      </c>
      <c r="O831" t="s">
        <v>3885</v>
      </c>
    </row>
    <row r="832" spans="1:15" x14ac:dyDescent="0.25">
      <c r="A832">
        <v>92468</v>
      </c>
      <c r="B832" t="s">
        <v>3717</v>
      </c>
      <c r="C832" t="s">
        <v>3738</v>
      </c>
      <c r="D832" t="s">
        <v>68</v>
      </c>
      <c r="E832" s="1">
        <v>44986</v>
      </c>
      <c r="F832">
        <v>2023</v>
      </c>
      <c r="G832">
        <v>34790</v>
      </c>
      <c r="H832">
        <v>104</v>
      </c>
      <c r="I832">
        <v>141</v>
      </c>
      <c r="J832" t="s">
        <v>82</v>
      </c>
      <c r="K832" t="s">
        <v>372</v>
      </c>
      <c r="L832" t="s">
        <v>378</v>
      </c>
      <c r="M832" t="s">
        <v>751</v>
      </c>
      <c r="N832">
        <v>3500</v>
      </c>
      <c r="O832" t="s">
        <v>3886</v>
      </c>
    </row>
    <row r="833" spans="1:15" x14ac:dyDescent="0.25">
      <c r="A833">
        <v>92663</v>
      </c>
      <c r="B833" t="s">
        <v>3717</v>
      </c>
      <c r="C833" t="s">
        <v>3738</v>
      </c>
      <c r="D833" t="s">
        <v>44</v>
      </c>
      <c r="E833" s="1">
        <v>45017</v>
      </c>
      <c r="F833">
        <v>2023</v>
      </c>
      <c r="G833">
        <v>36490</v>
      </c>
      <c r="H833">
        <v>104</v>
      </c>
      <c r="I833">
        <v>141</v>
      </c>
      <c r="J833" t="s">
        <v>82</v>
      </c>
      <c r="K833" t="s">
        <v>372</v>
      </c>
      <c r="L833" t="s">
        <v>378</v>
      </c>
      <c r="M833" t="s">
        <v>751</v>
      </c>
      <c r="N833">
        <v>4000</v>
      </c>
      <c r="O833" t="s">
        <v>3898</v>
      </c>
    </row>
    <row r="834" spans="1:15" x14ac:dyDescent="0.25">
      <c r="A834">
        <v>92846</v>
      </c>
      <c r="B834" t="s">
        <v>3717</v>
      </c>
      <c r="C834" t="s">
        <v>3738</v>
      </c>
      <c r="D834" t="s">
        <v>16</v>
      </c>
      <c r="E834" s="1">
        <v>45047</v>
      </c>
      <c r="F834">
        <v>2023</v>
      </c>
      <c r="G834">
        <v>36990</v>
      </c>
      <c r="H834">
        <v>104</v>
      </c>
      <c r="I834">
        <v>141</v>
      </c>
      <c r="J834" t="s">
        <v>82</v>
      </c>
      <c r="K834" t="s">
        <v>372</v>
      </c>
      <c r="L834" t="s">
        <v>378</v>
      </c>
      <c r="M834" t="s">
        <v>751</v>
      </c>
      <c r="N834">
        <v>3500</v>
      </c>
      <c r="O834" t="s">
        <v>3903</v>
      </c>
    </row>
    <row r="835" spans="1:15" x14ac:dyDescent="0.25">
      <c r="A835">
        <v>93288</v>
      </c>
      <c r="B835" t="s">
        <v>3717</v>
      </c>
      <c r="C835" t="s">
        <v>3738</v>
      </c>
      <c r="D835" t="s">
        <v>59</v>
      </c>
      <c r="E835" s="1">
        <v>44986</v>
      </c>
      <c r="F835">
        <v>2023</v>
      </c>
      <c r="G835">
        <v>35990</v>
      </c>
      <c r="H835">
        <v>104</v>
      </c>
      <c r="I835">
        <v>141</v>
      </c>
      <c r="J835" t="s">
        <v>82</v>
      </c>
      <c r="K835" t="s">
        <v>372</v>
      </c>
      <c r="L835" t="s">
        <v>378</v>
      </c>
      <c r="M835" t="s">
        <v>751</v>
      </c>
      <c r="N835">
        <v>5000</v>
      </c>
      <c r="O835" t="s">
        <v>3898</v>
      </c>
    </row>
    <row r="836" spans="1:15" x14ac:dyDescent="0.25">
      <c r="A836">
        <v>123269</v>
      </c>
      <c r="B836" t="s">
        <v>4366</v>
      </c>
      <c r="C836" t="s">
        <v>4398</v>
      </c>
      <c r="D836" t="s">
        <v>68</v>
      </c>
      <c r="E836" s="1">
        <v>43770</v>
      </c>
      <c r="F836">
        <v>2019</v>
      </c>
      <c r="G836">
        <v>35900</v>
      </c>
      <c r="H836">
        <v>225</v>
      </c>
      <c r="I836">
        <v>306</v>
      </c>
      <c r="J836" t="s">
        <v>82</v>
      </c>
      <c r="K836" t="s">
        <v>781</v>
      </c>
      <c r="L836" t="s">
        <v>378</v>
      </c>
      <c r="M836" t="s">
        <v>379</v>
      </c>
      <c r="N836">
        <v>69269</v>
      </c>
      <c r="O836" t="s">
        <v>5555</v>
      </c>
    </row>
    <row r="837" spans="1:15" x14ac:dyDescent="0.25">
      <c r="A837">
        <v>123731</v>
      </c>
      <c r="B837" t="s">
        <v>4366</v>
      </c>
      <c r="C837" t="s">
        <v>4398</v>
      </c>
      <c r="D837" t="s">
        <v>44</v>
      </c>
      <c r="E837" s="1">
        <v>43770</v>
      </c>
      <c r="F837">
        <v>2019</v>
      </c>
      <c r="G837">
        <v>33950</v>
      </c>
      <c r="H837">
        <v>225</v>
      </c>
      <c r="I837">
        <v>306</v>
      </c>
      <c r="J837" t="s">
        <v>82</v>
      </c>
      <c r="K837" t="s">
        <v>781</v>
      </c>
      <c r="L837" t="s">
        <v>378</v>
      </c>
      <c r="M837" t="s">
        <v>379</v>
      </c>
      <c r="N837">
        <v>49893</v>
      </c>
      <c r="O837" t="s">
        <v>5591</v>
      </c>
    </row>
    <row r="838" spans="1:15" x14ac:dyDescent="0.25">
      <c r="A838">
        <v>124006</v>
      </c>
      <c r="B838" t="s">
        <v>4366</v>
      </c>
      <c r="C838" t="s">
        <v>4398</v>
      </c>
      <c r="D838" t="s">
        <v>16</v>
      </c>
      <c r="E838" s="1">
        <v>43770</v>
      </c>
      <c r="F838">
        <v>2019</v>
      </c>
      <c r="G838">
        <v>37950</v>
      </c>
      <c r="H838">
        <v>225</v>
      </c>
      <c r="I838">
        <v>306</v>
      </c>
      <c r="J838" t="s">
        <v>82</v>
      </c>
      <c r="K838" t="s">
        <v>781</v>
      </c>
      <c r="L838" t="s">
        <v>378</v>
      </c>
      <c r="M838" t="s">
        <v>379</v>
      </c>
      <c r="N838">
        <v>85739</v>
      </c>
      <c r="O838" t="s">
        <v>5610</v>
      </c>
    </row>
    <row r="839" spans="1:15" x14ac:dyDescent="0.25">
      <c r="A839">
        <v>126360</v>
      </c>
      <c r="B839" t="s">
        <v>4366</v>
      </c>
      <c r="C839" t="s">
        <v>4398</v>
      </c>
      <c r="D839" t="s">
        <v>59</v>
      </c>
      <c r="E839" s="1">
        <v>43862</v>
      </c>
      <c r="F839">
        <v>2020</v>
      </c>
      <c r="G839">
        <v>39749</v>
      </c>
      <c r="H839">
        <v>225</v>
      </c>
      <c r="I839">
        <v>306</v>
      </c>
      <c r="J839" t="s">
        <v>82</v>
      </c>
      <c r="K839" t="s">
        <v>781</v>
      </c>
      <c r="L839" t="s">
        <v>378</v>
      </c>
      <c r="M839" t="s">
        <v>797</v>
      </c>
      <c r="N839">
        <v>44750</v>
      </c>
      <c r="O839" t="s">
        <v>5756</v>
      </c>
    </row>
    <row r="840" spans="1:15" x14ac:dyDescent="0.25">
      <c r="A840">
        <v>126714</v>
      </c>
      <c r="B840" t="s">
        <v>4366</v>
      </c>
      <c r="C840" t="s">
        <v>4986</v>
      </c>
      <c r="D840" t="s">
        <v>259</v>
      </c>
      <c r="E840" s="1">
        <v>44531</v>
      </c>
      <c r="F840">
        <v>2021</v>
      </c>
      <c r="G840">
        <v>34990</v>
      </c>
      <c r="H840">
        <v>118</v>
      </c>
      <c r="I840">
        <v>160</v>
      </c>
      <c r="J840" t="s">
        <v>82</v>
      </c>
      <c r="K840" t="s">
        <v>372</v>
      </c>
      <c r="L840" t="s">
        <v>378</v>
      </c>
      <c r="M840" t="s">
        <v>1001</v>
      </c>
      <c r="N840">
        <v>16154</v>
      </c>
      <c r="O840" t="s">
        <v>5783</v>
      </c>
    </row>
    <row r="841" spans="1:15" x14ac:dyDescent="0.25">
      <c r="A841">
        <v>126782</v>
      </c>
      <c r="B841" t="s">
        <v>4366</v>
      </c>
      <c r="C841" t="s">
        <v>5036</v>
      </c>
      <c r="D841" t="s">
        <v>44</v>
      </c>
      <c r="E841" s="1">
        <v>44197</v>
      </c>
      <c r="F841">
        <v>2021</v>
      </c>
      <c r="G841">
        <v>42890</v>
      </c>
      <c r="H841">
        <v>118</v>
      </c>
      <c r="I841">
        <v>160</v>
      </c>
      <c r="J841" t="s">
        <v>82</v>
      </c>
      <c r="K841" t="s">
        <v>372</v>
      </c>
      <c r="L841" t="s">
        <v>378</v>
      </c>
      <c r="M841" t="s">
        <v>1001</v>
      </c>
      <c r="N841">
        <v>31322</v>
      </c>
      <c r="O841" t="s">
        <v>5793</v>
      </c>
    </row>
    <row r="842" spans="1:15" x14ac:dyDescent="0.25">
      <c r="A842">
        <v>127721</v>
      </c>
      <c r="B842" t="s">
        <v>4366</v>
      </c>
      <c r="C842" t="s">
        <v>5036</v>
      </c>
      <c r="D842" t="s">
        <v>106</v>
      </c>
      <c r="E842" s="1">
        <v>44621</v>
      </c>
      <c r="F842">
        <v>2022</v>
      </c>
      <c r="G842">
        <v>38198</v>
      </c>
      <c r="H842">
        <v>118</v>
      </c>
      <c r="I842">
        <v>160</v>
      </c>
      <c r="J842" t="s">
        <v>82</v>
      </c>
      <c r="K842" t="s">
        <v>372</v>
      </c>
      <c r="L842" t="s">
        <v>378</v>
      </c>
      <c r="M842" t="s">
        <v>1716</v>
      </c>
      <c r="N842">
        <v>12239</v>
      </c>
      <c r="O842" t="s">
        <v>5870</v>
      </c>
    </row>
    <row r="843" spans="1:15" x14ac:dyDescent="0.25">
      <c r="A843">
        <v>128891</v>
      </c>
      <c r="B843" t="s">
        <v>4366</v>
      </c>
      <c r="C843" t="s">
        <v>5036</v>
      </c>
      <c r="D843" t="s">
        <v>16</v>
      </c>
      <c r="E843" s="1">
        <v>44927</v>
      </c>
      <c r="F843">
        <v>2023</v>
      </c>
      <c r="G843">
        <v>50666</v>
      </c>
      <c r="H843">
        <v>118</v>
      </c>
      <c r="I843">
        <v>160</v>
      </c>
      <c r="J843" t="s">
        <v>82</v>
      </c>
      <c r="K843" t="s">
        <v>372</v>
      </c>
      <c r="L843" t="s">
        <v>378</v>
      </c>
      <c r="M843" t="s">
        <v>252</v>
      </c>
      <c r="N843">
        <v>10000</v>
      </c>
      <c r="O843" t="s">
        <v>5954</v>
      </c>
    </row>
    <row r="844" spans="1:15" x14ac:dyDescent="0.25">
      <c r="A844">
        <v>156574</v>
      </c>
      <c r="B844" t="s">
        <v>6537</v>
      </c>
      <c r="C844" t="s">
        <v>6700</v>
      </c>
      <c r="D844" t="s">
        <v>16</v>
      </c>
      <c r="E844" s="1">
        <v>44713</v>
      </c>
      <c r="F844">
        <v>2022</v>
      </c>
      <c r="G844">
        <v>33995</v>
      </c>
      <c r="H844">
        <v>147</v>
      </c>
      <c r="I844">
        <v>200</v>
      </c>
      <c r="J844" t="s">
        <v>82</v>
      </c>
      <c r="K844" t="s">
        <v>372</v>
      </c>
      <c r="L844" t="s">
        <v>378</v>
      </c>
      <c r="M844" t="s">
        <v>1001</v>
      </c>
      <c r="N844">
        <v>1</v>
      </c>
      <c r="O844" t="s">
        <v>6822</v>
      </c>
    </row>
    <row r="845" spans="1:15" x14ac:dyDescent="0.25">
      <c r="A845">
        <v>156732</v>
      </c>
      <c r="B845" t="s">
        <v>6537</v>
      </c>
      <c r="C845" t="s">
        <v>6700</v>
      </c>
      <c r="D845" t="s">
        <v>23</v>
      </c>
      <c r="E845" s="1">
        <v>44896</v>
      </c>
      <c r="F845">
        <v>2022</v>
      </c>
      <c r="G845">
        <v>21480</v>
      </c>
      <c r="H845">
        <v>165</v>
      </c>
      <c r="I845">
        <v>224</v>
      </c>
      <c r="J845" t="s">
        <v>82</v>
      </c>
      <c r="K845" t="s">
        <v>372</v>
      </c>
      <c r="L845" t="s">
        <v>378</v>
      </c>
      <c r="M845" t="s">
        <v>382</v>
      </c>
      <c r="N845">
        <v>3500</v>
      </c>
      <c r="O845" t="s">
        <v>6826</v>
      </c>
    </row>
    <row r="846" spans="1:15" x14ac:dyDescent="0.25">
      <c r="A846">
        <v>162385</v>
      </c>
      <c r="B846" t="s">
        <v>6842</v>
      </c>
      <c r="C846" t="s">
        <v>6887</v>
      </c>
      <c r="D846" t="s">
        <v>16</v>
      </c>
      <c r="E846" s="1">
        <v>43922</v>
      </c>
      <c r="F846">
        <v>2020</v>
      </c>
      <c r="G846">
        <v>37990</v>
      </c>
      <c r="H846">
        <v>220</v>
      </c>
      <c r="I846">
        <v>299</v>
      </c>
      <c r="J846" t="s">
        <v>82</v>
      </c>
      <c r="K846" t="s">
        <v>372</v>
      </c>
      <c r="L846" t="s">
        <v>378</v>
      </c>
      <c r="M846" t="s">
        <v>388</v>
      </c>
      <c r="N846">
        <v>14730</v>
      </c>
      <c r="O846" t="s">
        <v>6960</v>
      </c>
    </row>
    <row r="847" spans="1:15" x14ac:dyDescent="0.25">
      <c r="A847">
        <v>175514</v>
      </c>
      <c r="B847" t="s">
        <v>7172</v>
      </c>
      <c r="C847" t="s">
        <v>7173</v>
      </c>
      <c r="D847" t="s">
        <v>455</v>
      </c>
      <c r="E847" s="1">
        <v>44228</v>
      </c>
      <c r="F847">
        <v>2021</v>
      </c>
      <c r="G847">
        <v>16990</v>
      </c>
      <c r="H847">
        <v>67</v>
      </c>
      <c r="I847">
        <v>91</v>
      </c>
      <c r="J847" t="s">
        <v>82</v>
      </c>
      <c r="K847" t="s">
        <v>372</v>
      </c>
      <c r="L847" t="s">
        <v>378</v>
      </c>
      <c r="M847" t="s">
        <v>388</v>
      </c>
      <c r="N847">
        <v>19987</v>
      </c>
      <c r="O847" t="s">
        <v>7379</v>
      </c>
    </row>
    <row r="848" spans="1:15" x14ac:dyDescent="0.25">
      <c r="A848">
        <v>209004</v>
      </c>
      <c r="B848" t="s">
        <v>7834</v>
      </c>
      <c r="C848" t="s">
        <v>7846</v>
      </c>
      <c r="D848" t="s">
        <v>23</v>
      </c>
      <c r="E848" s="1">
        <v>44013</v>
      </c>
      <c r="F848">
        <v>2020</v>
      </c>
      <c r="G848">
        <v>30190</v>
      </c>
      <c r="H848">
        <v>72</v>
      </c>
      <c r="I848">
        <v>98</v>
      </c>
      <c r="J848" t="s">
        <v>82</v>
      </c>
      <c r="K848" t="s">
        <v>372</v>
      </c>
      <c r="L848" t="s">
        <v>378</v>
      </c>
      <c r="M848" t="s">
        <v>388</v>
      </c>
      <c r="N848">
        <v>13688</v>
      </c>
      <c r="O848" t="s">
        <v>8007</v>
      </c>
    </row>
    <row r="849" spans="1:15" x14ac:dyDescent="0.25">
      <c r="A849">
        <v>242681</v>
      </c>
      <c r="B849" t="s">
        <v>8105</v>
      </c>
      <c r="C849" t="s">
        <v>8112</v>
      </c>
      <c r="D849" t="s">
        <v>23</v>
      </c>
      <c r="E849" s="1">
        <v>44317</v>
      </c>
      <c r="F849">
        <v>2021</v>
      </c>
      <c r="G849">
        <v>28109</v>
      </c>
      <c r="H849">
        <v>160</v>
      </c>
      <c r="I849">
        <v>218</v>
      </c>
      <c r="J849" t="s">
        <v>82</v>
      </c>
      <c r="K849" t="s">
        <v>372</v>
      </c>
      <c r="L849" t="s">
        <v>378</v>
      </c>
      <c r="M849" t="s">
        <v>950</v>
      </c>
      <c r="N849">
        <v>34917</v>
      </c>
      <c r="O849" t="s">
        <v>8735</v>
      </c>
    </row>
    <row r="850" spans="1:15" x14ac:dyDescent="0.25">
      <c r="A850">
        <v>250891</v>
      </c>
      <c r="B850" t="s">
        <v>8828</v>
      </c>
      <c r="C850" t="s">
        <v>8842</v>
      </c>
      <c r="D850" t="s">
        <v>59</v>
      </c>
      <c r="E850" s="1">
        <v>44743</v>
      </c>
      <c r="F850">
        <v>2022</v>
      </c>
      <c r="G850">
        <v>89750</v>
      </c>
      <c r="H850">
        <v>335</v>
      </c>
      <c r="I850">
        <v>455</v>
      </c>
      <c r="J850" t="s">
        <v>82</v>
      </c>
      <c r="K850" t="s">
        <v>372</v>
      </c>
      <c r="L850" t="s">
        <v>378</v>
      </c>
      <c r="M850" t="s">
        <v>4154</v>
      </c>
      <c r="N850">
        <v>25859</v>
      </c>
      <c r="O850" t="s">
        <v>8953</v>
      </c>
    </row>
    <row r="851" spans="1:15" x14ac:dyDescent="0.25">
      <c r="A851">
        <v>250971</v>
      </c>
      <c r="B851" t="s">
        <v>8828</v>
      </c>
      <c r="C851" t="s">
        <v>8850</v>
      </c>
      <c r="D851" t="s">
        <v>44</v>
      </c>
      <c r="E851" s="1">
        <v>45078</v>
      </c>
      <c r="F851">
        <v>2023</v>
      </c>
      <c r="G851">
        <v>63990</v>
      </c>
      <c r="H851">
        <v>257</v>
      </c>
      <c r="I851">
        <v>349</v>
      </c>
      <c r="J851" t="s">
        <v>82</v>
      </c>
      <c r="K851" t="s">
        <v>372</v>
      </c>
      <c r="L851" t="s">
        <v>378</v>
      </c>
      <c r="M851" t="s">
        <v>1001</v>
      </c>
      <c r="N851">
        <v>5</v>
      </c>
      <c r="O851" t="s">
        <v>8955</v>
      </c>
    </row>
    <row r="852" spans="1:15" x14ac:dyDescent="0.25">
      <c r="A852">
        <v>1311</v>
      </c>
      <c r="B852" t="s">
        <v>14</v>
      </c>
      <c r="C852" t="s">
        <v>371</v>
      </c>
      <c r="D852" t="s">
        <v>68</v>
      </c>
      <c r="E852" s="1">
        <v>44958</v>
      </c>
      <c r="F852">
        <v>2023</v>
      </c>
      <c r="G852">
        <v>60590</v>
      </c>
      <c r="H852">
        <v>206</v>
      </c>
      <c r="I852">
        <v>280</v>
      </c>
      <c r="J852" t="s">
        <v>82</v>
      </c>
      <c r="K852" t="s">
        <v>372</v>
      </c>
      <c r="L852" t="s">
        <v>381</v>
      </c>
      <c r="M852" t="s">
        <v>382</v>
      </c>
      <c r="N852">
        <v>1563</v>
      </c>
      <c r="O852" t="s">
        <v>394</v>
      </c>
    </row>
    <row r="853" spans="1:15" x14ac:dyDescent="0.25">
      <c r="A853">
        <v>1352</v>
      </c>
      <c r="B853" t="s">
        <v>14</v>
      </c>
      <c r="C853" t="s">
        <v>371</v>
      </c>
      <c r="D853" t="s">
        <v>86</v>
      </c>
      <c r="E853" s="1">
        <v>44958</v>
      </c>
      <c r="F853">
        <v>2023</v>
      </c>
      <c r="G853">
        <v>56990</v>
      </c>
      <c r="H853">
        <v>206</v>
      </c>
      <c r="I853">
        <v>280</v>
      </c>
      <c r="J853" t="s">
        <v>82</v>
      </c>
      <c r="K853" t="s">
        <v>372</v>
      </c>
      <c r="L853" t="s">
        <v>381</v>
      </c>
      <c r="M853" t="s">
        <v>382</v>
      </c>
      <c r="N853">
        <v>15</v>
      </c>
      <c r="O853" t="s">
        <v>396</v>
      </c>
    </row>
    <row r="854" spans="1:15" x14ac:dyDescent="0.25">
      <c r="A854">
        <v>18738</v>
      </c>
      <c r="B854" t="s">
        <v>536</v>
      </c>
      <c r="C854" t="s">
        <v>538</v>
      </c>
      <c r="D854" t="s">
        <v>106</v>
      </c>
      <c r="E854" s="1">
        <v>44166</v>
      </c>
      <c r="F854">
        <v>2020</v>
      </c>
      <c r="G854">
        <v>37990</v>
      </c>
      <c r="H854">
        <v>150</v>
      </c>
      <c r="I854">
        <v>204</v>
      </c>
      <c r="J854" t="s">
        <v>82</v>
      </c>
      <c r="K854" t="s">
        <v>372</v>
      </c>
      <c r="L854" t="s">
        <v>381</v>
      </c>
      <c r="M854" t="s">
        <v>950</v>
      </c>
      <c r="N854">
        <v>19987</v>
      </c>
      <c r="O854" t="s">
        <v>951</v>
      </c>
    </row>
    <row r="855" spans="1:15" x14ac:dyDescent="0.25">
      <c r="A855">
        <v>19899</v>
      </c>
      <c r="B855" t="s">
        <v>536</v>
      </c>
      <c r="C855" t="s">
        <v>684</v>
      </c>
      <c r="D855" t="s">
        <v>44</v>
      </c>
      <c r="E855" s="1">
        <v>44348</v>
      </c>
      <c r="F855">
        <v>2021</v>
      </c>
      <c r="G855">
        <v>36990</v>
      </c>
      <c r="H855">
        <v>180</v>
      </c>
      <c r="I855">
        <v>245</v>
      </c>
      <c r="J855" t="s">
        <v>82</v>
      </c>
      <c r="K855" t="s">
        <v>372</v>
      </c>
      <c r="L855" t="s">
        <v>381</v>
      </c>
      <c r="M855" t="s">
        <v>1006</v>
      </c>
      <c r="N855">
        <v>19485</v>
      </c>
      <c r="O855" t="s">
        <v>1007</v>
      </c>
    </row>
    <row r="856" spans="1:15" x14ac:dyDescent="0.25">
      <c r="A856">
        <v>20084</v>
      </c>
      <c r="B856" t="s">
        <v>536</v>
      </c>
      <c r="C856" t="s">
        <v>684</v>
      </c>
      <c r="D856" t="s">
        <v>16</v>
      </c>
      <c r="E856" s="1">
        <v>44317</v>
      </c>
      <c r="F856">
        <v>2021</v>
      </c>
      <c r="G856">
        <v>46135</v>
      </c>
      <c r="H856">
        <v>110</v>
      </c>
      <c r="I856">
        <v>150</v>
      </c>
      <c r="J856" t="s">
        <v>82</v>
      </c>
      <c r="K856" t="s">
        <v>18</v>
      </c>
      <c r="L856" t="s">
        <v>381</v>
      </c>
      <c r="M856" t="s">
        <v>1006</v>
      </c>
      <c r="N856">
        <v>31491</v>
      </c>
      <c r="O856" t="s">
        <v>1021</v>
      </c>
    </row>
    <row r="857" spans="1:15" x14ac:dyDescent="0.25">
      <c r="A857">
        <v>20191</v>
      </c>
      <c r="B857" t="s">
        <v>536</v>
      </c>
      <c r="C857" t="s">
        <v>678</v>
      </c>
      <c r="D857" t="s">
        <v>41</v>
      </c>
      <c r="E857" s="1">
        <v>44317</v>
      </c>
      <c r="F857">
        <v>2021</v>
      </c>
      <c r="G857">
        <v>57647</v>
      </c>
      <c r="H857">
        <v>220</v>
      </c>
      <c r="I857">
        <v>299</v>
      </c>
      <c r="J857" t="s">
        <v>82</v>
      </c>
      <c r="K857" t="s">
        <v>372</v>
      </c>
      <c r="L857" t="s">
        <v>381</v>
      </c>
      <c r="M857" t="s">
        <v>1006</v>
      </c>
      <c r="N857">
        <v>32426</v>
      </c>
      <c r="O857" t="s">
        <v>1027</v>
      </c>
    </row>
    <row r="858" spans="1:15" x14ac:dyDescent="0.25">
      <c r="A858">
        <v>40447</v>
      </c>
      <c r="B858" t="s">
        <v>1239</v>
      </c>
      <c r="C858" t="s">
        <v>1300</v>
      </c>
      <c r="D858" t="s">
        <v>23</v>
      </c>
      <c r="E858" s="1">
        <v>44136</v>
      </c>
      <c r="F858">
        <v>2020</v>
      </c>
      <c r="G858">
        <v>36499</v>
      </c>
      <c r="H858">
        <v>185</v>
      </c>
      <c r="I858">
        <v>252</v>
      </c>
      <c r="J858" t="s">
        <v>82</v>
      </c>
      <c r="K858" t="s">
        <v>372</v>
      </c>
      <c r="L858" t="s">
        <v>381</v>
      </c>
      <c r="M858" t="s">
        <v>816</v>
      </c>
      <c r="N858">
        <v>48924</v>
      </c>
      <c r="O858" t="s">
        <v>1799</v>
      </c>
    </row>
    <row r="859" spans="1:15" x14ac:dyDescent="0.25">
      <c r="A859">
        <v>40974</v>
      </c>
      <c r="B859" t="s">
        <v>1239</v>
      </c>
      <c r="C859" t="s">
        <v>1300</v>
      </c>
      <c r="D859" t="s">
        <v>59</v>
      </c>
      <c r="E859" s="1">
        <v>43891</v>
      </c>
      <c r="F859">
        <v>2020</v>
      </c>
      <c r="G859">
        <v>37499</v>
      </c>
      <c r="H859">
        <v>185</v>
      </c>
      <c r="I859">
        <v>252</v>
      </c>
      <c r="J859" t="s">
        <v>82</v>
      </c>
      <c r="K859" t="s">
        <v>372</v>
      </c>
      <c r="L859" t="s">
        <v>381</v>
      </c>
      <c r="M859" t="s">
        <v>816</v>
      </c>
      <c r="N859">
        <v>40085</v>
      </c>
      <c r="O859" t="s">
        <v>1815</v>
      </c>
    </row>
    <row r="860" spans="1:15" x14ac:dyDescent="0.25">
      <c r="A860">
        <v>46000</v>
      </c>
      <c r="B860" t="s">
        <v>2127</v>
      </c>
      <c r="C860" t="s">
        <v>2259</v>
      </c>
      <c r="D860" t="s">
        <v>44</v>
      </c>
      <c r="E860" s="1">
        <v>43952</v>
      </c>
      <c r="F860">
        <v>2020</v>
      </c>
      <c r="G860">
        <v>36990</v>
      </c>
      <c r="H860">
        <v>220</v>
      </c>
      <c r="I860">
        <v>299</v>
      </c>
      <c r="J860" t="s">
        <v>82</v>
      </c>
      <c r="K860" t="s">
        <v>372</v>
      </c>
      <c r="L860" t="s">
        <v>381</v>
      </c>
      <c r="M860" t="s">
        <v>1816</v>
      </c>
      <c r="N860">
        <v>65000</v>
      </c>
      <c r="O860" t="s">
        <v>2289</v>
      </c>
    </row>
    <row r="861" spans="1:15" x14ac:dyDescent="0.25">
      <c r="A861">
        <v>72689</v>
      </c>
      <c r="B861" t="s">
        <v>2890</v>
      </c>
      <c r="C861" t="s">
        <v>2954</v>
      </c>
      <c r="D861" t="s">
        <v>259</v>
      </c>
      <c r="E861" s="1">
        <v>44501</v>
      </c>
      <c r="F861">
        <v>2021</v>
      </c>
      <c r="G861">
        <v>31990</v>
      </c>
      <c r="H861">
        <v>112</v>
      </c>
      <c r="I861">
        <v>152</v>
      </c>
      <c r="J861" t="s">
        <v>82</v>
      </c>
      <c r="K861" t="s">
        <v>372</v>
      </c>
      <c r="L861" t="s">
        <v>381</v>
      </c>
      <c r="M861" t="s">
        <v>950</v>
      </c>
      <c r="N861">
        <v>9000</v>
      </c>
      <c r="O861" t="s">
        <v>3175</v>
      </c>
    </row>
    <row r="862" spans="1:15" x14ac:dyDescent="0.25">
      <c r="A862">
        <v>72692</v>
      </c>
      <c r="B862" t="s">
        <v>2890</v>
      </c>
      <c r="C862" t="s">
        <v>2954</v>
      </c>
      <c r="D862" t="s">
        <v>106</v>
      </c>
      <c r="E862" s="1">
        <v>44501</v>
      </c>
      <c r="F862">
        <v>2021</v>
      </c>
      <c r="G862">
        <v>31990</v>
      </c>
      <c r="H862">
        <v>112</v>
      </c>
      <c r="I862">
        <v>152</v>
      </c>
      <c r="J862" t="s">
        <v>82</v>
      </c>
      <c r="K862" t="s">
        <v>372</v>
      </c>
      <c r="L862" t="s">
        <v>381</v>
      </c>
      <c r="M862" t="s">
        <v>950</v>
      </c>
      <c r="N862">
        <v>9000</v>
      </c>
      <c r="O862" t="s">
        <v>3175</v>
      </c>
    </row>
    <row r="863" spans="1:15" x14ac:dyDescent="0.25">
      <c r="A863">
        <v>72930</v>
      </c>
      <c r="B863" t="s">
        <v>2890</v>
      </c>
      <c r="C863" t="s">
        <v>2954</v>
      </c>
      <c r="D863" t="s">
        <v>86</v>
      </c>
      <c r="E863" s="1">
        <v>44501</v>
      </c>
      <c r="F863">
        <v>2021</v>
      </c>
      <c r="G863">
        <v>31990</v>
      </c>
      <c r="H863">
        <v>112</v>
      </c>
      <c r="I863">
        <v>152</v>
      </c>
      <c r="J863" t="s">
        <v>82</v>
      </c>
      <c r="K863" t="s">
        <v>372</v>
      </c>
      <c r="L863" t="s">
        <v>381</v>
      </c>
      <c r="M863" t="s">
        <v>950</v>
      </c>
      <c r="N863">
        <v>9000</v>
      </c>
      <c r="O863" t="s">
        <v>3175</v>
      </c>
    </row>
    <row r="864" spans="1:15" x14ac:dyDescent="0.25">
      <c r="A864">
        <v>72949</v>
      </c>
      <c r="B864" t="s">
        <v>2890</v>
      </c>
      <c r="C864" t="s">
        <v>2954</v>
      </c>
      <c r="E864" s="1">
        <v>44501</v>
      </c>
      <c r="F864">
        <v>2021</v>
      </c>
      <c r="G864">
        <v>31990</v>
      </c>
      <c r="H864">
        <v>112</v>
      </c>
      <c r="I864">
        <v>152</v>
      </c>
      <c r="J864" t="s">
        <v>82</v>
      </c>
      <c r="K864" t="s">
        <v>372</v>
      </c>
      <c r="L864" t="s">
        <v>381</v>
      </c>
      <c r="M864" t="s">
        <v>950</v>
      </c>
      <c r="N864">
        <v>9000</v>
      </c>
      <c r="O864" t="s">
        <v>3175</v>
      </c>
    </row>
    <row r="865" spans="1:15" x14ac:dyDescent="0.25">
      <c r="A865">
        <v>73623</v>
      </c>
      <c r="B865" t="s">
        <v>2890</v>
      </c>
      <c r="C865" t="s">
        <v>2954</v>
      </c>
      <c r="D865" t="s">
        <v>268</v>
      </c>
      <c r="E865" s="1">
        <v>44501</v>
      </c>
      <c r="F865">
        <v>2021</v>
      </c>
      <c r="G865">
        <v>31990</v>
      </c>
      <c r="H865">
        <v>112</v>
      </c>
      <c r="I865">
        <v>152</v>
      </c>
      <c r="J865" t="s">
        <v>82</v>
      </c>
      <c r="K865" t="s">
        <v>372</v>
      </c>
      <c r="L865" t="s">
        <v>381</v>
      </c>
      <c r="M865" t="s">
        <v>950</v>
      </c>
      <c r="N865">
        <v>9000</v>
      </c>
      <c r="O865" t="s">
        <v>3175</v>
      </c>
    </row>
    <row r="866" spans="1:15" x14ac:dyDescent="0.25">
      <c r="A866">
        <v>73923</v>
      </c>
      <c r="B866" t="s">
        <v>2890</v>
      </c>
      <c r="C866" t="s">
        <v>2954</v>
      </c>
      <c r="D866" t="s">
        <v>150</v>
      </c>
      <c r="E866" s="1">
        <v>44501</v>
      </c>
      <c r="F866">
        <v>2021</v>
      </c>
      <c r="G866">
        <v>31990</v>
      </c>
      <c r="H866">
        <v>112</v>
      </c>
      <c r="I866">
        <v>152</v>
      </c>
      <c r="J866" t="s">
        <v>82</v>
      </c>
      <c r="K866" t="s">
        <v>372</v>
      </c>
      <c r="L866" t="s">
        <v>381</v>
      </c>
      <c r="M866" t="s">
        <v>950</v>
      </c>
      <c r="N866">
        <v>9000</v>
      </c>
      <c r="O866" t="s">
        <v>3175</v>
      </c>
    </row>
    <row r="867" spans="1:15" x14ac:dyDescent="0.25">
      <c r="A867">
        <v>82506</v>
      </c>
      <c r="B867" t="s">
        <v>3302</v>
      </c>
      <c r="C867" t="s">
        <v>3311</v>
      </c>
      <c r="D867" t="s">
        <v>259</v>
      </c>
      <c r="E867" s="1">
        <v>44896</v>
      </c>
      <c r="F867">
        <v>2022</v>
      </c>
      <c r="G867">
        <v>36980</v>
      </c>
      <c r="H867">
        <v>195</v>
      </c>
      <c r="I867">
        <v>265</v>
      </c>
      <c r="J867" t="s">
        <v>82</v>
      </c>
      <c r="K867" t="s">
        <v>372</v>
      </c>
      <c r="L867" t="s">
        <v>381</v>
      </c>
      <c r="M867" t="s">
        <v>950</v>
      </c>
      <c r="N867">
        <v>500</v>
      </c>
      <c r="O867" t="s">
        <v>3491</v>
      </c>
    </row>
    <row r="868" spans="1:15" x14ac:dyDescent="0.25">
      <c r="A868">
        <v>83294</v>
      </c>
      <c r="B868" t="s">
        <v>3302</v>
      </c>
      <c r="C868" t="s">
        <v>3311</v>
      </c>
      <c r="D868" t="s">
        <v>241</v>
      </c>
      <c r="E868" s="1">
        <v>44986</v>
      </c>
      <c r="F868">
        <v>2023</v>
      </c>
      <c r="G868">
        <v>48990</v>
      </c>
      <c r="H868">
        <v>132</v>
      </c>
      <c r="I868">
        <v>179</v>
      </c>
      <c r="J868" t="s">
        <v>82</v>
      </c>
      <c r="K868" t="s">
        <v>372</v>
      </c>
      <c r="L868" t="s">
        <v>381</v>
      </c>
      <c r="M868" t="s">
        <v>950</v>
      </c>
      <c r="N868">
        <v>20</v>
      </c>
      <c r="O868" t="s">
        <v>3510</v>
      </c>
    </row>
    <row r="869" spans="1:15" x14ac:dyDescent="0.25">
      <c r="A869">
        <v>83472</v>
      </c>
      <c r="B869" t="s">
        <v>3302</v>
      </c>
      <c r="C869" t="s">
        <v>3311</v>
      </c>
      <c r="D869" t="s">
        <v>86</v>
      </c>
      <c r="E869" s="1">
        <v>45047</v>
      </c>
      <c r="F869">
        <v>2023</v>
      </c>
      <c r="G869">
        <v>50388</v>
      </c>
      <c r="H869">
        <v>195</v>
      </c>
      <c r="I869">
        <v>265</v>
      </c>
      <c r="J869" t="s">
        <v>82</v>
      </c>
      <c r="K869" t="s">
        <v>372</v>
      </c>
      <c r="L869" t="s">
        <v>381</v>
      </c>
      <c r="M869" t="s">
        <v>950</v>
      </c>
      <c r="N869">
        <v>11</v>
      </c>
      <c r="O869" t="s">
        <v>3518</v>
      </c>
    </row>
    <row r="870" spans="1:15" x14ac:dyDescent="0.25">
      <c r="A870">
        <v>88842</v>
      </c>
      <c r="B870" t="s">
        <v>3717</v>
      </c>
      <c r="C870" t="s">
        <v>3744</v>
      </c>
      <c r="D870" t="s">
        <v>68</v>
      </c>
      <c r="E870" s="1">
        <v>43070</v>
      </c>
      <c r="F870">
        <v>2017</v>
      </c>
      <c r="G870">
        <v>28490</v>
      </c>
      <c r="H870">
        <v>115</v>
      </c>
      <c r="I870">
        <v>156</v>
      </c>
      <c r="J870" t="s">
        <v>82</v>
      </c>
      <c r="K870" t="s">
        <v>372</v>
      </c>
      <c r="L870" t="s">
        <v>381</v>
      </c>
      <c r="M870" t="s">
        <v>1006</v>
      </c>
      <c r="N870">
        <v>42589</v>
      </c>
      <c r="O870" t="s">
        <v>3772</v>
      </c>
    </row>
    <row r="871" spans="1:15" x14ac:dyDescent="0.25">
      <c r="A871">
        <v>88939</v>
      </c>
      <c r="B871" t="s">
        <v>3717</v>
      </c>
      <c r="C871" t="s">
        <v>3744</v>
      </c>
      <c r="D871" t="s">
        <v>44</v>
      </c>
      <c r="E871" s="1">
        <v>42948</v>
      </c>
      <c r="F871">
        <v>2017</v>
      </c>
      <c r="G871">
        <v>22990</v>
      </c>
      <c r="H871">
        <v>115</v>
      </c>
      <c r="I871">
        <v>156</v>
      </c>
      <c r="J871" t="s">
        <v>82</v>
      </c>
      <c r="K871" t="s">
        <v>372</v>
      </c>
      <c r="L871" t="s">
        <v>381</v>
      </c>
      <c r="M871" t="s">
        <v>1006</v>
      </c>
      <c r="N871">
        <v>88992</v>
      </c>
      <c r="O871" t="s">
        <v>3777</v>
      </c>
    </row>
    <row r="872" spans="1:15" x14ac:dyDescent="0.25">
      <c r="A872">
        <v>89838</v>
      </c>
      <c r="B872" t="s">
        <v>3717</v>
      </c>
      <c r="C872" t="s">
        <v>3744</v>
      </c>
      <c r="D872" t="s">
        <v>59</v>
      </c>
      <c r="E872" s="1">
        <v>43221</v>
      </c>
      <c r="F872">
        <v>2018</v>
      </c>
      <c r="G872">
        <v>27590</v>
      </c>
      <c r="H872">
        <v>115</v>
      </c>
      <c r="I872">
        <v>156</v>
      </c>
      <c r="J872" t="s">
        <v>82</v>
      </c>
      <c r="K872" t="s">
        <v>372</v>
      </c>
      <c r="L872" t="s">
        <v>381</v>
      </c>
      <c r="M872" t="s">
        <v>1006</v>
      </c>
      <c r="N872">
        <v>29500</v>
      </c>
      <c r="O872" t="s">
        <v>3800</v>
      </c>
    </row>
    <row r="873" spans="1:15" x14ac:dyDescent="0.25">
      <c r="A873">
        <v>90264</v>
      </c>
      <c r="B873" t="s">
        <v>3717</v>
      </c>
      <c r="C873" t="s">
        <v>3744</v>
      </c>
      <c r="D873" t="s">
        <v>16</v>
      </c>
      <c r="E873" s="1">
        <v>43497</v>
      </c>
      <c r="F873">
        <v>2019</v>
      </c>
      <c r="G873">
        <v>28949</v>
      </c>
      <c r="H873">
        <v>113</v>
      </c>
      <c r="I873">
        <v>154</v>
      </c>
      <c r="J873" t="s">
        <v>82</v>
      </c>
      <c r="K873" t="s">
        <v>372</v>
      </c>
      <c r="L873" t="s">
        <v>381</v>
      </c>
      <c r="M873" t="s">
        <v>1006</v>
      </c>
      <c r="N873">
        <v>41366</v>
      </c>
      <c r="O873" t="s">
        <v>3816</v>
      </c>
    </row>
    <row r="874" spans="1:15" x14ac:dyDescent="0.25">
      <c r="A874">
        <v>90434</v>
      </c>
      <c r="B874" t="s">
        <v>3717</v>
      </c>
      <c r="C874" t="s">
        <v>3744</v>
      </c>
      <c r="D874" t="s">
        <v>23</v>
      </c>
      <c r="E874" s="1">
        <v>43678</v>
      </c>
      <c r="F874">
        <v>2019</v>
      </c>
      <c r="G874">
        <v>23740</v>
      </c>
      <c r="H874">
        <v>151</v>
      </c>
      <c r="I874">
        <v>205</v>
      </c>
      <c r="J874" t="s">
        <v>82</v>
      </c>
      <c r="K874" t="s">
        <v>372</v>
      </c>
      <c r="L874" t="s">
        <v>381</v>
      </c>
      <c r="M874" t="s">
        <v>1006</v>
      </c>
      <c r="N874">
        <v>104100</v>
      </c>
      <c r="O874" t="s">
        <v>3823</v>
      </c>
    </row>
    <row r="875" spans="1:15" x14ac:dyDescent="0.25">
      <c r="A875">
        <v>90523</v>
      </c>
      <c r="B875" t="s">
        <v>3717</v>
      </c>
      <c r="C875" t="s">
        <v>3744</v>
      </c>
      <c r="D875" t="s">
        <v>41</v>
      </c>
      <c r="E875" s="1">
        <v>43617</v>
      </c>
      <c r="F875">
        <v>2019</v>
      </c>
      <c r="G875">
        <v>24000</v>
      </c>
      <c r="H875">
        <v>115</v>
      </c>
      <c r="I875">
        <v>156</v>
      </c>
      <c r="J875" t="s">
        <v>82</v>
      </c>
      <c r="K875" t="s">
        <v>372</v>
      </c>
      <c r="L875" t="s">
        <v>381</v>
      </c>
      <c r="M875" t="e">
        <f>- (g/km)</f>
        <v>#NAME?</v>
      </c>
      <c r="N875">
        <v>54000</v>
      </c>
      <c r="O875" t="s">
        <v>3824</v>
      </c>
    </row>
    <row r="876" spans="1:15" x14ac:dyDescent="0.25">
      <c r="A876">
        <v>125729</v>
      </c>
      <c r="B876" t="s">
        <v>4366</v>
      </c>
      <c r="C876" t="s">
        <v>4986</v>
      </c>
      <c r="D876" t="s">
        <v>16</v>
      </c>
      <c r="E876" s="1">
        <v>44166</v>
      </c>
      <c r="F876">
        <v>2020</v>
      </c>
      <c r="G876">
        <v>29890</v>
      </c>
      <c r="H876">
        <v>118</v>
      </c>
      <c r="I876">
        <v>160</v>
      </c>
      <c r="J876" t="s">
        <v>82</v>
      </c>
      <c r="K876" t="s">
        <v>372</v>
      </c>
      <c r="L876" t="s">
        <v>381</v>
      </c>
      <c r="M876" t="s">
        <v>382</v>
      </c>
      <c r="N876">
        <v>23000</v>
      </c>
      <c r="O876" t="s">
        <v>5720</v>
      </c>
    </row>
    <row r="877" spans="1:15" x14ac:dyDescent="0.25">
      <c r="A877">
        <v>125897</v>
      </c>
      <c r="B877" t="s">
        <v>4366</v>
      </c>
      <c r="C877" t="s">
        <v>4398</v>
      </c>
      <c r="D877" t="s">
        <v>23</v>
      </c>
      <c r="E877" s="1">
        <v>44075</v>
      </c>
      <c r="F877">
        <v>2020</v>
      </c>
      <c r="G877">
        <v>41500</v>
      </c>
      <c r="H877">
        <v>143</v>
      </c>
      <c r="I877">
        <v>194</v>
      </c>
      <c r="J877" t="s">
        <v>82</v>
      </c>
      <c r="K877" t="s">
        <v>781</v>
      </c>
      <c r="L877" t="s">
        <v>381</v>
      </c>
      <c r="M877" t="s">
        <v>802</v>
      </c>
      <c r="N877">
        <v>41000</v>
      </c>
      <c r="O877" t="s">
        <v>5734</v>
      </c>
    </row>
    <row r="878" spans="1:15" x14ac:dyDescent="0.25">
      <c r="A878">
        <v>126245</v>
      </c>
      <c r="B878" t="s">
        <v>4366</v>
      </c>
      <c r="C878" t="s">
        <v>4398</v>
      </c>
      <c r="D878" t="s">
        <v>41</v>
      </c>
      <c r="E878" s="1">
        <v>44136</v>
      </c>
      <c r="F878">
        <v>2020</v>
      </c>
      <c r="G878">
        <v>52999</v>
      </c>
      <c r="H878">
        <v>143</v>
      </c>
      <c r="I878">
        <v>194</v>
      </c>
      <c r="J878" t="s">
        <v>82</v>
      </c>
      <c r="K878" t="s">
        <v>781</v>
      </c>
      <c r="L878" t="s">
        <v>381</v>
      </c>
      <c r="M878" t="s">
        <v>802</v>
      </c>
      <c r="N878">
        <v>25000</v>
      </c>
      <c r="O878" t="s">
        <v>5749</v>
      </c>
    </row>
    <row r="879" spans="1:15" x14ac:dyDescent="0.25">
      <c r="A879">
        <v>126939</v>
      </c>
      <c r="B879" t="s">
        <v>4366</v>
      </c>
      <c r="C879" t="s">
        <v>5102</v>
      </c>
      <c r="D879" t="s">
        <v>16</v>
      </c>
      <c r="E879" s="1">
        <v>44531</v>
      </c>
      <c r="F879">
        <v>2021</v>
      </c>
      <c r="G879">
        <v>43890</v>
      </c>
      <c r="H879">
        <v>118</v>
      </c>
      <c r="I879">
        <v>160</v>
      </c>
      <c r="J879" t="s">
        <v>82</v>
      </c>
      <c r="K879" t="s">
        <v>372</v>
      </c>
      <c r="L879" t="s">
        <v>381</v>
      </c>
      <c r="M879" t="s">
        <v>950</v>
      </c>
      <c r="N879">
        <v>10847</v>
      </c>
      <c r="O879" t="s">
        <v>5806</v>
      </c>
    </row>
    <row r="880" spans="1:15" x14ac:dyDescent="0.25">
      <c r="A880">
        <v>127596</v>
      </c>
      <c r="B880" t="s">
        <v>4366</v>
      </c>
      <c r="C880" t="s">
        <v>5102</v>
      </c>
      <c r="D880" t="s">
        <v>68</v>
      </c>
      <c r="E880" s="1">
        <v>44896</v>
      </c>
      <c r="F880">
        <v>2022</v>
      </c>
      <c r="G880">
        <v>49985</v>
      </c>
      <c r="H880">
        <v>118</v>
      </c>
      <c r="I880">
        <v>160</v>
      </c>
      <c r="J880" t="s">
        <v>82</v>
      </c>
      <c r="K880" t="s">
        <v>372</v>
      </c>
      <c r="L880" t="s">
        <v>381</v>
      </c>
      <c r="M880" t="s">
        <v>1006</v>
      </c>
      <c r="N880">
        <v>6900</v>
      </c>
      <c r="O880" t="s">
        <v>5846</v>
      </c>
    </row>
    <row r="881" spans="1:15" x14ac:dyDescent="0.25">
      <c r="A881">
        <v>154072</v>
      </c>
      <c r="B881" t="s">
        <v>6537</v>
      </c>
      <c r="C881" t="s">
        <v>6701</v>
      </c>
      <c r="D881" t="s">
        <v>41</v>
      </c>
      <c r="E881" s="1">
        <v>44013</v>
      </c>
      <c r="F881">
        <v>2020</v>
      </c>
      <c r="G881">
        <v>34990</v>
      </c>
      <c r="H881">
        <v>147</v>
      </c>
      <c r="I881">
        <v>200</v>
      </c>
      <c r="J881" t="s">
        <v>82</v>
      </c>
      <c r="K881" t="s">
        <v>372</v>
      </c>
      <c r="L881" t="s">
        <v>381</v>
      </c>
      <c r="M881" t="s">
        <v>382</v>
      </c>
      <c r="N881">
        <v>37305</v>
      </c>
      <c r="O881" t="s">
        <v>6783</v>
      </c>
    </row>
    <row r="882" spans="1:15" x14ac:dyDescent="0.25">
      <c r="A882">
        <v>175298</v>
      </c>
      <c r="B882" t="s">
        <v>7172</v>
      </c>
      <c r="C882" t="s">
        <v>7173</v>
      </c>
      <c r="D882" t="s">
        <v>41</v>
      </c>
      <c r="E882" s="1">
        <v>44470</v>
      </c>
      <c r="F882">
        <v>2021</v>
      </c>
      <c r="G882">
        <v>26999</v>
      </c>
      <c r="H882">
        <v>67</v>
      </c>
      <c r="I882">
        <v>91</v>
      </c>
      <c r="J882" t="s">
        <v>82</v>
      </c>
      <c r="K882" t="s">
        <v>372</v>
      </c>
      <c r="L882" t="s">
        <v>381</v>
      </c>
      <c r="M882" t="s">
        <v>382</v>
      </c>
      <c r="N882">
        <v>27057</v>
      </c>
      <c r="O882" t="s">
        <v>7375</v>
      </c>
    </row>
    <row r="883" spans="1:15" x14ac:dyDescent="0.25">
      <c r="A883">
        <v>176217</v>
      </c>
      <c r="B883" t="s">
        <v>7172</v>
      </c>
      <c r="C883" t="s">
        <v>7234</v>
      </c>
      <c r="D883" t="s">
        <v>59</v>
      </c>
      <c r="E883" s="1">
        <v>44774</v>
      </c>
      <c r="F883">
        <v>2022</v>
      </c>
      <c r="G883">
        <v>14999</v>
      </c>
      <c r="H883">
        <v>116</v>
      </c>
      <c r="I883">
        <v>158</v>
      </c>
      <c r="J883" t="s">
        <v>82</v>
      </c>
      <c r="K883" t="s">
        <v>372</v>
      </c>
      <c r="L883" t="s">
        <v>381</v>
      </c>
      <c r="M883" t="s">
        <v>950</v>
      </c>
      <c r="N883">
        <v>7500</v>
      </c>
      <c r="O883" t="s">
        <v>7395</v>
      </c>
    </row>
    <row r="884" spans="1:15" x14ac:dyDescent="0.25">
      <c r="A884">
        <v>183940</v>
      </c>
      <c r="B884" t="s">
        <v>7470</v>
      </c>
      <c r="C884" t="s">
        <v>7566</v>
      </c>
      <c r="D884" t="s">
        <v>16</v>
      </c>
      <c r="E884" s="1">
        <v>44166</v>
      </c>
      <c r="F884">
        <v>2020</v>
      </c>
      <c r="G884">
        <v>25520</v>
      </c>
      <c r="H884">
        <v>110</v>
      </c>
      <c r="I884">
        <v>150</v>
      </c>
      <c r="J884" t="s">
        <v>82</v>
      </c>
      <c r="K884" t="s">
        <v>372</v>
      </c>
      <c r="L884" t="s">
        <v>381</v>
      </c>
      <c r="M884" t="s">
        <v>2323</v>
      </c>
      <c r="N884">
        <v>17586</v>
      </c>
      <c r="O884" t="s">
        <v>7567</v>
      </c>
    </row>
    <row r="885" spans="1:15" x14ac:dyDescent="0.25">
      <c r="A885">
        <v>187475</v>
      </c>
      <c r="B885" t="s">
        <v>7470</v>
      </c>
      <c r="C885" t="s">
        <v>7526</v>
      </c>
      <c r="D885" t="s">
        <v>59</v>
      </c>
      <c r="E885" s="1">
        <v>44866</v>
      </c>
      <c r="F885">
        <v>2022</v>
      </c>
      <c r="G885">
        <v>33770</v>
      </c>
      <c r="H885">
        <v>110</v>
      </c>
      <c r="I885">
        <v>150</v>
      </c>
      <c r="J885" t="s">
        <v>17</v>
      </c>
      <c r="K885" t="s">
        <v>372</v>
      </c>
      <c r="L885" t="s">
        <v>381</v>
      </c>
      <c r="M885" t="s">
        <v>1006</v>
      </c>
      <c r="N885">
        <v>10000</v>
      </c>
      <c r="O885" t="s">
        <v>7585</v>
      </c>
    </row>
    <row r="886" spans="1:15" x14ac:dyDescent="0.25">
      <c r="A886">
        <v>199254</v>
      </c>
      <c r="B886" t="s">
        <v>7591</v>
      </c>
      <c r="C886" t="s">
        <v>7593</v>
      </c>
      <c r="D886" t="s">
        <v>241</v>
      </c>
      <c r="E886" s="1">
        <v>44256</v>
      </c>
      <c r="F886">
        <v>2021</v>
      </c>
      <c r="G886">
        <v>34180</v>
      </c>
      <c r="H886">
        <v>150</v>
      </c>
      <c r="I886">
        <v>204</v>
      </c>
      <c r="J886" t="s">
        <v>82</v>
      </c>
      <c r="K886" t="s">
        <v>372</v>
      </c>
      <c r="L886" t="s">
        <v>381</v>
      </c>
      <c r="M886" t="s">
        <v>3218</v>
      </c>
      <c r="N886">
        <v>20250</v>
      </c>
      <c r="O886" t="s">
        <v>7704</v>
      </c>
    </row>
    <row r="887" spans="1:15" x14ac:dyDescent="0.25">
      <c r="A887">
        <v>241017</v>
      </c>
      <c r="B887" t="s">
        <v>8105</v>
      </c>
      <c r="C887" t="s">
        <v>8128</v>
      </c>
      <c r="D887" t="s">
        <v>23</v>
      </c>
      <c r="E887" s="1">
        <v>43891</v>
      </c>
      <c r="F887">
        <v>2020</v>
      </c>
      <c r="G887">
        <v>27260</v>
      </c>
      <c r="H887">
        <v>160</v>
      </c>
      <c r="I887">
        <v>218</v>
      </c>
      <c r="J887" t="s">
        <v>82</v>
      </c>
      <c r="K887" t="s">
        <v>372</v>
      </c>
      <c r="L887" t="s">
        <v>381</v>
      </c>
      <c r="M887" t="s">
        <v>2328</v>
      </c>
      <c r="N887">
        <v>63900</v>
      </c>
      <c r="O887" t="s">
        <v>8682</v>
      </c>
    </row>
    <row r="888" spans="1:15" x14ac:dyDescent="0.25">
      <c r="A888">
        <v>1386</v>
      </c>
      <c r="B888" t="s">
        <v>14</v>
      </c>
      <c r="C888" t="s">
        <v>371</v>
      </c>
      <c r="D888" t="s">
        <v>23</v>
      </c>
      <c r="E888" s="1">
        <v>44986</v>
      </c>
      <c r="F888">
        <v>2023</v>
      </c>
      <c r="G888">
        <v>55900</v>
      </c>
      <c r="H888">
        <v>206</v>
      </c>
      <c r="I888">
        <v>280</v>
      </c>
      <c r="J888" t="s">
        <v>82</v>
      </c>
      <c r="K888" t="s">
        <v>372</v>
      </c>
      <c r="L888" t="s">
        <v>400</v>
      </c>
      <c r="M888" t="s">
        <v>382</v>
      </c>
      <c r="N888">
        <v>500</v>
      </c>
      <c r="O888" t="s">
        <v>401</v>
      </c>
    </row>
    <row r="889" spans="1:15" x14ac:dyDescent="0.25">
      <c r="A889">
        <v>19559</v>
      </c>
      <c r="B889" t="s">
        <v>536</v>
      </c>
      <c r="C889" t="s">
        <v>539</v>
      </c>
      <c r="D889" t="s">
        <v>59</v>
      </c>
      <c r="E889" s="1">
        <v>44166</v>
      </c>
      <c r="F889">
        <v>2020</v>
      </c>
      <c r="G889">
        <v>38890</v>
      </c>
      <c r="H889">
        <v>220</v>
      </c>
      <c r="I889">
        <v>299</v>
      </c>
      <c r="J889" t="s">
        <v>82</v>
      </c>
      <c r="K889" t="s">
        <v>18</v>
      </c>
      <c r="L889" t="s">
        <v>400</v>
      </c>
      <c r="M889" t="s">
        <v>379</v>
      </c>
      <c r="N889">
        <v>44798</v>
      </c>
      <c r="O889" t="s">
        <v>980</v>
      </c>
    </row>
    <row r="890" spans="1:15" x14ac:dyDescent="0.25">
      <c r="A890">
        <v>19938</v>
      </c>
      <c r="B890" t="s">
        <v>536</v>
      </c>
      <c r="C890" t="s">
        <v>539</v>
      </c>
      <c r="D890" t="s">
        <v>44</v>
      </c>
      <c r="E890" s="1">
        <v>44287</v>
      </c>
      <c r="F890">
        <v>2021</v>
      </c>
      <c r="G890">
        <v>47880</v>
      </c>
      <c r="H890">
        <v>220</v>
      </c>
      <c r="I890">
        <v>299</v>
      </c>
      <c r="J890" t="s">
        <v>82</v>
      </c>
      <c r="K890" t="s">
        <v>372</v>
      </c>
      <c r="L890" t="s">
        <v>400</v>
      </c>
      <c r="M890" t="s">
        <v>1006</v>
      </c>
      <c r="N890">
        <v>14600</v>
      </c>
      <c r="O890" t="s">
        <v>1011</v>
      </c>
    </row>
    <row r="891" spans="1:15" x14ac:dyDescent="0.25">
      <c r="A891">
        <v>20287</v>
      </c>
      <c r="B891" t="s">
        <v>536</v>
      </c>
      <c r="C891" t="s">
        <v>684</v>
      </c>
      <c r="D891" t="s">
        <v>41</v>
      </c>
      <c r="E891" s="1">
        <v>44287</v>
      </c>
      <c r="F891">
        <v>2021</v>
      </c>
      <c r="G891">
        <v>38888</v>
      </c>
      <c r="H891">
        <v>110</v>
      </c>
      <c r="I891">
        <v>150</v>
      </c>
      <c r="J891" t="s">
        <v>82</v>
      </c>
      <c r="K891" t="s">
        <v>372</v>
      </c>
      <c r="L891" t="s">
        <v>400</v>
      </c>
      <c r="M891" t="s">
        <v>1006</v>
      </c>
      <c r="N891">
        <v>15400</v>
      </c>
      <c r="O891" t="s">
        <v>1032</v>
      </c>
    </row>
    <row r="892" spans="1:15" x14ac:dyDescent="0.25">
      <c r="A892">
        <v>20320</v>
      </c>
      <c r="B892" t="s">
        <v>536</v>
      </c>
      <c r="C892" t="s">
        <v>539</v>
      </c>
      <c r="D892" t="s">
        <v>41</v>
      </c>
      <c r="E892" s="1">
        <v>44409</v>
      </c>
      <c r="F892">
        <v>2021</v>
      </c>
      <c r="G892">
        <v>45800</v>
      </c>
      <c r="H892">
        <v>220</v>
      </c>
      <c r="I892">
        <v>299</v>
      </c>
      <c r="J892" t="s">
        <v>82</v>
      </c>
      <c r="K892" t="s">
        <v>372</v>
      </c>
      <c r="L892" t="s">
        <v>400</v>
      </c>
      <c r="M892" t="s">
        <v>1006</v>
      </c>
      <c r="N892">
        <v>46300</v>
      </c>
      <c r="O892" t="s">
        <v>1033</v>
      </c>
    </row>
    <row r="893" spans="1:15" x14ac:dyDescent="0.25">
      <c r="A893">
        <v>21231</v>
      </c>
      <c r="B893" t="s">
        <v>536</v>
      </c>
      <c r="C893" t="s">
        <v>539</v>
      </c>
      <c r="D893" t="s">
        <v>23</v>
      </c>
      <c r="E893" s="1">
        <v>44652</v>
      </c>
      <c r="F893">
        <v>2022</v>
      </c>
      <c r="G893">
        <v>60980</v>
      </c>
      <c r="H893">
        <v>270</v>
      </c>
      <c r="I893">
        <v>367</v>
      </c>
      <c r="J893" t="s">
        <v>82</v>
      </c>
      <c r="K893" t="s">
        <v>372</v>
      </c>
      <c r="L893" t="s">
        <v>400</v>
      </c>
      <c r="M893" t="s">
        <v>379</v>
      </c>
      <c r="N893">
        <v>27312</v>
      </c>
      <c r="O893" t="s">
        <v>1074</v>
      </c>
    </row>
    <row r="894" spans="1:15" x14ac:dyDescent="0.25">
      <c r="A894">
        <v>41061</v>
      </c>
      <c r="B894" t="s">
        <v>1239</v>
      </c>
      <c r="C894" t="s">
        <v>1295</v>
      </c>
      <c r="D894" t="s">
        <v>59</v>
      </c>
      <c r="E894" s="1">
        <v>44044</v>
      </c>
      <c r="F894">
        <v>2020</v>
      </c>
      <c r="G894">
        <v>32920</v>
      </c>
      <c r="H894">
        <v>215</v>
      </c>
      <c r="I894">
        <v>292</v>
      </c>
      <c r="J894" t="s">
        <v>82</v>
      </c>
      <c r="K894" t="s">
        <v>372</v>
      </c>
      <c r="L894" t="s">
        <v>400</v>
      </c>
      <c r="M894" t="s">
        <v>751</v>
      </c>
      <c r="N894">
        <v>30900</v>
      </c>
      <c r="O894" t="s">
        <v>1818</v>
      </c>
    </row>
    <row r="895" spans="1:15" x14ac:dyDescent="0.25">
      <c r="A895">
        <v>41166</v>
      </c>
      <c r="B895" t="s">
        <v>1239</v>
      </c>
      <c r="C895" t="s">
        <v>1295</v>
      </c>
      <c r="D895" t="s">
        <v>455</v>
      </c>
      <c r="E895" s="1">
        <v>44136</v>
      </c>
      <c r="F895">
        <v>2020</v>
      </c>
      <c r="G895">
        <v>43700</v>
      </c>
      <c r="H895">
        <v>135</v>
      </c>
      <c r="I895">
        <v>184</v>
      </c>
      <c r="J895" t="s">
        <v>82</v>
      </c>
      <c r="K895" t="s">
        <v>372</v>
      </c>
      <c r="L895" t="s">
        <v>400</v>
      </c>
      <c r="M895" t="e">
        <f>- (g/km)</f>
        <v>#NAME?</v>
      </c>
      <c r="N895">
        <v>26510</v>
      </c>
      <c r="O895" t="s">
        <v>1820</v>
      </c>
    </row>
    <row r="896" spans="1:15" x14ac:dyDescent="0.25">
      <c r="A896">
        <v>41364</v>
      </c>
      <c r="B896" t="s">
        <v>1239</v>
      </c>
      <c r="C896" t="s">
        <v>1295</v>
      </c>
      <c r="D896" t="s">
        <v>44</v>
      </c>
      <c r="E896" s="1">
        <v>44197</v>
      </c>
      <c r="F896">
        <v>2021</v>
      </c>
      <c r="G896">
        <v>39950</v>
      </c>
      <c r="H896">
        <v>135</v>
      </c>
      <c r="I896">
        <v>184</v>
      </c>
      <c r="J896" t="s">
        <v>82</v>
      </c>
      <c r="K896" t="s">
        <v>372</v>
      </c>
      <c r="L896" t="s">
        <v>400</v>
      </c>
      <c r="M896" t="s">
        <v>751</v>
      </c>
      <c r="N896">
        <v>19900</v>
      </c>
      <c r="O896" t="s">
        <v>1840</v>
      </c>
    </row>
    <row r="897" spans="1:15" x14ac:dyDescent="0.25">
      <c r="A897">
        <v>41654</v>
      </c>
      <c r="B897" t="s">
        <v>1239</v>
      </c>
      <c r="C897" t="s">
        <v>1295</v>
      </c>
      <c r="D897" t="s">
        <v>23</v>
      </c>
      <c r="E897" s="1">
        <v>44501</v>
      </c>
      <c r="F897">
        <v>2021</v>
      </c>
      <c r="G897">
        <v>44990</v>
      </c>
      <c r="H897">
        <v>215</v>
      </c>
      <c r="I897">
        <v>292</v>
      </c>
      <c r="J897" t="s">
        <v>82</v>
      </c>
      <c r="K897" t="s">
        <v>372</v>
      </c>
      <c r="L897" t="s">
        <v>400</v>
      </c>
      <c r="M897" t="s">
        <v>1006</v>
      </c>
      <c r="N897">
        <v>31371</v>
      </c>
      <c r="O897" t="s">
        <v>1874</v>
      </c>
    </row>
    <row r="898" spans="1:15" x14ac:dyDescent="0.25">
      <c r="A898">
        <v>41711</v>
      </c>
      <c r="B898" t="s">
        <v>1239</v>
      </c>
      <c r="C898" t="s">
        <v>1240</v>
      </c>
      <c r="D898" t="s">
        <v>23</v>
      </c>
      <c r="E898" s="1">
        <v>44501</v>
      </c>
      <c r="F898">
        <v>2021</v>
      </c>
      <c r="G898">
        <v>34890</v>
      </c>
      <c r="H898">
        <v>120</v>
      </c>
      <c r="I898">
        <v>163</v>
      </c>
      <c r="J898" t="s">
        <v>82</v>
      </c>
      <c r="K898" t="s">
        <v>372</v>
      </c>
      <c r="L898" t="s">
        <v>400</v>
      </c>
      <c r="M898" t="s">
        <v>751</v>
      </c>
      <c r="N898">
        <v>43700</v>
      </c>
      <c r="O898" t="s">
        <v>1878</v>
      </c>
    </row>
    <row r="899" spans="1:15" x14ac:dyDescent="0.25">
      <c r="A899">
        <v>82219</v>
      </c>
      <c r="B899" t="s">
        <v>3302</v>
      </c>
      <c r="C899" t="s">
        <v>3303</v>
      </c>
      <c r="D899" t="s">
        <v>23</v>
      </c>
      <c r="E899" s="1">
        <v>44348</v>
      </c>
      <c r="F899">
        <v>2021</v>
      </c>
      <c r="G899">
        <v>47740</v>
      </c>
      <c r="H899">
        <v>195</v>
      </c>
      <c r="I899">
        <v>265</v>
      </c>
      <c r="J899" t="s">
        <v>82</v>
      </c>
      <c r="K899" t="s">
        <v>372</v>
      </c>
      <c r="L899" t="s">
        <v>400</v>
      </c>
      <c r="M899" t="s">
        <v>379</v>
      </c>
      <c r="N899">
        <v>55875</v>
      </c>
      <c r="O899" t="s">
        <v>3477</v>
      </c>
    </row>
    <row r="900" spans="1:15" x14ac:dyDescent="0.25">
      <c r="A900">
        <v>82988</v>
      </c>
      <c r="B900" t="s">
        <v>3302</v>
      </c>
      <c r="C900" t="s">
        <v>3303</v>
      </c>
      <c r="D900" t="s">
        <v>41</v>
      </c>
      <c r="E900" s="1">
        <v>44896</v>
      </c>
      <c r="F900">
        <v>2022</v>
      </c>
      <c r="G900">
        <v>65650</v>
      </c>
      <c r="H900">
        <v>195</v>
      </c>
      <c r="I900">
        <v>265</v>
      </c>
      <c r="J900" t="s">
        <v>82</v>
      </c>
      <c r="K900" t="s">
        <v>372</v>
      </c>
      <c r="L900" t="s">
        <v>400</v>
      </c>
      <c r="M900" t="s">
        <v>379</v>
      </c>
      <c r="N900">
        <v>9990</v>
      </c>
      <c r="O900" t="s">
        <v>3501</v>
      </c>
    </row>
    <row r="901" spans="1:15" x14ac:dyDescent="0.25">
      <c r="A901">
        <v>83135</v>
      </c>
      <c r="B901" t="s">
        <v>3302</v>
      </c>
      <c r="C901" t="s">
        <v>3303</v>
      </c>
      <c r="D901" t="s">
        <v>59</v>
      </c>
      <c r="E901" s="1">
        <v>44866</v>
      </c>
      <c r="F901">
        <v>2022</v>
      </c>
      <c r="G901">
        <v>49990</v>
      </c>
      <c r="H901">
        <v>195</v>
      </c>
      <c r="I901">
        <v>265</v>
      </c>
      <c r="J901" t="s">
        <v>82</v>
      </c>
      <c r="K901" t="s">
        <v>372</v>
      </c>
      <c r="L901" t="s">
        <v>400</v>
      </c>
      <c r="M901" t="s">
        <v>379</v>
      </c>
      <c r="N901">
        <v>11182</v>
      </c>
      <c r="O901" t="s">
        <v>3504</v>
      </c>
    </row>
    <row r="902" spans="1:15" x14ac:dyDescent="0.25">
      <c r="A902">
        <v>96846</v>
      </c>
      <c r="B902" t="s">
        <v>4093</v>
      </c>
      <c r="C902" t="s">
        <v>4101</v>
      </c>
      <c r="D902" t="s">
        <v>44</v>
      </c>
      <c r="E902" s="1">
        <v>44986</v>
      </c>
      <c r="F902">
        <v>2023</v>
      </c>
      <c r="G902">
        <v>64999</v>
      </c>
      <c r="H902">
        <v>227</v>
      </c>
      <c r="I902">
        <v>309</v>
      </c>
      <c r="J902" t="s">
        <v>82</v>
      </c>
      <c r="K902" t="s">
        <v>372</v>
      </c>
      <c r="L902" t="s">
        <v>400</v>
      </c>
      <c r="M902" t="s">
        <v>751</v>
      </c>
      <c r="N902">
        <v>4900</v>
      </c>
      <c r="O902" t="s">
        <v>4155</v>
      </c>
    </row>
    <row r="903" spans="1:15" x14ac:dyDescent="0.25">
      <c r="A903">
        <v>96975</v>
      </c>
      <c r="B903" t="s">
        <v>4093</v>
      </c>
      <c r="C903" t="s">
        <v>4101</v>
      </c>
      <c r="D903" t="s">
        <v>23</v>
      </c>
      <c r="E903" s="1">
        <v>45047</v>
      </c>
      <c r="F903">
        <v>2023</v>
      </c>
      <c r="G903">
        <v>81594</v>
      </c>
      <c r="H903">
        <v>147</v>
      </c>
      <c r="I903">
        <v>200</v>
      </c>
      <c r="J903" t="s">
        <v>82</v>
      </c>
      <c r="K903" t="s">
        <v>372</v>
      </c>
      <c r="L903" t="s">
        <v>400</v>
      </c>
      <c r="M903" t="s">
        <v>379</v>
      </c>
      <c r="N903">
        <v>4000</v>
      </c>
      <c r="O903" t="s">
        <v>4160</v>
      </c>
    </row>
    <row r="904" spans="1:15" x14ac:dyDescent="0.25">
      <c r="A904">
        <v>100782</v>
      </c>
      <c r="B904" t="s">
        <v>4247</v>
      </c>
      <c r="C904" t="s">
        <v>4332</v>
      </c>
      <c r="D904" t="s">
        <v>68</v>
      </c>
      <c r="E904" s="1">
        <v>44896</v>
      </c>
      <c r="F904">
        <v>2022</v>
      </c>
      <c r="G904">
        <v>57450</v>
      </c>
      <c r="H904">
        <v>241</v>
      </c>
      <c r="I904">
        <v>328</v>
      </c>
      <c r="J904" t="s">
        <v>82</v>
      </c>
      <c r="K904" t="s">
        <v>372</v>
      </c>
      <c r="L904" t="s">
        <v>400</v>
      </c>
      <c r="M904" t="s">
        <v>955</v>
      </c>
      <c r="N904">
        <v>10000</v>
      </c>
      <c r="O904" t="s">
        <v>4336</v>
      </c>
    </row>
    <row r="905" spans="1:15" x14ac:dyDescent="0.25">
      <c r="A905">
        <v>100827</v>
      </c>
      <c r="B905" t="s">
        <v>4247</v>
      </c>
      <c r="C905" t="s">
        <v>4332</v>
      </c>
      <c r="D905" t="s">
        <v>44</v>
      </c>
      <c r="E905" s="1">
        <v>44805</v>
      </c>
      <c r="F905">
        <v>2022</v>
      </c>
      <c r="G905">
        <v>48490</v>
      </c>
      <c r="H905">
        <v>140</v>
      </c>
      <c r="I905">
        <v>190</v>
      </c>
      <c r="J905" t="s">
        <v>82</v>
      </c>
      <c r="K905" t="s">
        <v>372</v>
      </c>
      <c r="L905" t="s">
        <v>400</v>
      </c>
      <c r="M905" t="s">
        <v>1006</v>
      </c>
      <c r="N905">
        <v>12055</v>
      </c>
      <c r="O905" t="s">
        <v>4339</v>
      </c>
    </row>
    <row r="906" spans="1:15" x14ac:dyDescent="0.25">
      <c r="A906">
        <v>101191</v>
      </c>
      <c r="B906" t="s">
        <v>4247</v>
      </c>
      <c r="C906" t="s">
        <v>4332</v>
      </c>
      <c r="D906" t="s">
        <v>23</v>
      </c>
      <c r="E906" s="1">
        <v>44835</v>
      </c>
      <c r="F906">
        <v>2022</v>
      </c>
      <c r="G906">
        <v>46300</v>
      </c>
      <c r="H906">
        <v>141</v>
      </c>
      <c r="I906">
        <v>192</v>
      </c>
      <c r="J906" t="s">
        <v>82</v>
      </c>
      <c r="K906" t="s">
        <v>372</v>
      </c>
      <c r="L906" t="s">
        <v>400</v>
      </c>
      <c r="M906" t="s">
        <v>1006</v>
      </c>
      <c r="N906">
        <v>13190</v>
      </c>
      <c r="O906" t="s">
        <v>4347</v>
      </c>
    </row>
    <row r="907" spans="1:15" x14ac:dyDescent="0.25">
      <c r="A907">
        <v>101239</v>
      </c>
      <c r="B907" t="s">
        <v>4247</v>
      </c>
      <c r="C907" t="s">
        <v>4332</v>
      </c>
      <c r="D907" t="s">
        <v>59</v>
      </c>
      <c r="E907" s="1">
        <v>44805</v>
      </c>
      <c r="F907">
        <v>2022</v>
      </c>
      <c r="G907">
        <v>46990</v>
      </c>
      <c r="H907">
        <v>141</v>
      </c>
      <c r="I907">
        <v>192</v>
      </c>
      <c r="J907" t="s">
        <v>82</v>
      </c>
      <c r="K907" t="s">
        <v>372</v>
      </c>
      <c r="L907" t="s">
        <v>400</v>
      </c>
      <c r="M907" t="s">
        <v>1006</v>
      </c>
      <c r="N907">
        <v>4000</v>
      </c>
      <c r="O907" t="s">
        <v>4345</v>
      </c>
    </row>
    <row r="908" spans="1:15" x14ac:dyDescent="0.25">
      <c r="A908">
        <v>123886</v>
      </c>
      <c r="B908" t="s">
        <v>4366</v>
      </c>
      <c r="C908" t="s">
        <v>4742</v>
      </c>
      <c r="D908" t="s">
        <v>86</v>
      </c>
      <c r="E908" s="1">
        <v>43739</v>
      </c>
      <c r="F908">
        <v>2019</v>
      </c>
      <c r="G908">
        <v>30949</v>
      </c>
      <c r="H908">
        <v>143</v>
      </c>
      <c r="I908">
        <v>194</v>
      </c>
      <c r="J908" t="s">
        <v>82</v>
      </c>
      <c r="K908" t="s">
        <v>372</v>
      </c>
      <c r="L908" t="s">
        <v>400</v>
      </c>
      <c r="M908" t="s">
        <v>379</v>
      </c>
      <c r="N908">
        <v>56750</v>
      </c>
      <c r="O908" t="s">
        <v>5592</v>
      </c>
    </row>
    <row r="909" spans="1:15" x14ac:dyDescent="0.25">
      <c r="A909">
        <v>128210</v>
      </c>
      <c r="B909" t="s">
        <v>4366</v>
      </c>
      <c r="C909" t="s">
        <v>5102</v>
      </c>
      <c r="D909" t="s">
        <v>41</v>
      </c>
      <c r="E909" s="1">
        <v>44866</v>
      </c>
      <c r="F909">
        <v>2022</v>
      </c>
      <c r="G909">
        <v>49890</v>
      </c>
      <c r="H909">
        <v>118</v>
      </c>
      <c r="I909">
        <v>160</v>
      </c>
      <c r="J909" t="s">
        <v>82</v>
      </c>
      <c r="K909" t="s">
        <v>372</v>
      </c>
      <c r="L909" t="s">
        <v>400</v>
      </c>
      <c r="M909" t="s">
        <v>751</v>
      </c>
      <c r="N909">
        <v>2500</v>
      </c>
      <c r="O909" t="s">
        <v>5897</v>
      </c>
    </row>
    <row r="910" spans="1:15" x14ac:dyDescent="0.25">
      <c r="A910">
        <v>153886</v>
      </c>
      <c r="B910" t="s">
        <v>6537</v>
      </c>
      <c r="C910" t="s">
        <v>6701</v>
      </c>
      <c r="D910" t="s">
        <v>23</v>
      </c>
      <c r="E910" s="1">
        <v>44105</v>
      </c>
      <c r="F910">
        <v>2020</v>
      </c>
      <c r="G910">
        <v>30980</v>
      </c>
      <c r="H910">
        <v>221</v>
      </c>
      <c r="I910">
        <v>300</v>
      </c>
      <c r="J910" t="s">
        <v>82</v>
      </c>
      <c r="K910" t="s">
        <v>372</v>
      </c>
      <c r="L910" t="s">
        <v>400</v>
      </c>
      <c r="M910" t="s">
        <v>379</v>
      </c>
      <c r="N910">
        <v>46774</v>
      </c>
      <c r="O910" t="s">
        <v>6780</v>
      </c>
    </row>
    <row r="911" spans="1:15" x14ac:dyDescent="0.25">
      <c r="A911">
        <v>156194</v>
      </c>
      <c r="B911" t="s">
        <v>6537</v>
      </c>
      <c r="C911" t="s">
        <v>6701</v>
      </c>
      <c r="D911" t="s">
        <v>259</v>
      </c>
      <c r="E911" s="1">
        <v>44835</v>
      </c>
      <c r="F911">
        <v>2022</v>
      </c>
      <c r="G911">
        <v>41990</v>
      </c>
      <c r="H911">
        <v>147</v>
      </c>
      <c r="I911">
        <v>200</v>
      </c>
      <c r="J911" t="s">
        <v>82</v>
      </c>
      <c r="K911" t="s">
        <v>372</v>
      </c>
      <c r="L911" t="s">
        <v>400</v>
      </c>
      <c r="M911" t="s">
        <v>751</v>
      </c>
      <c r="N911">
        <v>3000</v>
      </c>
      <c r="O911" t="s">
        <v>6812</v>
      </c>
    </row>
    <row r="912" spans="1:15" x14ac:dyDescent="0.25">
      <c r="A912">
        <v>156477</v>
      </c>
      <c r="B912" t="s">
        <v>6537</v>
      </c>
      <c r="C912" t="s">
        <v>6701</v>
      </c>
      <c r="D912" t="s">
        <v>86</v>
      </c>
      <c r="E912" s="1">
        <v>44835</v>
      </c>
      <c r="F912">
        <v>2022</v>
      </c>
      <c r="G912">
        <v>41990</v>
      </c>
      <c r="H912">
        <v>147</v>
      </c>
      <c r="I912">
        <v>200</v>
      </c>
      <c r="J912" t="s">
        <v>82</v>
      </c>
      <c r="K912" t="s">
        <v>372</v>
      </c>
      <c r="L912" t="s">
        <v>400</v>
      </c>
      <c r="M912" t="s">
        <v>751</v>
      </c>
      <c r="N912">
        <v>3000</v>
      </c>
      <c r="O912" t="s">
        <v>6812</v>
      </c>
    </row>
    <row r="913" spans="1:15" x14ac:dyDescent="0.25">
      <c r="A913">
        <v>156524</v>
      </c>
      <c r="B913" t="s">
        <v>6537</v>
      </c>
      <c r="C913" t="s">
        <v>6701</v>
      </c>
      <c r="E913" s="1">
        <v>44835</v>
      </c>
      <c r="F913">
        <v>2022</v>
      </c>
      <c r="G913">
        <v>41990</v>
      </c>
      <c r="H913">
        <v>147</v>
      </c>
      <c r="I913">
        <v>200</v>
      </c>
      <c r="J913" t="s">
        <v>82</v>
      </c>
      <c r="K913" t="s">
        <v>372</v>
      </c>
      <c r="L913" t="s">
        <v>400</v>
      </c>
      <c r="M913" t="s">
        <v>751</v>
      </c>
      <c r="N913">
        <v>3000</v>
      </c>
      <c r="O913" t="s">
        <v>6812</v>
      </c>
    </row>
    <row r="914" spans="1:15" x14ac:dyDescent="0.25">
      <c r="A914">
        <v>157012</v>
      </c>
      <c r="B914" t="s">
        <v>6537</v>
      </c>
      <c r="C914" t="s">
        <v>6701</v>
      </c>
      <c r="D914" t="s">
        <v>268</v>
      </c>
      <c r="E914" s="1">
        <v>44835</v>
      </c>
      <c r="F914">
        <v>2022</v>
      </c>
      <c r="G914">
        <v>41990</v>
      </c>
      <c r="H914">
        <v>147</v>
      </c>
      <c r="I914">
        <v>200</v>
      </c>
      <c r="J914" t="s">
        <v>82</v>
      </c>
      <c r="K914" t="s">
        <v>372</v>
      </c>
      <c r="L914" t="s">
        <v>400</v>
      </c>
      <c r="M914" t="s">
        <v>751</v>
      </c>
      <c r="N914">
        <v>3000</v>
      </c>
      <c r="O914" t="s">
        <v>6812</v>
      </c>
    </row>
    <row r="915" spans="1:15" x14ac:dyDescent="0.25">
      <c r="A915">
        <v>157248</v>
      </c>
      <c r="B915" t="s">
        <v>6537</v>
      </c>
      <c r="C915" t="s">
        <v>6701</v>
      </c>
      <c r="D915" t="s">
        <v>150</v>
      </c>
      <c r="E915" s="1">
        <v>44835</v>
      </c>
      <c r="F915">
        <v>2022</v>
      </c>
      <c r="G915">
        <v>41990</v>
      </c>
      <c r="H915">
        <v>147</v>
      </c>
      <c r="I915">
        <v>200</v>
      </c>
      <c r="J915" t="s">
        <v>82</v>
      </c>
      <c r="K915" t="s">
        <v>372</v>
      </c>
      <c r="L915" t="s">
        <v>400</v>
      </c>
      <c r="M915" t="s">
        <v>751</v>
      </c>
      <c r="N915">
        <v>3000</v>
      </c>
      <c r="O915" t="s">
        <v>6812</v>
      </c>
    </row>
    <row r="916" spans="1:15" x14ac:dyDescent="0.25">
      <c r="A916">
        <v>163012</v>
      </c>
      <c r="B916" t="s">
        <v>6842</v>
      </c>
      <c r="C916" t="s">
        <v>6887</v>
      </c>
      <c r="D916" t="s">
        <v>41</v>
      </c>
      <c r="E916" s="1">
        <v>44348</v>
      </c>
      <c r="F916">
        <v>2021</v>
      </c>
      <c r="G916">
        <v>35602</v>
      </c>
      <c r="H916">
        <v>220</v>
      </c>
      <c r="I916">
        <v>299</v>
      </c>
      <c r="J916" t="s">
        <v>82</v>
      </c>
      <c r="K916" t="s">
        <v>372</v>
      </c>
      <c r="L916" t="s">
        <v>400</v>
      </c>
      <c r="M916" t="s">
        <v>379</v>
      </c>
      <c r="N916">
        <v>13180</v>
      </c>
      <c r="O916" t="s">
        <v>6984</v>
      </c>
    </row>
    <row r="917" spans="1:15" x14ac:dyDescent="0.25">
      <c r="A917">
        <v>174009</v>
      </c>
      <c r="B917" t="s">
        <v>7172</v>
      </c>
      <c r="C917" t="s">
        <v>7234</v>
      </c>
      <c r="D917" t="s">
        <v>61</v>
      </c>
      <c r="E917" s="1">
        <v>44166</v>
      </c>
      <c r="F917">
        <v>2020</v>
      </c>
      <c r="G917">
        <v>23890</v>
      </c>
      <c r="H917">
        <v>116</v>
      </c>
      <c r="I917">
        <v>158</v>
      </c>
      <c r="J917" t="s">
        <v>82</v>
      </c>
      <c r="K917" t="s">
        <v>372</v>
      </c>
      <c r="L917" t="s">
        <v>400</v>
      </c>
      <c r="M917" t="s">
        <v>379</v>
      </c>
      <c r="N917">
        <v>33847</v>
      </c>
      <c r="O917" t="s">
        <v>7329</v>
      </c>
    </row>
    <row r="918" spans="1:15" x14ac:dyDescent="0.25">
      <c r="A918">
        <v>174056</v>
      </c>
      <c r="B918" t="s">
        <v>7172</v>
      </c>
      <c r="C918" t="s">
        <v>7234</v>
      </c>
      <c r="D918" t="s">
        <v>259</v>
      </c>
      <c r="E918" s="1">
        <v>44166</v>
      </c>
      <c r="F918">
        <v>2020</v>
      </c>
      <c r="G918">
        <v>26900</v>
      </c>
      <c r="H918">
        <v>67</v>
      </c>
      <c r="I918">
        <v>91</v>
      </c>
      <c r="J918" t="s">
        <v>17</v>
      </c>
      <c r="K918" t="s">
        <v>18</v>
      </c>
      <c r="L918" t="s">
        <v>400</v>
      </c>
      <c r="M918" t="s">
        <v>379</v>
      </c>
      <c r="N918">
        <v>18000</v>
      </c>
      <c r="O918" t="s">
        <v>7334</v>
      </c>
    </row>
    <row r="919" spans="1:15" x14ac:dyDescent="0.25">
      <c r="A919">
        <v>174564</v>
      </c>
      <c r="B919" t="s">
        <v>7172</v>
      </c>
      <c r="C919" t="s">
        <v>7234</v>
      </c>
      <c r="D919" t="s">
        <v>455</v>
      </c>
      <c r="E919" s="1">
        <v>44136</v>
      </c>
      <c r="F919">
        <v>2020</v>
      </c>
      <c r="G919">
        <v>33940</v>
      </c>
      <c r="H919">
        <v>116</v>
      </c>
      <c r="I919">
        <v>158</v>
      </c>
      <c r="J919" t="s">
        <v>82</v>
      </c>
      <c r="K919" t="s">
        <v>372</v>
      </c>
      <c r="L919" t="s">
        <v>400</v>
      </c>
      <c r="M919" t="s">
        <v>379</v>
      </c>
      <c r="N919">
        <v>53500</v>
      </c>
      <c r="O919" t="s">
        <v>7349</v>
      </c>
    </row>
    <row r="920" spans="1:15" x14ac:dyDescent="0.25">
      <c r="A920">
        <v>198154</v>
      </c>
      <c r="B920" t="s">
        <v>7591</v>
      </c>
      <c r="C920" t="s">
        <v>7594</v>
      </c>
      <c r="D920" t="s">
        <v>86</v>
      </c>
      <c r="E920" s="1">
        <v>43983</v>
      </c>
      <c r="F920">
        <v>2020</v>
      </c>
      <c r="G920">
        <v>28450</v>
      </c>
      <c r="H920">
        <v>160</v>
      </c>
      <c r="I920">
        <v>218</v>
      </c>
      <c r="J920" t="s">
        <v>82</v>
      </c>
      <c r="K920" t="s">
        <v>18</v>
      </c>
      <c r="L920" t="s">
        <v>400</v>
      </c>
      <c r="M920" t="s">
        <v>1001</v>
      </c>
      <c r="N920">
        <v>69800</v>
      </c>
      <c r="O920" t="s">
        <v>7689</v>
      </c>
    </row>
    <row r="921" spans="1:15" x14ac:dyDescent="0.25">
      <c r="A921">
        <v>198179</v>
      </c>
      <c r="B921" t="s">
        <v>7591</v>
      </c>
      <c r="C921" t="s">
        <v>7594</v>
      </c>
      <c r="D921" t="s">
        <v>16</v>
      </c>
      <c r="E921" s="1">
        <v>43862</v>
      </c>
      <c r="F921">
        <v>2020</v>
      </c>
      <c r="G921">
        <v>29300</v>
      </c>
      <c r="H921">
        <v>160</v>
      </c>
      <c r="I921">
        <v>218</v>
      </c>
      <c r="J921" t="s">
        <v>82</v>
      </c>
      <c r="K921" t="s">
        <v>372</v>
      </c>
      <c r="L921" t="s">
        <v>400</v>
      </c>
      <c r="M921" t="s">
        <v>751</v>
      </c>
      <c r="N921">
        <v>105000</v>
      </c>
      <c r="O921" t="s">
        <v>7692</v>
      </c>
    </row>
    <row r="922" spans="1:15" x14ac:dyDescent="0.25">
      <c r="A922">
        <v>200701</v>
      </c>
      <c r="B922" t="s">
        <v>7591</v>
      </c>
      <c r="C922" t="s">
        <v>7593</v>
      </c>
      <c r="D922" t="s">
        <v>16</v>
      </c>
      <c r="E922" s="1">
        <v>44593</v>
      </c>
      <c r="F922">
        <v>2022</v>
      </c>
      <c r="G922">
        <v>43950</v>
      </c>
      <c r="H922">
        <v>180</v>
      </c>
      <c r="I922">
        <v>245</v>
      </c>
      <c r="J922" t="s">
        <v>82</v>
      </c>
      <c r="K922" t="s">
        <v>372</v>
      </c>
      <c r="L922" t="s">
        <v>400</v>
      </c>
      <c r="M922" t="s">
        <v>379</v>
      </c>
      <c r="N922">
        <v>23952</v>
      </c>
      <c r="O922" t="s">
        <v>7719</v>
      </c>
    </row>
    <row r="923" spans="1:15" x14ac:dyDescent="0.25">
      <c r="A923">
        <v>232775</v>
      </c>
      <c r="B923" t="s">
        <v>8105</v>
      </c>
      <c r="C923" t="s">
        <v>8460</v>
      </c>
      <c r="D923" t="s">
        <v>41</v>
      </c>
      <c r="E923" s="1">
        <v>42430</v>
      </c>
      <c r="F923">
        <v>2016</v>
      </c>
      <c r="G923">
        <v>22340</v>
      </c>
      <c r="H923">
        <v>110</v>
      </c>
      <c r="I923">
        <v>150</v>
      </c>
      <c r="J923" t="s">
        <v>82</v>
      </c>
      <c r="K923" t="s">
        <v>372</v>
      </c>
      <c r="L923" t="s">
        <v>400</v>
      </c>
      <c r="M923" t="s">
        <v>751</v>
      </c>
      <c r="N923">
        <v>85100</v>
      </c>
      <c r="O923" t="s">
        <v>8508</v>
      </c>
    </row>
    <row r="924" spans="1:15" x14ac:dyDescent="0.25">
      <c r="A924">
        <v>242065</v>
      </c>
      <c r="B924" t="s">
        <v>8105</v>
      </c>
      <c r="C924" t="s">
        <v>8460</v>
      </c>
      <c r="D924" t="s">
        <v>106</v>
      </c>
      <c r="E924" s="1">
        <v>44317</v>
      </c>
      <c r="F924">
        <v>2021</v>
      </c>
      <c r="G924">
        <v>28050</v>
      </c>
      <c r="H924">
        <v>180</v>
      </c>
      <c r="I924">
        <v>245</v>
      </c>
      <c r="J924" t="s">
        <v>82</v>
      </c>
      <c r="K924" t="s">
        <v>372</v>
      </c>
      <c r="L924" t="s">
        <v>400</v>
      </c>
      <c r="M924" t="s">
        <v>3142</v>
      </c>
      <c r="N924">
        <v>18687</v>
      </c>
      <c r="O924" t="s">
        <v>8712</v>
      </c>
    </row>
    <row r="925" spans="1:15" x14ac:dyDescent="0.25">
      <c r="A925">
        <v>243290</v>
      </c>
      <c r="B925" t="s">
        <v>8105</v>
      </c>
      <c r="C925" t="s">
        <v>8521</v>
      </c>
      <c r="D925" t="s">
        <v>59</v>
      </c>
      <c r="E925" s="1">
        <v>44409</v>
      </c>
      <c r="F925">
        <v>2021</v>
      </c>
      <c r="G925">
        <v>42900</v>
      </c>
      <c r="H925">
        <v>160</v>
      </c>
      <c r="I925">
        <v>218</v>
      </c>
      <c r="J925" t="s">
        <v>82</v>
      </c>
      <c r="K925" t="s">
        <v>372</v>
      </c>
      <c r="L925" t="s">
        <v>400</v>
      </c>
      <c r="M925" t="s">
        <v>329</v>
      </c>
      <c r="N925">
        <v>18990</v>
      </c>
      <c r="O925" t="s">
        <v>8744</v>
      </c>
    </row>
    <row r="926" spans="1:15" x14ac:dyDescent="0.25">
      <c r="A926">
        <v>243975</v>
      </c>
      <c r="B926" t="s">
        <v>8105</v>
      </c>
      <c r="C926" t="s">
        <v>8701</v>
      </c>
      <c r="D926" t="s">
        <v>259</v>
      </c>
      <c r="E926" s="1">
        <v>44713</v>
      </c>
      <c r="F926">
        <v>2022</v>
      </c>
      <c r="G926">
        <v>54765</v>
      </c>
      <c r="H926">
        <v>110</v>
      </c>
      <c r="I926">
        <v>150</v>
      </c>
      <c r="J926" t="s">
        <v>82</v>
      </c>
      <c r="K926" t="s">
        <v>372</v>
      </c>
      <c r="L926" t="s">
        <v>400</v>
      </c>
      <c r="M926" t="s">
        <v>379</v>
      </c>
      <c r="N926">
        <v>19980</v>
      </c>
      <c r="O926" t="s">
        <v>8763</v>
      </c>
    </row>
    <row r="927" spans="1:15" x14ac:dyDescent="0.25">
      <c r="A927">
        <v>244081</v>
      </c>
      <c r="B927" t="s">
        <v>8105</v>
      </c>
      <c r="C927" t="s">
        <v>8701</v>
      </c>
      <c r="D927" t="s">
        <v>44</v>
      </c>
      <c r="E927" s="1">
        <v>44896</v>
      </c>
      <c r="F927">
        <v>2022</v>
      </c>
      <c r="G927">
        <v>34650</v>
      </c>
      <c r="H927">
        <v>110</v>
      </c>
      <c r="I927">
        <v>150</v>
      </c>
      <c r="J927" t="s">
        <v>82</v>
      </c>
      <c r="K927" t="s">
        <v>372</v>
      </c>
      <c r="L927" t="s">
        <v>400</v>
      </c>
      <c r="M927" t="s">
        <v>1006</v>
      </c>
      <c r="N927">
        <v>5232</v>
      </c>
      <c r="O927" t="s">
        <v>8768</v>
      </c>
    </row>
    <row r="928" spans="1:15" x14ac:dyDescent="0.25">
      <c r="A928">
        <v>244421</v>
      </c>
      <c r="B928" t="s">
        <v>8105</v>
      </c>
      <c r="C928" t="s">
        <v>8701</v>
      </c>
      <c r="D928" t="s">
        <v>16</v>
      </c>
      <c r="E928" s="1">
        <v>44866</v>
      </c>
      <c r="F928">
        <v>2022</v>
      </c>
      <c r="G928">
        <v>65480</v>
      </c>
      <c r="H928">
        <v>110</v>
      </c>
      <c r="I928">
        <v>150</v>
      </c>
      <c r="J928" t="s">
        <v>82</v>
      </c>
      <c r="K928" t="s">
        <v>372</v>
      </c>
      <c r="L928" t="s">
        <v>400</v>
      </c>
      <c r="M928" t="s">
        <v>379</v>
      </c>
      <c r="N928">
        <v>19860</v>
      </c>
      <c r="O928" t="s">
        <v>8775</v>
      </c>
    </row>
    <row r="929" spans="1:15" x14ac:dyDescent="0.25">
      <c r="A929">
        <v>244756</v>
      </c>
      <c r="B929" t="s">
        <v>8105</v>
      </c>
      <c r="C929" t="s">
        <v>8701</v>
      </c>
      <c r="D929" t="s">
        <v>41</v>
      </c>
      <c r="E929" s="1">
        <v>44562</v>
      </c>
      <c r="F929">
        <v>2022</v>
      </c>
      <c r="G929">
        <v>76490</v>
      </c>
      <c r="H929">
        <v>110</v>
      </c>
      <c r="I929">
        <v>150</v>
      </c>
      <c r="J929" t="s">
        <v>82</v>
      </c>
      <c r="K929" t="s">
        <v>372</v>
      </c>
      <c r="L929" t="s">
        <v>400</v>
      </c>
      <c r="M929" t="s">
        <v>379</v>
      </c>
      <c r="N929">
        <v>6499</v>
      </c>
      <c r="O929" t="s">
        <v>8787</v>
      </c>
    </row>
    <row r="930" spans="1:15" x14ac:dyDescent="0.25">
      <c r="A930">
        <v>244961</v>
      </c>
      <c r="B930" t="s">
        <v>8105</v>
      </c>
      <c r="C930" t="s">
        <v>8701</v>
      </c>
      <c r="D930" t="s">
        <v>59</v>
      </c>
      <c r="E930" s="1">
        <v>44621</v>
      </c>
      <c r="F930">
        <v>2022</v>
      </c>
      <c r="G930">
        <v>74900</v>
      </c>
      <c r="H930">
        <v>110</v>
      </c>
      <c r="I930">
        <v>150</v>
      </c>
      <c r="J930" t="s">
        <v>82</v>
      </c>
      <c r="K930" t="s">
        <v>372</v>
      </c>
      <c r="L930" t="s">
        <v>400</v>
      </c>
      <c r="M930" t="e">
        <f>- (g/km)</f>
        <v>#NAME?</v>
      </c>
      <c r="N930">
        <v>28000</v>
      </c>
      <c r="O930" t="s">
        <v>8797</v>
      </c>
    </row>
    <row r="931" spans="1:15" x14ac:dyDescent="0.25">
      <c r="A931">
        <v>249789</v>
      </c>
      <c r="B931" t="s">
        <v>8828</v>
      </c>
      <c r="C931" t="s">
        <v>8837</v>
      </c>
      <c r="D931" t="s">
        <v>44</v>
      </c>
      <c r="E931" s="1">
        <v>44166</v>
      </c>
      <c r="F931">
        <v>2020</v>
      </c>
      <c r="G931">
        <v>46990</v>
      </c>
      <c r="H931">
        <v>223</v>
      </c>
      <c r="I931">
        <v>303</v>
      </c>
      <c r="J931" t="s">
        <v>82</v>
      </c>
      <c r="K931" t="s">
        <v>372</v>
      </c>
      <c r="L931" t="s">
        <v>400</v>
      </c>
      <c r="M931" t="s">
        <v>379</v>
      </c>
      <c r="N931">
        <v>8078</v>
      </c>
      <c r="O931" t="s">
        <v>8924</v>
      </c>
    </row>
    <row r="932" spans="1:15" x14ac:dyDescent="0.25">
      <c r="A932">
        <v>250189</v>
      </c>
      <c r="B932" t="s">
        <v>8828</v>
      </c>
      <c r="C932" t="s">
        <v>8837</v>
      </c>
      <c r="D932" t="s">
        <v>68</v>
      </c>
      <c r="E932" s="1">
        <v>44470</v>
      </c>
      <c r="F932">
        <v>2021</v>
      </c>
      <c r="G932">
        <v>43900</v>
      </c>
      <c r="H932">
        <v>288</v>
      </c>
      <c r="I932">
        <v>392</v>
      </c>
      <c r="J932" t="s">
        <v>82</v>
      </c>
      <c r="K932" t="s">
        <v>372</v>
      </c>
      <c r="L932" t="s">
        <v>400</v>
      </c>
      <c r="M932" t="s">
        <v>379</v>
      </c>
      <c r="N932">
        <v>5500</v>
      </c>
      <c r="O932" t="s">
        <v>8935</v>
      </c>
    </row>
    <row r="933" spans="1:15" x14ac:dyDescent="0.25">
      <c r="A933">
        <v>250359</v>
      </c>
      <c r="B933" t="s">
        <v>8828</v>
      </c>
      <c r="C933" t="s">
        <v>8837</v>
      </c>
      <c r="D933" t="s">
        <v>16</v>
      </c>
      <c r="E933" s="1">
        <v>44440</v>
      </c>
      <c r="F933">
        <v>2021</v>
      </c>
      <c r="G933">
        <v>54190</v>
      </c>
      <c r="H933">
        <v>288</v>
      </c>
      <c r="I933">
        <v>392</v>
      </c>
      <c r="J933" t="s">
        <v>82</v>
      </c>
      <c r="K933" t="s">
        <v>372</v>
      </c>
      <c r="L933" t="s">
        <v>400</v>
      </c>
      <c r="M933" t="s">
        <v>379</v>
      </c>
      <c r="N933">
        <v>7100</v>
      </c>
      <c r="O933" t="s">
        <v>8939</v>
      </c>
    </row>
    <row r="934" spans="1:15" x14ac:dyDescent="0.25">
      <c r="A934">
        <v>250374</v>
      </c>
      <c r="B934" t="s">
        <v>8828</v>
      </c>
      <c r="C934" t="s">
        <v>8837</v>
      </c>
      <c r="D934" t="s">
        <v>23</v>
      </c>
      <c r="E934" s="1">
        <v>44197</v>
      </c>
      <c r="F934">
        <v>2021</v>
      </c>
      <c r="G934">
        <v>65390</v>
      </c>
      <c r="H934">
        <v>223</v>
      </c>
      <c r="I934">
        <v>303</v>
      </c>
      <c r="J934" t="s">
        <v>82</v>
      </c>
      <c r="K934" t="s">
        <v>372</v>
      </c>
      <c r="L934" t="s">
        <v>400</v>
      </c>
      <c r="M934" t="s">
        <v>379</v>
      </c>
      <c r="N934">
        <v>12500</v>
      </c>
      <c r="O934" t="s">
        <v>8940</v>
      </c>
    </row>
    <row r="935" spans="1:15" x14ac:dyDescent="0.25">
      <c r="A935">
        <v>250586</v>
      </c>
      <c r="B935" t="s">
        <v>8828</v>
      </c>
      <c r="C935" t="s">
        <v>8842</v>
      </c>
      <c r="D935" t="s">
        <v>68</v>
      </c>
      <c r="E935" s="1">
        <v>44682</v>
      </c>
      <c r="F935">
        <v>2022</v>
      </c>
      <c r="G935">
        <v>81850</v>
      </c>
      <c r="H935">
        <v>335</v>
      </c>
      <c r="I935">
        <v>455</v>
      </c>
      <c r="J935" t="s">
        <v>82</v>
      </c>
      <c r="K935" t="s">
        <v>18</v>
      </c>
      <c r="L935" t="s">
        <v>400</v>
      </c>
      <c r="M935" t="s">
        <v>379</v>
      </c>
      <c r="N935">
        <v>9500</v>
      </c>
      <c r="O935" t="s">
        <v>8947</v>
      </c>
    </row>
    <row r="936" spans="1:15" x14ac:dyDescent="0.25">
      <c r="A936">
        <v>250877</v>
      </c>
      <c r="B936" t="s">
        <v>8828</v>
      </c>
      <c r="C936" t="s">
        <v>8842</v>
      </c>
      <c r="D936" t="s">
        <v>41</v>
      </c>
      <c r="E936" s="1">
        <v>44652</v>
      </c>
      <c r="F936">
        <v>2022</v>
      </c>
      <c r="G936">
        <v>68450</v>
      </c>
      <c r="H936">
        <v>335</v>
      </c>
      <c r="I936">
        <v>455</v>
      </c>
      <c r="J936" t="s">
        <v>82</v>
      </c>
      <c r="K936" t="s">
        <v>372</v>
      </c>
      <c r="L936" t="s">
        <v>400</v>
      </c>
      <c r="M936" t="s">
        <v>379</v>
      </c>
      <c r="N936">
        <v>27500</v>
      </c>
      <c r="O936" t="s">
        <v>8952</v>
      </c>
    </row>
    <row r="937" spans="1:15" x14ac:dyDescent="0.25">
      <c r="A937">
        <v>250925</v>
      </c>
      <c r="B937" t="s">
        <v>8828</v>
      </c>
      <c r="C937" t="s">
        <v>8837</v>
      </c>
      <c r="D937" t="s">
        <v>59</v>
      </c>
      <c r="E937" s="1">
        <v>44562</v>
      </c>
      <c r="F937">
        <v>2022</v>
      </c>
      <c r="G937">
        <v>65900</v>
      </c>
      <c r="H937">
        <v>223</v>
      </c>
      <c r="I937">
        <v>303</v>
      </c>
      <c r="J937" t="s">
        <v>82</v>
      </c>
      <c r="K937" t="s">
        <v>372</v>
      </c>
      <c r="L937" t="s">
        <v>400</v>
      </c>
      <c r="M937" t="s">
        <v>379</v>
      </c>
      <c r="N937">
        <v>10685</v>
      </c>
      <c r="O937" t="s">
        <v>8954</v>
      </c>
    </row>
    <row r="938" spans="1:15" x14ac:dyDescent="0.25">
      <c r="A938">
        <v>18714</v>
      </c>
      <c r="B938" t="s">
        <v>536</v>
      </c>
      <c r="C938" t="s">
        <v>539</v>
      </c>
      <c r="D938" t="s">
        <v>241</v>
      </c>
      <c r="E938" s="1">
        <v>44166</v>
      </c>
      <c r="F938">
        <v>2020</v>
      </c>
      <c r="G938">
        <v>46448</v>
      </c>
      <c r="H938">
        <v>220</v>
      </c>
      <c r="I938">
        <v>299</v>
      </c>
      <c r="J938" t="s">
        <v>82</v>
      </c>
      <c r="K938" t="s">
        <v>372</v>
      </c>
      <c r="L938" t="s">
        <v>815</v>
      </c>
      <c r="M938" t="s">
        <v>751</v>
      </c>
      <c r="N938">
        <v>9642</v>
      </c>
      <c r="O938" t="s">
        <v>947</v>
      </c>
    </row>
    <row r="939" spans="1:15" x14ac:dyDescent="0.25">
      <c r="A939">
        <v>40873</v>
      </c>
      <c r="B939" t="s">
        <v>1239</v>
      </c>
      <c r="C939" t="s">
        <v>1295</v>
      </c>
      <c r="D939" t="s">
        <v>41</v>
      </c>
      <c r="E939" s="1">
        <v>43952</v>
      </c>
      <c r="F939">
        <v>2020</v>
      </c>
      <c r="G939">
        <v>36860</v>
      </c>
      <c r="H939">
        <v>215</v>
      </c>
      <c r="I939">
        <v>292</v>
      </c>
      <c r="J939" t="s">
        <v>82</v>
      </c>
      <c r="K939" t="s">
        <v>372</v>
      </c>
      <c r="L939" t="s">
        <v>815</v>
      </c>
      <c r="M939" t="s">
        <v>797</v>
      </c>
      <c r="N939">
        <v>41304</v>
      </c>
      <c r="O939" t="s">
        <v>1813</v>
      </c>
    </row>
    <row r="940" spans="1:15" x14ac:dyDescent="0.25">
      <c r="A940">
        <v>43080</v>
      </c>
      <c r="B940" t="s">
        <v>1239</v>
      </c>
      <c r="C940" t="s">
        <v>1995</v>
      </c>
      <c r="D940" t="s">
        <v>23</v>
      </c>
      <c r="E940" s="1">
        <v>45017</v>
      </c>
      <c r="F940">
        <v>2023</v>
      </c>
      <c r="G940">
        <v>231653</v>
      </c>
      <c r="H940">
        <v>480</v>
      </c>
      <c r="I940">
        <v>653</v>
      </c>
      <c r="J940" t="s">
        <v>82</v>
      </c>
      <c r="K940" t="s">
        <v>372</v>
      </c>
      <c r="L940" t="s">
        <v>815</v>
      </c>
      <c r="M940" t="s">
        <v>816</v>
      </c>
      <c r="N940">
        <v>2700</v>
      </c>
      <c r="O940" t="s">
        <v>2002</v>
      </c>
    </row>
    <row r="941" spans="1:15" x14ac:dyDescent="0.25">
      <c r="A941">
        <v>46851</v>
      </c>
      <c r="B941" t="s">
        <v>2127</v>
      </c>
      <c r="C941" t="s">
        <v>2258</v>
      </c>
      <c r="D941" t="s">
        <v>68</v>
      </c>
      <c r="E941" s="1">
        <v>44896</v>
      </c>
      <c r="F941">
        <v>2022</v>
      </c>
      <c r="G941">
        <v>47062</v>
      </c>
      <c r="H941">
        <v>165</v>
      </c>
      <c r="I941">
        <v>224</v>
      </c>
      <c r="J941" t="s">
        <v>82</v>
      </c>
      <c r="K941" t="s">
        <v>372</v>
      </c>
      <c r="L941" t="s">
        <v>815</v>
      </c>
      <c r="M941" t="s">
        <v>382</v>
      </c>
      <c r="N941">
        <v>1000</v>
      </c>
      <c r="O941" t="s">
        <v>2321</v>
      </c>
    </row>
    <row r="942" spans="1:15" x14ac:dyDescent="0.25">
      <c r="A942">
        <v>90141</v>
      </c>
      <c r="B942" t="s">
        <v>3717</v>
      </c>
      <c r="C942" t="s">
        <v>3726</v>
      </c>
      <c r="D942" t="s">
        <v>44</v>
      </c>
      <c r="E942" s="1">
        <v>43709</v>
      </c>
      <c r="F942">
        <v>2019</v>
      </c>
      <c r="G942">
        <v>52000</v>
      </c>
      <c r="H942">
        <v>196</v>
      </c>
      <c r="I942">
        <v>266</v>
      </c>
      <c r="J942" t="s">
        <v>25</v>
      </c>
      <c r="K942" t="s">
        <v>372</v>
      </c>
      <c r="L942" t="s">
        <v>815</v>
      </c>
      <c r="M942" t="s">
        <v>816</v>
      </c>
      <c r="N942">
        <v>29005</v>
      </c>
      <c r="O942" t="s">
        <v>3814</v>
      </c>
    </row>
    <row r="943" spans="1:15" x14ac:dyDescent="0.25">
      <c r="A943">
        <v>91318</v>
      </c>
      <c r="B943" t="s">
        <v>3717</v>
      </c>
      <c r="C943" t="s">
        <v>3726</v>
      </c>
      <c r="D943" t="s">
        <v>68</v>
      </c>
      <c r="E943" s="1">
        <v>44440</v>
      </c>
      <c r="F943">
        <v>2021</v>
      </c>
      <c r="G943">
        <v>49980</v>
      </c>
      <c r="H943">
        <v>195</v>
      </c>
      <c r="I943">
        <v>265</v>
      </c>
      <c r="J943" t="s">
        <v>82</v>
      </c>
      <c r="K943" t="s">
        <v>372</v>
      </c>
      <c r="L943" t="s">
        <v>815</v>
      </c>
      <c r="M943" t="s">
        <v>802</v>
      </c>
      <c r="N943">
        <v>40785</v>
      </c>
      <c r="O943" t="s">
        <v>3845</v>
      </c>
    </row>
    <row r="944" spans="1:15" x14ac:dyDescent="0.25">
      <c r="A944">
        <v>91496</v>
      </c>
      <c r="B944" t="s">
        <v>3717</v>
      </c>
      <c r="C944" t="s">
        <v>3726</v>
      </c>
      <c r="D944" t="s">
        <v>23</v>
      </c>
      <c r="E944" s="1">
        <v>44287</v>
      </c>
      <c r="F944">
        <v>2021</v>
      </c>
      <c r="G944">
        <v>50950</v>
      </c>
      <c r="H944">
        <v>132</v>
      </c>
      <c r="I944">
        <v>179</v>
      </c>
      <c r="J944" t="s">
        <v>82</v>
      </c>
      <c r="K944" t="s">
        <v>372</v>
      </c>
      <c r="L944" t="s">
        <v>815</v>
      </c>
      <c r="M944" t="s">
        <v>816</v>
      </c>
      <c r="N944">
        <v>46977</v>
      </c>
      <c r="O944" t="s">
        <v>3853</v>
      </c>
    </row>
    <row r="945" spans="1:15" x14ac:dyDescent="0.25">
      <c r="A945">
        <v>91679</v>
      </c>
      <c r="B945" t="s">
        <v>3717</v>
      </c>
      <c r="C945" t="s">
        <v>3726</v>
      </c>
      <c r="D945" t="s">
        <v>59</v>
      </c>
      <c r="E945" s="1">
        <v>44348</v>
      </c>
      <c r="F945">
        <v>2021</v>
      </c>
      <c r="G945">
        <v>50850</v>
      </c>
      <c r="H945">
        <v>195</v>
      </c>
      <c r="I945">
        <v>265</v>
      </c>
      <c r="J945" t="s">
        <v>82</v>
      </c>
      <c r="K945" t="s">
        <v>372</v>
      </c>
      <c r="L945" t="s">
        <v>815</v>
      </c>
      <c r="M945" t="s">
        <v>816</v>
      </c>
      <c r="N945">
        <v>30760</v>
      </c>
      <c r="O945" t="s">
        <v>3859</v>
      </c>
    </row>
    <row r="946" spans="1:15" x14ac:dyDescent="0.25">
      <c r="A946">
        <v>100956</v>
      </c>
      <c r="B946" t="s">
        <v>4247</v>
      </c>
      <c r="C946" t="s">
        <v>4332</v>
      </c>
      <c r="D946" t="s">
        <v>16</v>
      </c>
      <c r="E946" s="1">
        <v>44774</v>
      </c>
      <c r="F946">
        <v>2022</v>
      </c>
      <c r="G946">
        <v>47990</v>
      </c>
      <c r="H946">
        <v>241</v>
      </c>
      <c r="I946">
        <v>328</v>
      </c>
      <c r="J946" t="s">
        <v>82</v>
      </c>
      <c r="K946" t="s">
        <v>372</v>
      </c>
      <c r="L946" t="s">
        <v>815</v>
      </c>
      <c r="M946" t="s">
        <v>1988</v>
      </c>
      <c r="N946">
        <v>5000</v>
      </c>
      <c r="O946" t="s">
        <v>4344</v>
      </c>
    </row>
    <row r="947" spans="1:15" x14ac:dyDescent="0.25">
      <c r="A947">
        <v>123137</v>
      </c>
      <c r="B947" t="s">
        <v>4366</v>
      </c>
      <c r="C947" t="s">
        <v>4398</v>
      </c>
      <c r="D947" t="s">
        <v>61</v>
      </c>
      <c r="E947" s="1">
        <v>43647</v>
      </c>
      <c r="F947">
        <v>2019</v>
      </c>
      <c r="G947">
        <v>20500</v>
      </c>
      <c r="H947">
        <v>225</v>
      </c>
      <c r="I947">
        <v>306</v>
      </c>
      <c r="J947" t="s">
        <v>82</v>
      </c>
      <c r="K947" t="s">
        <v>781</v>
      </c>
      <c r="L947" t="s">
        <v>815</v>
      </c>
      <c r="M947" t="s">
        <v>953</v>
      </c>
      <c r="N947">
        <v>184400</v>
      </c>
      <c r="O947" t="s">
        <v>5543</v>
      </c>
    </row>
    <row r="948" spans="1:15" x14ac:dyDescent="0.25">
      <c r="A948">
        <v>125873</v>
      </c>
      <c r="B948" t="s">
        <v>4366</v>
      </c>
      <c r="C948" t="s">
        <v>5102</v>
      </c>
      <c r="D948" t="s">
        <v>23</v>
      </c>
      <c r="E948" s="1">
        <v>44166</v>
      </c>
      <c r="F948">
        <v>2020</v>
      </c>
      <c r="G948">
        <v>38990</v>
      </c>
      <c r="H948">
        <v>118</v>
      </c>
      <c r="I948">
        <v>160</v>
      </c>
      <c r="J948" t="s">
        <v>82</v>
      </c>
      <c r="K948" t="s">
        <v>372</v>
      </c>
      <c r="L948" t="s">
        <v>815</v>
      </c>
      <c r="M948" t="s">
        <v>802</v>
      </c>
      <c r="N948">
        <v>22200</v>
      </c>
      <c r="O948" t="s">
        <v>5731</v>
      </c>
    </row>
    <row r="949" spans="1:15" x14ac:dyDescent="0.25">
      <c r="A949">
        <v>162908</v>
      </c>
      <c r="B949" t="s">
        <v>6842</v>
      </c>
      <c r="C949" t="s">
        <v>6900</v>
      </c>
      <c r="D949" t="s">
        <v>16</v>
      </c>
      <c r="E949" s="1">
        <v>44348</v>
      </c>
      <c r="F949">
        <v>2021</v>
      </c>
      <c r="G949">
        <v>29980</v>
      </c>
      <c r="H949">
        <v>133</v>
      </c>
      <c r="I949">
        <v>181</v>
      </c>
      <c r="J949" t="s">
        <v>82</v>
      </c>
      <c r="K949" t="s">
        <v>372</v>
      </c>
      <c r="L949" t="s">
        <v>815</v>
      </c>
      <c r="M949" t="s">
        <v>816</v>
      </c>
      <c r="N949">
        <v>50037</v>
      </c>
      <c r="O949" t="s">
        <v>6978</v>
      </c>
    </row>
    <row r="950" spans="1:15" x14ac:dyDescent="0.25">
      <c r="A950">
        <v>163188</v>
      </c>
      <c r="B950" t="s">
        <v>6842</v>
      </c>
      <c r="C950" t="s">
        <v>6900</v>
      </c>
      <c r="D950" t="s">
        <v>61</v>
      </c>
      <c r="E950" s="1">
        <v>44682</v>
      </c>
      <c r="F950">
        <v>2022</v>
      </c>
      <c r="G950">
        <v>35990</v>
      </c>
      <c r="H950">
        <v>165</v>
      </c>
      <c r="I950">
        <v>224</v>
      </c>
      <c r="J950" t="s">
        <v>82</v>
      </c>
      <c r="K950" t="s">
        <v>372</v>
      </c>
      <c r="L950" t="s">
        <v>815</v>
      </c>
      <c r="M950" t="s">
        <v>816</v>
      </c>
      <c r="N950">
        <v>13300</v>
      </c>
      <c r="O950" t="s">
        <v>6988</v>
      </c>
    </row>
    <row r="951" spans="1:15" x14ac:dyDescent="0.25">
      <c r="A951">
        <v>163241</v>
      </c>
      <c r="B951" t="s">
        <v>6842</v>
      </c>
      <c r="C951" t="s">
        <v>6900</v>
      </c>
      <c r="D951" t="s">
        <v>259</v>
      </c>
      <c r="E951" s="1">
        <v>44682</v>
      </c>
      <c r="F951">
        <v>2022</v>
      </c>
      <c r="G951">
        <v>35990</v>
      </c>
      <c r="H951">
        <v>165</v>
      </c>
      <c r="I951">
        <v>224</v>
      </c>
      <c r="J951" t="s">
        <v>82</v>
      </c>
      <c r="K951" t="s">
        <v>372</v>
      </c>
      <c r="L951" t="s">
        <v>815</v>
      </c>
      <c r="M951" t="s">
        <v>816</v>
      </c>
      <c r="N951">
        <v>13300</v>
      </c>
      <c r="O951" t="s">
        <v>6988</v>
      </c>
    </row>
    <row r="952" spans="1:15" x14ac:dyDescent="0.25">
      <c r="A952">
        <v>163242</v>
      </c>
      <c r="B952" t="s">
        <v>6842</v>
      </c>
      <c r="C952" t="s">
        <v>6900</v>
      </c>
      <c r="D952" t="s">
        <v>106</v>
      </c>
      <c r="E952" s="1">
        <v>44682</v>
      </c>
      <c r="F952">
        <v>2022</v>
      </c>
      <c r="G952">
        <v>35990</v>
      </c>
      <c r="H952">
        <v>165</v>
      </c>
      <c r="I952">
        <v>224</v>
      </c>
      <c r="J952" t="s">
        <v>82</v>
      </c>
      <c r="K952" t="s">
        <v>372</v>
      </c>
      <c r="L952" t="s">
        <v>815</v>
      </c>
      <c r="M952" t="s">
        <v>816</v>
      </c>
      <c r="N952">
        <v>13300</v>
      </c>
      <c r="O952" t="s">
        <v>6988</v>
      </c>
    </row>
    <row r="953" spans="1:15" x14ac:dyDescent="0.25">
      <c r="A953">
        <v>163470</v>
      </c>
      <c r="B953" t="s">
        <v>6842</v>
      </c>
      <c r="C953" t="s">
        <v>6900</v>
      </c>
      <c r="D953" t="s">
        <v>86</v>
      </c>
      <c r="E953" s="1">
        <v>44682</v>
      </c>
      <c r="F953">
        <v>2022</v>
      </c>
      <c r="G953">
        <v>35990</v>
      </c>
      <c r="H953">
        <v>165</v>
      </c>
      <c r="I953">
        <v>224</v>
      </c>
      <c r="J953" t="s">
        <v>82</v>
      </c>
      <c r="K953" t="s">
        <v>372</v>
      </c>
      <c r="L953" t="s">
        <v>815</v>
      </c>
      <c r="M953" t="s">
        <v>816</v>
      </c>
      <c r="N953">
        <v>13300</v>
      </c>
      <c r="O953" t="s">
        <v>6988</v>
      </c>
    </row>
    <row r="954" spans="1:15" x14ac:dyDescent="0.25">
      <c r="A954">
        <v>163488</v>
      </c>
      <c r="B954" t="s">
        <v>6842</v>
      </c>
      <c r="C954" t="s">
        <v>6900</v>
      </c>
      <c r="E954" s="1">
        <v>44682</v>
      </c>
      <c r="F954">
        <v>2022</v>
      </c>
      <c r="G954">
        <v>35990</v>
      </c>
      <c r="H954">
        <v>165</v>
      </c>
      <c r="I954">
        <v>224</v>
      </c>
      <c r="J954" t="s">
        <v>82</v>
      </c>
      <c r="K954" t="s">
        <v>372</v>
      </c>
      <c r="L954" t="s">
        <v>815</v>
      </c>
      <c r="M954" t="s">
        <v>816</v>
      </c>
      <c r="N954">
        <v>13300</v>
      </c>
      <c r="O954" t="s">
        <v>6988</v>
      </c>
    </row>
    <row r="955" spans="1:15" x14ac:dyDescent="0.25">
      <c r="A955">
        <v>163743</v>
      </c>
      <c r="B955" t="s">
        <v>6842</v>
      </c>
      <c r="C955" t="s">
        <v>6900</v>
      </c>
      <c r="D955" t="s">
        <v>268</v>
      </c>
      <c r="E955" s="1">
        <v>44682</v>
      </c>
      <c r="F955">
        <v>2022</v>
      </c>
      <c r="G955">
        <v>35990</v>
      </c>
      <c r="H955">
        <v>165</v>
      </c>
      <c r="I955">
        <v>224</v>
      </c>
      <c r="J955" t="s">
        <v>82</v>
      </c>
      <c r="K955" t="s">
        <v>372</v>
      </c>
      <c r="L955" t="s">
        <v>815</v>
      </c>
      <c r="M955" t="s">
        <v>816</v>
      </c>
      <c r="N955">
        <v>13300</v>
      </c>
      <c r="O955" t="s">
        <v>6988</v>
      </c>
    </row>
    <row r="956" spans="1:15" x14ac:dyDescent="0.25">
      <c r="A956">
        <v>163862</v>
      </c>
      <c r="B956" t="s">
        <v>6842</v>
      </c>
      <c r="C956" t="s">
        <v>6900</v>
      </c>
      <c r="D956" t="s">
        <v>455</v>
      </c>
      <c r="E956" s="1">
        <v>44682</v>
      </c>
      <c r="F956">
        <v>2022</v>
      </c>
      <c r="G956">
        <v>35990</v>
      </c>
      <c r="H956">
        <v>165</v>
      </c>
      <c r="I956">
        <v>224</v>
      </c>
      <c r="J956" t="s">
        <v>82</v>
      </c>
      <c r="K956" t="s">
        <v>372</v>
      </c>
      <c r="L956" t="s">
        <v>815</v>
      </c>
      <c r="M956" t="s">
        <v>816</v>
      </c>
      <c r="N956">
        <v>13300</v>
      </c>
      <c r="O956" t="s">
        <v>6988</v>
      </c>
    </row>
    <row r="957" spans="1:15" x14ac:dyDescent="0.25">
      <c r="A957">
        <v>163876</v>
      </c>
      <c r="B957" t="s">
        <v>6842</v>
      </c>
      <c r="C957" t="s">
        <v>6900</v>
      </c>
      <c r="D957" t="s">
        <v>150</v>
      </c>
      <c r="E957" s="1">
        <v>44682</v>
      </c>
      <c r="F957">
        <v>2022</v>
      </c>
      <c r="G957">
        <v>35990</v>
      </c>
      <c r="H957">
        <v>165</v>
      </c>
      <c r="I957">
        <v>224</v>
      </c>
      <c r="J957" t="s">
        <v>82</v>
      </c>
      <c r="K957" t="s">
        <v>372</v>
      </c>
      <c r="L957" t="s">
        <v>815</v>
      </c>
      <c r="M957" t="s">
        <v>816</v>
      </c>
      <c r="N957">
        <v>13300</v>
      </c>
      <c r="O957" t="s">
        <v>6988</v>
      </c>
    </row>
    <row r="958" spans="1:15" x14ac:dyDescent="0.25">
      <c r="A958">
        <v>188595</v>
      </c>
      <c r="B958" t="s">
        <v>7470</v>
      </c>
      <c r="C958" t="s">
        <v>7539</v>
      </c>
      <c r="D958" t="s">
        <v>23</v>
      </c>
      <c r="E958" s="1">
        <v>45078</v>
      </c>
      <c r="F958">
        <v>2023</v>
      </c>
      <c r="G958">
        <v>44500</v>
      </c>
      <c r="H958">
        <v>180</v>
      </c>
      <c r="I958">
        <v>245</v>
      </c>
      <c r="J958" t="s">
        <v>82</v>
      </c>
      <c r="K958" t="s">
        <v>372</v>
      </c>
      <c r="L958" t="s">
        <v>815</v>
      </c>
      <c r="M958" t="s">
        <v>953</v>
      </c>
      <c r="N958">
        <v>100</v>
      </c>
      <c r="O958" t="s">
        <v>7589</v>
      </c>
    </row>
    <row r="959" spans="1:15" x14ac:dyDescent="0.25">
      <c r="A959">
        <v>239862</v>
      </c>
      <c r="B959" t="s">
        <v>8105</v>
      </c>
      <c r="C959" t="s">
        <v>8521</v>
      </c>
      <c r="D959" t="s">
        <v>41</v>
      </c>
      <c r="E959" s="1">
        <v>43497</v>
      </c>
      <c r="F959">
        <v>2019</v>
      </c>
      <c r="G959">
        <v>29490</v>
      </c>
      <c r="H959">
        <v>140</v>
      </c>
      <c r="I959">
        <v>190</v>
      </c>
      <c r="J959" t="s">
        <v>82</v>
      </c>
      <c r="K959" t="s">
        <v>372</v>
      </c>
      <c r="L959" t="s">
        <v>815</v>
      </c>
      <c r="M959" t="s">
        <v>2323</v>
      </c>
      <c r="N959">
        <v>86700</v>
      </c>
      <c r="O959" t="s">
        <v>8649</v>
      </c>
    </row>
    <row r="960" spans="1:15" x14ac:dyDescent="0.25">
      <c r="A960">
        <v>241596</v>
      </c>
      <c r="B960" t="s">
        <v>8105</v>
      </c>
      <c r="C960" t="s">
        <v>8128</v>
      </c>
      <c r="D960" t="s">
        <v>59</v>
      </c>
      <c r="E960" s="1">
        <v>43862</v>
      </c>
      <c r="F960">
        <v>2020</v>
      </c>
      <c r="G960">
        <v>22790</v>
      </c>
      <c r="H960">
        <v>160</v>
      </c>
      <c r="I960">
        <v>218</v>
      </c>
      <c r="J960" t="s">
        <v>82</v>
      </c>
      <c r="K960" t="s">
        <v>372</v>
      </c>
      <c r="L960" t="s">
        <v>815</v>
      </c>
      <c r="M960" t="s">
        <v>802</v>
      </c>
      <c r="N960">
        <v>179200</v>
      </c>
      <c r="O960" t="s">
        <v>8690</v>
      </c>
    </row>
    <row r="961" spans="1:15" x14ac:dyDescent="0.25">
      <c r="A961">
        <v>243207</v>
      </c>
      <c r="B961" t="s">
        <v>8105</v>
      </c>
      <c r="C961" t="s">
        <v>8252</v>
      </c>
      <c r="D961" t="s">
        <v>59</v>
      </c>
      <c r="E961" s="1">
        <v>44317</v>
      </c>
      <c r="F961">
        <v>2021</v>
      </c>
      <c r="G961">
        <v>45890</v>
      </c>
      <c r="H961">
        <v>110</v>
      </c>
      <c r="I961">
        <v>150</v>
      </c>
      <c r="J961" t="s">
        <v>82</v>
      </c>
      <c r="K961" t="s">
        <v>372</v>
      </c>
      <c r="L961" t="s">
        <v>815</v>
      </c>
      <c r="M961" t="s">
        <v>751</v>
      </c>
      <c r="N961">
        <v>14846</v>
      </c>
      <c r="O961" t="s">
        <v>8740</v>
      </c>
    </row>
    <row r="962" spans="1:15" x14ac:dyDescent="0.25">
      <c r="A962">
        <v>20468</v>
      </c>
      <c r="B962" t="s">
        <v>536</v>
      </c>
      <c r="C962" t="s">
        <v>684</v>
      </c>
      <c r="D962" t="s">
        <v>455</v>
      </c>
      <c r="E962" s="1">
        <v>44256</v>
      </c>
      <c r="F962">
        <v>2021</v>
      </c>
      <c r="G962">
        <v>46970</v>
      </c>
      <c r="H962">
        <v>180</v>
      </c>
      <c r="I962">
        <v>245</v>
      </c>
      <c r="J962" t="s">
        <v>82</v>
      </c>
      <c r="K962" t="s">
        <v>372</v>
      </c>
      <c r="L962" t="s">
        <v>753</v>
      </c>
      <c r="M962" t="s">
        <v>769</v>
      </c>
      <c r="N962">
        <v>41500</v>
      </c>
      <c r="O962" t="s">
        <v>1036</v>
      </c>
    </row>
    <row r="963" spans="1:15" x14ac:dyDescent="0.25">
      <c r="A963">
        <v>39006</v>
      </c>
      <c r="B963" t="s">
        <v>1239</v>
      </c>
      <c r="C963" t="s">
        <v>1301</v>
      </c>
      <c r="D963" t="s">
        <v>44</v>
      </c>
      <c r="E963" s="1">
        <v>43800</v>
      </c>
      <c r="F963">
        <v>2019</v>
      </c>
      <c r="G963">
        <v>63850</v>
      </c>
      <c r="H963">
        <v>290</v>
      </c>
      <c r="I963">
        <v>394</v>
      </c>
      <c r="J963" t="s">
        <v>82</v>
      </c>
      <c r="K963" t="s">
        <v>372</v>
      </c>
      <c r="L963" t="s">
        <v>753</v>
      </c>
      <c r="M963" t="s">
        <v>769</v>
      </c>
      <c r="N963">
        <v>75100</v>
      </c>
      <c r="O963" t="s">
        <v>1727</v>
      </c>
    </row>
    <row r="964" spans="1:15" x14ac:dyDescent="0.25">
      <c r="A964">
        <v>40168</v>
      </c>
      <c r="B964" t="s">
        <v>1239</v>
      </c>
      <c r="C964" t="s">
        <v>1301</v>
      </c>
      <c r="D964" t="s">
        <v>68</v>
      </c>
      <c r="E964" s="1">
        <v>43983</v>
      </c>
      <c r="F964">
        <v>2020</v>
      </c>
      <c r="G964">
        <v>66660</v>
      </c>
      <c r="H964">
        <v>290</v>
      </c>
      <c r="I964">
        <v>394</v>
      </c>
      <c r="J964" t="s">
        <v>82</v>
      </c>
      <c r="K964" t="s">
        <v>372</v>
      </c>
      <c r="L964" t="s">
        <v>753</v>
      </c>
      <c r="M964" t="s">
        <v>769</v>
      </c>
      <c r="N964">
        <v>39279</v>
      </c>
      <c r="O964" t="s">
        <v>1772</v>
      </c>
    </row>
    <row r="965" spans="1:15" x14ac:dyDescent="0.25">
      <c r="A965">
        <v>40414</v>
      </c>
      <c r="B965" t="s">
        <v>1239</v>
      </c>
      <c r="C965" t="s">
        <v>1521</v>
      </c>
      <c r="D965" t="s">
        <v>16</v>
      </c>
      <c r="E965" s="1">
        <v>44105</v>
      </c>
      <c r="F965">
        <v>2020</v>
      </c>
      <c r="G965">
        <v>25998</v>
      </c>
      <c r="H965">
        <v>165</v>
      </c>
      <c r="I965">
        <v>224</v>
      </c>
      <c r="J965" t="s">
        <v>82</v>
      </c>
      <c r="K965" t="s">
        <v>372</v>
      </c>
      <c r="L965" t="s">
        <v>753</v>
      </c>
      <c r="M965" t="s">
        <v>938</v>
      </c>
      <c r="N965">
        <v>28791</v>
      </c>
      <c r="O965" t="s">
        <v>1796</v>
      </c>
    </row>
    <row r="966" spans="1:15" x14ac:dyDescent="0.25">
      <c r="A966">
        <v>41247</v>
      </c>
      <c r="B966" t="s">
        <v>1239</v>
      </c>
      <c r="C966" t="s">
        <v>1240</v>
      </c>
      <c r="D966" t="s">
        <v>68</v>
      </c>
      <c r="E966" s="1">
        <v>44348</v>
      </c>
      <c r="F966">
        <v>2021</v>
      </c>
      <c r="G966">
        <v>42000</v>
      </c>
      <c r="H966">
        <v>150</v>
      </c>
      <c r="I966">
        <v>204</v>
      </c>
      <c r="J966" t="s">
        <v>82</v>
      </c>
      <c r="K966" t="s">
        <v>372</v>
      </c>
      <c r="L966" t="s">
        <v>753</v>
      </c>
      <c r="M966" t="s">
        <v>754</v>
      </c>
      <c r="N966">
        <v>24100</v>
      </c>
      <c r="O966" t="s">
        <v>1833</v>
      </c>
    </row>
    <row r="967" spans="1:15" x14ac:dyDescent="0.25">
      <c r="A967">
        <v>41600</v>
      </c>
      <c r="B967" t="s">
        <v>1239</v>
      </c>
      <c r="C967" t="s">
        <v>1295</v>
      </c>
      <c r="D967" t="s">
        <v>16</v>
      </c>
      <c r="E967" s="1">
        <v>44531</v>
      </c>
      <c r="F967">
        <v>2021</v>
      </c>
      <c r="G967">
        <v>41900</v>
      </c>
      <c r="H967">
        <v>135</v>
      </c>
      <c r="I967">
        <v>184</v>
      </c>
      <c r="J967" t="s">
        <v>82</v>
      </c>
      <c r="K967" t="s">
        <v>372</v>
      </c>
      <c r="L967" t="s">
        <v>753</v>
      </c>
      <c r="M967" t="s">
        <v>802</v>
      </c>
      <c r="N967">
        <v>28000</v>
      </c>
      <c r="O967" t="s">
        <v>1864</v>
      </c>
    </row>
    <row r="968" spans="1:15" x14ac:dyDescent="0.25">
      <c r="A968">
        <v>127294</v>
      </c>
      <c r="B968" t="s">
        <v>4366</v>
      </c>
      <c r="C968" t="s">
        <v>5365</v>
      </c>
      <c r="D968" t="s">
        <v>41</v>
      </c>
      <c r="E968" s="1">
        <v>44531</v>
      </c>
      <c r="F968">
        <v>2021</v>
      </c>
      <c r="G968">
        <v>48439</v>
      </c>
      <c r="H968">
        <v>143</v>
      </c>
      <c r="I968">
        <v>194</v>
      </c>
      <c r="J968" t="s">
        <v>82</v>
      </c>
      <c r="K968" t="s">
        <v>781</v>
      </c>
      <c r="L968" t="s">
        <v>753</v>
      </c>
      <c r="M968" t="s">
        <v>938</v>
      </c>
      <c r="N968">
        <v>18046</v>
      </c>
      <c r="O968" t="s">
        <v>5831</v>
      </c>
    </row>
    <row r="969" spans="1:15" x14ac:dyDescent="0.25">
      <c r="A969">
        <v>127538</v>
      </c>
      <c r="B969" t="s">
        <v>4366</v>
      </c>
      <c r="C969" t="s">
        <v>5102</v>
      </c>
      <c r="D969" t="s">
        <v>59</v>
      </c>
      <c r="E969" s="1">
        <v>44470</v>
      </c>
      <c r="F969">
        <v>2021</v>
      </c>
      <c r="G969">
        <v>46690</v>
      </c>
      <c r="H969">
        <v>118</v>
      </c>
      <c r="I969">
        <v>160</v>
      </c>
      <c r="J969" t="s">
        <v>82</v>
      </c>
      <c r="K969" t="s">
        <v>372</v>
      </c>
      <c r="L969" t="s">
        <v>753</v>
      </c>
      <c r="M969" t="s">
        <v>802</v>
      </c>
      <c r="N969">
        <v>4000</v>
      </c>
      <c r="O969" t="s">
        <v>5844</v>
      </c>
    </row>
    <row r="970" spans="1:15" x14ac:dyDescent="0.25">
      <c r="A970">
        <v>132058</v>
      </c>
      <c r="B970" t="s">
        <v>5971</v>
      </c>
      <c r="C970" t="s">
        <v>5989</v>
      </c>
      <c r="D970" t="s">
        <v>68</v>
      </c>
      <c r="E970" s="1">
        <v>44136</v>
      </c>
      <c r="F970">
        <v>2020</v>
      </c>
      <c r="G970">
        <v>33620</v>
      </c>
      <c r="H970">
        <v>92</v>
      </c>
      <c r="I970">
        <v>125</v>
      </c>
      <c r="J970" t="s">
        <v>82</v>
      </c>
      <c r="K970" t="s">
        <v>372</v>
      </c>
      <c r="L970" t="s">
        <v>753</v>
      </c>
      <c r="M970" t="s">
        <v>754</v>
      </c>
      <c r="N970">
        <v>22991</v>
      </c>
      <c r="O970" t="s">
        <v>6197</v>
      </c>
    </row>
    <row r="971" spans="1:15" x14ac:dyDescent="0.25">
      <c r="A971">
        <v>132059</v>
      </c>
      <c r="B971" t="s">
        <v>5971</v>
      </c>
      <c r="C971" t="s">
        <v>6131</v>
      </c>
      <c r="D971" t="s">
        <v>68</v>
      </c>
      <c r="E971" s="1">
        <v>44136</v>
      </c>
      <c r="F971">
        <v>2020</v>
      </c>
      <c r="G971">
        <v>35890</v>
      </c>
      <c r="H971">
        <v>165</v>
      </c>
      <c r="I971">
        <v>224</v>
      </c>
      <c r="J971" t="s">
        <v>82</v>
      </c>
      <c r="K971" t="s">
        <v>372</v>
      </c>
      <c r="L971" t="s">
        <v>753</v>
      </c>
      <c r="M971" t="s">
        <v>754</v>
      </c>
      <c r="N971">
        <v>30886</v>
      </c>
      <c r="O971" t="s">
        <v>6198</v>
      </c>
    </row>
    <row r="972" spans="1:15" x14ac:dyDescent="0.25">
      <c r="A972">
        <v>132152</v>
      </c>
      <c r="B972" t="s">
        <v>5971</v>
      </c>
      <c r="C972" t="s">
        <v>6131</v>
      </c>
      <c r="D972" t="s">
        <v>44</v>
      </c>
      <c r="E972" s="1">
        <v>44075</v>
      </c>
      <c r="F972">
        <v>2020</v>
      </c>
      <c r="G972">
        <v>26970</v>
      </c>
      <c r="H972">
        <v>165</v>
      </c>
      <c r="I972">
        <v>224</v>
      </c>
      <c r="J972" t="s">
        <v>82</v>
      </c>
      <c r="K972" t="s">
        <v>372</v>
      </c>
      <c r="L972" t="s">
        <v>753</v>
      </c>
      <c r="M972" t="s">
        <v>754</v>
      </c>
      <c r="N972">
        <v>55487</v>
      </c>
      <c r="O972" t="s">
        <v>6203</v>
      </c>
    </row>
    <row r="973" spans="1:15" x14ac:dyDescent="0.25">
      <c r="A973">
        <v>132250</v>
      </c>
      <c r="B973" t="s">
        <v>5971</v>
      </c>
      <c r="C973" t="s">
        <v>6131</v>
      </c>
      <c r="D973" t="s">
        <v>86</v>
      </c>
      <c r="E973" s="1">
        <v>44075</v>
      </c>
      <c r="F973">
        <v>2020</v>
      </c>
      <c r="G973">
        <v>29990</v>
      </c>
      <c r="H973">
        <v>162</v>
      </c>
      <c r="I973">
        <v>220</v>
      </c>
      <c r="J973" t="s">
        <v>82</v>
      </c>
      <c r="K973" t="s">
        <v>372</v>
      </c>
      <c r="L973" t="s">
        <v>753</v>
      </c>
      <c r="M973" t="s">
        <v>754</v>
      </c>
      <c r="N973">
        <v>22000</v>
      </c>
      <c r="O973" t="s">
        <v>6206</v>
      </c>
    </row>
    <row r="974" spans="1:15" x14ac:dyDescent="0.25">
      <c r="A974">
        <v>132320</v>
      </c>
      <c r="B974" t="s">
        <v>5971</v>
      </c>
      <c r="C974" t="s">
        <v>6131</v>
      </c>
      <c r="D974" t="s">
        <v>16</v>
      </c>
      <c r="E974" s="1">
        <v>44166</v>
      </c>
      <c r="F974">
        <v>2020</v>
      </c>
      <c r="G974">
        <v>31485</v>
      </c>
      <c r="H974">
        <v>162</v>
      </c>
      <c r="I974">
        <v>220</v>
      </c>
      <c r="J974" t="s">
        <v>82</v>
      </c>
      <c r="K974" t="s">
        <v>372</v>
      </c>
      <c r="L974" t="s">
        <v>753</v>
      </c>
      <c r="M974" t="s">
        <v>754</v>
      </c>
      <c r="N974">
        <v>27800</v>
      </c>
      <c r="O974" t="s">
        <v>6215</v>
      </c>
    </row>
    <row r="975" spans="1:15" x14ac:dyDescent="0.25">
      <c r="A975">
        <v>132829</v>
      </c>
      <c r="B975" t="s">
        <v>5971</v>
      </c>
      <c r="C975" t="s">
        <v>6131</v>
      </c>
      <c r="D975" t="s">
        <v>23</v>
      </c>
      <c r="E975" s="1">
        <v>44470</v>
      </c>
      <c r="F975">
        <v>2021</v>
      </c>
      <c r="G975">
        <v>31999</v>
      </c>
      <c r="H975">
        <v>165</v>
      </c>
      <c r="I975">
        <v>224</v>
      </c>
      <c r="J975" t="s">
        <v>82</v>
      </c>
      <c r="K975" t="s">
        <v>372</v>
      </c>
      <c r="L975" t="s">
        <v>753</v>
      </c>
      <c r="M975" t="s">
        <v>754</v>
      </c>
      <c r="N975">
        <v>4500</v>
      </c>
      <c r="O975" t="s">
        <v>6244</v>
      </c>
    </row>
    <row r="976" spans="1:15" x14ac:dyDescent="0.25">
      <c r="A976">
        <v>134154</v>
      </c>
      <c r="B976" t="s">
        <v>6267</v>
      </c>
      <c r="C976" t="s">
        <v>6299</v>
      </c>
      <c r="D976" t="s">
        <v>68</v>
      </c>
      <c r="E976" s="1">
        <v>44896</v>
      </c>
      <c r="F976">
        <v>2022</v>
      </c>
      <c r="G976">
        <v>34490</v>
      </c>
      <c r="H976">
        <v>72</v>
      </c>
      <c r="I976">
        <v>98</v>
      </c>
      <c r="J976" t="s">
        <v>82</v>
      </c>
      <c r="K976" t="s">
        <v>372</v>
      </c>
      <c r="L976" t="s">
        <v>753</v>
      </c>
      <c r="M976" t="s">
        <v>769</v>
      </c>
      <c r="N976">
        <v>10</v>
      </c>
      <c r="O976" t="s">
        <v>6328</v>
      </c>
    </row>
    <row r="977" spans="1:15" x14ac:dyDescent="0.25">
      <c r="A977">
        <v>134169</v>
      </c>
      <c r="B977" t="s">
        <v>6267</v>
      </c>
      <c r="C977" t="s">
        <v>6299</v>
      </c>
      <c r="D977" t="s">
        <v>241</v>
      </c>
      <c r="E977" s="1">
        <v>44621</v>
      </c>
      <c r="F977">
        <v>2022</v>
      </c>
      <c r="G977">
        <v>26660</v>
      </c>
      <c r="H977">
        <v>138</v>
      </c>
      <c r="I977">
        <v>188</v>
      </c>
      <c r="J977" t="s">
        <v>82</v>
      </c>
      <c r="K977" t="s">
        <v>372</v>
      </c>
      <c r="L977" t="s">
        <v>753</v>
      </c>
      <c r="M977" t="s">
        <v>769</v>
      </c>
      <c r="N977">
        <v>42322</v>
      </c>
      <c r="O977" t="s">
        <v>6329</v>
      </c>
    </row>
    <row r="978" spans="1:15" x14ac:dyDescent="0.25">
      <c r="A978">
        <v>134180</v>
      </c>
      <c r="B978" t="s">
        <v>6267</v>
      </c>
      <c r="C978" t="s">
        <v>6299</v>
      </c>
      <c r="D978" t="s">
        <v>44</v>
      </c>
      <c r="E978" s="1">
        <v>44866</v>
      </c>
      <c r="F978">
        <v>2022</v>
      </c>
      <c r="G978">
        <v>30950</v>
      </c>
      <c r="H978">
        <v>72</v>
      </c>
      <c r="I978">
        <v>98</v>
      </c>
      <c r="J978" t="s">
        <v>82</v>
      </c>
      <c r="K978" t="s">
        <v>372</v>
      </c>
      <c r="L978" t="s">
        <v>753</v>
      </c>
      <c r="M978" t="s">
        <v>769</v>
      </c>
      <c r="N978">
        <v>3500</v>
      </c>
      <c r="O978" t="s">
        <v>6330</v>
      </c>
    </row>
    <row r="979" spans="1:15" x14ac:dyDescent="0.25">
      <c r="A979">
        <v>134230</v>
      </c>
      <c r="B979" t="s">
        <v>6267</v>
      </c>
      <c r="C979" t="s">
        <v>6299</v>
      </c>
      <c r="D979" t="s">
        <v>23</v>
      </c>
      <c r="E979" s="1">
        <v>44896</v>
      </c>
      <c r="F979">
        <v>2022</v>
      </c>
      <c r="G979">
        <v>34950</v>
      </c>
      <c r="H979">
        <v>72</v>
      </c>
      <c r="I979">
        <v>98</v>
      </c>
      <c r="J979" t="s">
        <v>82</v>
      </c>
      <c r="K979" t="s">
        <v>372</v>
      </c>
      <c r="L979" t="s">
        <v>753</v>
      </c>
      <c r="M979" t="s">
        <v>769</v>
      </c>
      <c r="N979">
        <v>5</v>
      </c>
      <c r="O979" t="s">
        <v>6331</v>
      </c>
    </row>
    <row r="980" spans="1:15" x14ac:dyDescent="0.25">
      <c r="A980">
        <v>134253</v>
      </c>
      <c r="B980" t="s">
        <v>6267</v>
      </c>
      <c r="C980" t="s">
        <v>6299</v>
      </c>
      <c r="D980" t="s">
        <v>41</v>
      </c>
      <c r="E980" s="1">
        <v>44896</v>
      </c>
      <c r="F980">
        <v>2022</v>
      </c>
      <c r="G980">
        <v>31700</v>
      </c>
      <c r="H980">
        <v>138</v>
      </c>
      <c r="I980">
        <v>188</v>
      </c>
      <c r="J980" t="s">
        <v>82</v>
      </c>
      <c r="K980" t="s">
        <v>372</v>
      </c>
      <c r="L980" t="s">
        <v>753</v>
      </c>
      <c r="M980" t="s">
        <v>769</v>
      </c>
      <c r="N980">
        <v>10</v>
      </c>
      <c r="O980" t="s">
        <v>6332</v>
      </c>
    </row>
    <row r="981" spans="1:15" x14ac:dyDescent="0.25">
      <c r="A981">
        <v>186076</v>
      </c>
      <c r="B981" t="s">
        <v>7470</v>
      </c>
      <c r="C981" t="s">
        <v>7539</v>
      </c>
      <c r="D981" t="s">
        <v>59</v>
      </c>
      <c r="E981" s="1">
        <v>44287</v>
      </c>
      <c r="F981">
        <v>2021</v>
      </c>
      <c r="G981">
        <v>42480</v>
      </c>
      <c r="H981">
        <v>180</v>
      </c>
      <c r="I981">
        <v>245</v>
      </c>
      <c r="J981" t="s">
        <v>82</v>
      </c>
      <c r="K981" t="s">
        <v>372</v>
      </c>
      <c r="L981" t="s">
        <v>753</v>
      </c>
      <c r="M981" t="s">
        <v>945</v>
      </c>
      <c r="N981">
        <v>33210</v>
      </c>
      <c r="O981" t="s">
        <v>7580</v>
      </c>
    </row>
    <row r="982" spans="1:15" x14ac:dyDescent="0.25">
      <c r="A982">
        <v>199255</v>
      </c>
      <c r="B982" t="s">
        <v>7591</v>
      </c>
      <c r="C982" t="s">
        <v>7594</v>
      </c>
      <c r="D982" t="s">
        <v>241</v>
      </c>
      <c r="E982" s="1">
        <v>44256</v>
      </c>
      <c r="F982">
        <v>2021</v>
      </c>
      <c r="G982">
        <v>40790</v>
      </c>
      <c r="H982">
        <v>160</v>
      </c>
      <c r="I982">
        <v>218</v>
      </c>
      <c r="J982" t="s">
        <v>82</v>
      </c>
      <c r="K982" t="s">
        <v>372</v>
      </c>
      <c r="L982" t="s">
        <v>753</v>
      </c>
      <c r="M982" t="e">
        <f>- (g/km)</f>
        <v>#NAME?</v>
      </c>
      <c r="N982">
        <v>34000</v>
      </c>
      <c r="O982" t="s">
        <v>7705</v>
      </c>
    </row>
    <row r="983" spans="1:15" x14ac:dyDescent="0.25">
      <c r="A983">
        <v>200085</v>
      </c>
      <c r="B983" t="s">
        <v>7591</v>
      </c>
      <c r="C983" t="s">
        <v>7594</v>
      </c>
      <c r="D983" t="s">
        <v>150</v>
      </c>
      <c r="E983" s="1">
        <v>44440</v>
      </c>
      <c r="F983">
        <v>2021</v>
      </c>
      <c r="G983">
        <v>41980</v>
      </c>
      <c r="H983">
        <v>160</v>
      </c>
      <c r="I983">
        <v>218</v>
      </c>
      <c r="J983" t="s">
        <v>82</v>
      </c>
      <c r="K983" t="s">
        <v>372</v>
      </c>
      <c r="L983" t="s">
        <v>753</v>
      </c>
      <c r="M983" t="s">
        <v>802</v>
      </c>
      <c r="N983">
        <v>22500</v>
      </c>
      <c r="O983" t="s">
        <v>7711</v>
      </c>
    </row>
    <row r="984" spans="1:15" x14ac:dyDescent="0.25">
      <c r="A984">
        <v>236660</v>
      </c>
      <c r="B984" t="s">
        <v>8105</v>
      </c>
      <c r="C984" t="s">
        <v>8128</v>
      </c>
      <c r="D984" t="s">
        <v>16</v>
      </c>
      <c r="E984" s="1">
        <v>43313</v>
      </c>
      <c r="F984">
        <v>2018</v>
      </c>
      <c r="G984">
        <v>24900</v>
      </c>
      <c r="H984">
        <v>115</v>
      </c>
      <c r="I984">
        <v>156</v>
      </c>
      <c r="J984" t="s">
        <v>82</v>
      </c>
      <c r="K984" t="s">
        <v>372</v>
      </c>
      <c r="L984" t="s">
        <v>753</v>
      </c>
      <c r="M984" t="s">
        <v>802</v>
      </c>
      <c r="N984">
        <v>79900</v>
      </c>
      <c r="O984" t="s">
        <v>8595</v>
      </c>
    </row>
    <row r="985" spans="1:15" x14ac:dyDescent="0.25">
      <c r="A985">
        <v>249390</v>
      </c>
      <c r="B985" t="s">
        <v>8828</v>
      </c>
      <c r="C985" t="s">
        <v>8856</v>
      </c>
      <c r="D985" t="s">
        <v>59</v>
      </c>
      <c r="E985" s="1">
        <v>43770</v>
      </c>
      <c r="F985">
        <v>2019</v>
      </c>
      <c r="G985">
        <v>36390</v>
      </c>
      <c r="H985">
        <v>223</v>
      </c>
      <c r="I985">
        <v>303</v>
      </c>
      <c r="J985" t="s">
        <v>82</v>
      </c>
      <c r="K985" t="s">
        <v>372</v>
      </c>
      <c r="L985" t="s">
        <v>753</v>
      </c>
      <c r="M985" t="s">
        <v>769</v>
      </c>
      <c r="N985">
        <v>64588</v>
      </c>
      <c r="O985" t="s">
        <v>8895</v>
      </c>
    </row>
    <row r="986" spans="1:15" x14ac:dyDescent="0.25">
      <c r="A986">
        <v>249676</v>
      </c>
      <c r="B986" t="s">
        <v>8828</v>
      </c>
      <c r="C986" t="s">
        <v>8893</v>
      </c>
      <c r="D986" t="s">
        <v>68</v>
      </c>
      <c r="E986" s="1">
        <v>43891</v>
      </c>
      <c r="F986">
        <v>2020</v>
      </c>
      <c r="G986">
        <v>39990</v>
      </c>
      <c r="H986">
        <v>132</v>
      </c>
      <c r="I986">
        <v>179</v>
      </c>
      <c r="J986" t="s">
        <v>82</v>
      </c>
      <c r="K986" t="s">
        <v>372</v>
      </c>
      <c r="L986" t="s">
        <v>753</v>
      </c>
      <c r="M986" t="s">
        <v>758</v>
      </c>
      <c r="N986">
        <v>39600</v>
      </c>
      <c r="O986" t="s">
        <v>8922</v>
      </c>
    </row>
    <row r="987" spans="1:15" x14ac:dyDescent="0.25">
      <c r="A987">
        <v>249807</v>
      </c>
      <c r="B987" t="s">
        <v>8828</v>
      </c>
      <c r="C987" t="s">
        <v>8893</v>
      </c>
      <c r="D987" t="s">
        <v>44</v>
      </c>
      <c r="E987" s="1">
        <v>43891</v>
      </c>
      <c r="F987">
        <v>2020</v>
      </c>
      <c r="G987">
        <v>37880</v>
      </c>
      <c r="H987">
        <v>132</v>
      </c>
      <c r="I987">
        <v>179</v>
      </c>
      <c r="J987" t="s">
        <v>82</v>
      </c>
      <c r="K987" t="s">
        <v>372</v>
      </c>
      <c r="L987" t="s">
        <v>753</v>
      </c>
      <c r="M987" t="s">
        <v>758</v>
      </c>
      <c r="N987">
        <v>69300</v>
      </c>
      <c r="O987" t="s">
        <v>8925</v>
      </c>
    </row>
    <row r="988" spans="1:15" x14ac:dyDescent="0.25">
      <c r="A988">
        <v>249814</v>
      </c>
      <c r="B988" t="s">
        <v>8828</v>
      </c>
      <c r="C988" t="s">
        <v>8871</v>
      </c>
      <c r="D988" t="s">
        <v>44</v>
      </c>
      <c r="E988" s="1">
        <v>44075</v>
      </c>
      <c r="F988">
        <v>2020</v>
      </c>
      <c r="G988">
        <v>44930</v>
      </c>
      <c r="H988">
        <v>223</v>
      </c>
      <c r="I988">
        <v>303</v>
      </c>
      <c r="J988" t="s">
        <v>82</v>
      </c>
      <c r="K988" t="s">
        <v>372</v>
      </c>
      <c r="L988" t="s">
        <v>753</v>
      </c>
      <c r="M988" t="s">
        <v>754</v>
      </c>
      <c r="N988">
        <v>59838</v>
      </c>
      <c r="O988" t="s">
        <v>8926</v>
      </c>
    </row>
    <row r="989" spans="1:15" x14ac:dyDescent="0.25">
      <c r="A989">
        <v>249886</v>
      </c>
      <c r="B989" t="s">
        <v>8828</v>
      </c>
      <c r="C989" t="s">
        <v>8856</v>
      </c>
      <c r="D989" t="s">
        <v>16</v>
      </c>
      <c r="E989" s="1">
        <v>43862</v>
      </c>
      <c r="F989">
        <v>2020</v>
      </c>
      <c r="G989">
        <v>35960</v>
      </c>
      <c r="H989">
        <v>223</v>
      </c>
      <c r="I989">
        <v>303</v>
      </c>
      <c r="J989" t="s">
        <v>82</v>
      </c>
      <c r="K989" t="s">
        <v>372</v>
      </c>
      <c r="L989" t="s">
        <v>753</v>
      </c>
      <c r="M989" t="s">
        <v>769</v>
      </c>
      <c r="N989">
        <v>108700</v>
      </c>
      <c r="O989" t="s">
        <v>8928</v>
      </c>
    </row>
    <row r="990" spans="1:15" x14ac:dyDescent="0.25">
      <c r="A990">
        <v>250363</v>
      </c>
      <c r="B990" t="s">
        <v>8828</v>
      </c>
      <c r="C990" t="s">
        <v>8872</v>
      </c>
      <c r="D990" t="s">
        <v>23</v>
      </c>
      <c r="E990" s="1">
        <v>44256</v>
      </c>
      <c r="F990">
        <v>2021</v>
      </c>
      <c r="G990">
        <v>51780</v>
      </c>
      <c r="H990">
        <v>288</v>
      </c>
      <c r="I990">
        <v>392</v>
      </c>
      <c r="J990" t="s">
        <v>82</v>
      </c>
      <c r="K990" t="s">
        <v>372</v>
      </c>
      <c r="L990" t="s">
        <v>753</v>
      </c>
      <c r="M990" t="s">
        <v>769</v>
      </c>
      <c r="N990">
        <v>14516</v>
      </c>
      <c r="O990" t="s">
        <v>8937</v>
      </c>
    </row>
    <row r="991" spans="1:15" x14ac:dyDescent="0.25">
      <c r="A991">
        <v>250433</v>
      </c>
      <c r="B991" t="s">
        <v>8828</v>
      </c>
      <c r="C991" t="s">
        <v>8871</v>
      </c>
      <c r="D991" t="s">
        <v>23</v>
      </c>
      <c r="E991" s="1">
        <v>44470</v>
      </c>
      <c r="F991">
        <v>2021</v>
      </c>
      <c r="G991">
        <v>53880</v>
      </c>
      <c r="H991">
        <v>251</v>
      </c>
      <c r="I991">
        <v>341</v>
      </c>
      <c r="J991" t="s">
        <v>82</v>
      </c>
      <c r="K991" t="s">
        <v>372</v>
      </c>
      <c r="L991" t="s">
        <v>753</v>
      </c>
      <c r="M991" t="s">
        <v>754</v>
      </c>
      <c r="N991">
        <v>24771</v>
      </c>
      <c r="O991" t="s">
        <v>8941</v>
      </c>
    </row>
    <row r="992" spans="1:15" x14ac:dyDescent="0.25">
      <c r="A992">
        <v>250533</v>
      </c>
      <c r="B992" t="s">
        <v>8828</v>
      </c>
      <c r="C992" t="s">
        <v>8871</v>
      </c>
      <c r="D992" t="s">
        <v>59</v>
      </c>
      <c r="E992" s="1">
        <v>44531</v>
      </c>
      <c r="F992">
        <v>2021</v>
      </c>
      <c r="G992">
        <v>49990</v>
      </c>
      <c r="H992">
        <v>251</v>
      </c>
      <c r="I992">
        <v>341</v>
      </c>
      <c r="J992" t="s">
        <v>82</v>
      </c>
      <c r="K992" t="s">
        <v>372</v>
      </c>
      <c r="L992" t="s">
        <v>753</v>
      </c>
      <c r="M992" t="s">
        <v>754</v>
      </c>
      <c r="N992">
        <v>4389</v>
      </c>
      <c r="O992" t="s">
        <v>8945</v>
      </c>
    </row>
    <row r="993" spans="1:15" x14ac:dyDescent="0.25">
      <c r="A993">
        <v>21283</v>
      </c>
      <c r="B993" t="s">
        <v>536</v>
      </c>
      <c r="C993" t="s">
        <v>659</v>
      </c>
      <c r="D993" t="s">
        <v>41</v>
      </c>
      <c r="E993" s="1">
        <v>44652</v>
      </c>
      <c r="F993">
        <v>2022</v>
      </c>
      <c r="G993">
        <v>59484</v>
      </c>
      <c r="H993">
        <v>195</v>
      </c>
      <c r="I993">
        <v>265</v>
      </c>
      <c r="J993" t="s">
        <v>82</v>
      </c>
      <c r="K993" t="s">
        <v>372</v>
      </c>
      <c r="L993" t="s">
        <v>804</v>
      </c>
      <c r="M993" t="s">
        <v>953</v>
      </c>
      <c r="N993">
        <v>9099</v>
      </c>
      <c r="O993" t="s">
        <v>1083</v>
      </c>
    </row>
    <row r="994" spans="1:15" x14ac:dyDescent="0.25">
      <c r="A994">
        <v>21993</v>
      </c>
      <c r="B994" t="s">
        <v>536</v>
      </c>
      <c r="C994" t="s">
        <v>684</v>
      </c>
      <c r="D994" t="s">
        <v>68</v>
      </c>
      <c r="E994" s="1">
        <v>44958</v>
      </c>
      <c r="F994">
        <v>2023</v>
      </c>
      <c r="G994">
        <v>56190</v>
      </c>
      <c r="H994">
        <v>110</v>
      </c>
      <c r="I994">
        <v>150</v>
      </c>
      <c r="J994" t="s">
        <v>82</v>
      </c>
      <c r="K994" t="s">
        <v>372</v>
      </c>
      <c r="L994" t="s">
        <v>804</v>
      </c>
      <c r="M994" t="s">
        <v>953</v>
      </c>
      <c r="N994">
        <v>2500</v>
      </c>
      <c r="O994" t="s">
        <v>1108</v>
      </c>
    </row>
    <row r="995" spans="1:15" x14ac:dyDescent="0.25">
      <c r="A995">
        <v>32177</v>
      </c>
      <c r="B995" t="s">
        <v>1239</v>
      </c>
      <c r="C995" t="s">
        <v>1508</v>
      </c>
      <c r="D995" t="s">
        <v>44</v>
      </c>
      <c r="E995" s="1">
        <v>41913</v>
      </c>
      <c r="F995">
        <v>2014</v>
      </c>
      <c r="G995">
        <v>69790</v>
      </c>
      <c r="H995">
        <v>266</v>
      </c>
      <c r="I995">
        <v>362</v>
      </c>
      <c r="J995" t="s">
        <v>82</v>
      </c>
      <c r="K995" t="s">
        <v>372</v>
      </c>
      <c r="L995" t="s">
        <v>804</v>
      </c>
      <c r="M995" t="s">
        <v>945</v>
      </c>
      <c r="N995">
        <v>59700</v>
      </c>
      <c r="O995" t="s">
        <v>1524</v>
      </c>
    </row>
    <row r="996" spans="1:15" x14ac:dyDescent="0.25">
      <c r="A996">
        <v>36158</v>
      </c>
      <c r="B996" t="s">
        <v>1239</v>
      </c>
      <c r="C996" t="s">
        <v>1242</v>
      </c>
      <c r="D996" t="s">
        <v>44</v>
      </c>
      <c r="E996" s="1">
        <v>42826</v>
      </c>
      <c r="F996">
        <v>2017</v>
      </c>
      <c r="G996">
        <v>22400</v>
      </c>
      <c r="H996">
        <v>140</v>
      </c>
      <c r="I996">
        <v>190</v>
      </c>
      <c r="J996" t="s">
        <v>82</v>
      </c>
      <c r="K996" t="s">
        <v>98</v>
      </c>
      <c r="L996" t="s">
        <v>804</v>
      </c>
      <c r="M996" t="s">
        <v>265</v>
      </c>
      <c r="N996">
        <v>147400</v>
      </c>
      <c r="O996" t="s">
        <v>1643</v>
      </c>
    </row>
    <row r="997" spans="1:15" x14ac:dyDescent="0.25">
      <c r="A997">
        <v>40765</v>
      </c>
      <c r="B997" t="s">
        <v>1239</v>
      </c>
      <c r="C997" t="s">
        <v>1521</v>
      </c>
      <c r="D997" t="s">
        <v>41</v>
      </c>
      <c r="E997" s="1">
        <v>44136</v>
      </c>
      <c r="F997">
        <v>2020</v>
      </c>
      <c r="G997">
        <v>31480</v>
      </c>
      <c r="H997">
        <v>165</v>
      </c>
      <c r="I997">
        <v>224</v>
      </c>
      <c r="J997" t="s">
        <v>82</v>
      </c>
      <c r="K997" t="s">
        <v>372</v>
      </c>
      <c r="L997" t="s">
        <v>804</v>
      </c>
      <c r="M997" t="s">
        <v>953</v>
      </c>
      <c r="N997">
        <v>19982</v>
      </c>
      <c r="O997" t="s">
        <v>1810</v>
      </c>
    </row>
    <row r="998" spans="1:15" x14ac:dyDescent="0.25">
      <c r="A998">
        <v>43171</v>
      </c>
      <c r="B998" t="s">
        <v>1239</v>
      </c>
      <c r="C998" t="s">
        <v>1242</v>
      </c>
      <c r="D998" t="s">
        <v>59</v>
      </c>
      <c r="E998" s="1">
        <v>45047</v>
      </c>
      <c r="F998">
        <v>2023</v>
      </c>
      <c r="G998">
        <v>65269</v>
      </c>
      <c r="H998">
        <v>140</v>
      </c>
      <c r="I998">
        <v>190</v>
      </c>
      <c r="J998" t="s">
        <v>82</v>
      </c>
      <c r="K998" t="s">
        <v>98</v>
      </c>
      <c r="L998" t="s">
        <v>804</v>
      </c>
      <c r="M998" t="s">
        <v>265</v>
      </c>
      <c r="N998">
        <v>333</v>
      </c>
      <c r="O998" t="s">
        <v>2009</v>
      </c>
    </row>
    <row r="999" spans="1:15" x14ac:dyDescent="0.25">
      <c r="A999">
        <v>85679</v>
      </c>
      <c r="B999" t="s">
        <v>3591</v>
      </c>
      <c r="C999" t="s">
        <v>3601</v>
      </c>
      <c r="D999" t="s">
        <v>44</v>
      </c>
      <c r="E999" s="1">
        <v>44805</v>
      </c>
      <c r="F999">
        <v>2022</v>
      </c>
      <c r="G999">
        <v>65995</v>
      </c>
      <c r="H999">
        <v>297</v>
      </c>
      <c r="I999">
        <v>404</v>
      </c>
      <c r="J999" t="s">
        <v>82</v>
      </c>
      <c r="K999" t="s">
        <v>372</v>
      </c>
      <c r="L999" t="s">
        <v>804</v>
      </c>
      <c r="M999" t="e">
        <f>- (g/km)</f>
        <v>#NAME?</v>
      </c>
      <c r="N999">
        <v>12095</v>
      </c>
      <c r="O999" t="s">
        <v>3638</v>
      </c>
    </row>
    <row r="1000" spans="1:15" x14ac:dyDescent="0.25">
      <c r="A1000">
        <v>86935</v>
      </c>
      <c r="B1000" t="s">
        <v>3649</v>
      </c>
      <c r="C1000" t="s">
        <v>3656</v>
      </c>
      <c r="D1000" t="s">
        <v>68</v>
      </c>
      <c r="E1000" s="1">
        <v>44805</v>
      </c>
      <c r="F1000">
        <v>2022</v>
      </c>
      <c r="G1000">
        <v>36980</v>
      </c>
      <c r="H1000">
        <v>177</v>
      </c>
      <c r="I1000">
        <v>241</v>
      </c>
      <c r="J1000" t="s">
        <v>82</v>
      </c>
      <c r="K1000" t="s">
        <v>372</v>
      </c>
      <c r="L1000" t="s">
        <v>804</v>
      </c>
      <c r="M1000" t="s">
        <v>953</v>
      </c>
      <c r="N1000">
        <v>19530</v>
      </c>
      <c r="O1000" t="s">
        <v>3695</v>
      </c>
    </row>
    <row r="1001" spans="1:15" x14ac:dyDescent="0.25">
      <c r="A1001">
        <v>86966</v>
      </c>
      <c r="B1001" t="s">
        <v>3649</v>
      </c>
      <c r="C1001" t="s">
        <v>3661</v>
      </c>
      <c r="D1001" t="s">
        <v>44</v>
      </c>
      <c r="E1001" s="1">
        <v>44835</v>
      </c>
      <c r="F1001">
        <v>2022</v>
      </c>
      <c r="G1001">
        <v>36990</v>
      </c>
      <c r="H1001">
        <v>177</v>
      </c>
      <c r="I1001">
        <v>241</v>
      </c>
      <c r="J1001" t="s">
        <v>82</v>
      </c>
      <c r="K1001" t="s">
        <v>372</v>
      </c>
      <c r="L1001" t="s">
        <v>804</v>
      </c>
      <c r="M1001" t="s">
        <v>945</v>
      </c>
      <c r="N1001">
        <v>500</v>
      </c>
      <c r="O1001" t="s">
        <v>3696</v>
      </c>
    </row>
    <row r="1002" spans="1:15" x14ac:dyDescent="0.25">
      <c r="A1002">
        <v>87135</v>
      </c>
      <c r="B1002" t="s">
        <v>3649</v>
      </c>
      <c r="C1002" t="s">
        <v>3656</v>
      </c>
      <c r="D1002" t="s">
        <v>41</v>
      </c>
      <c r="E1002" s="1">
        <v>44743</v>
      </c>
      <c r="F1002">
        <v>2022</v>
      </c>
      <c r="G1002">
        <v>37180</v>
      </c>
      <c r="H1002">
        <v>177</v>
      </c>
      <c r="I1002">
        <v>241</v>
      </c>
      <c r="J1002" t="s">
        <v>82</v>
      </c>
      <c r="K1002" t="s">
        <v>372</v>
      </c>
      <c r="L1002" t="s">
        <v>804</v>
      </c>
      <c r="M1002" t="s">
        <v>953</v>
      </c>
      <c r="N1002">
        <v>14503</v>
      </c>
      <c r="O1002" t="s">
        <v>3695</v>
      </c>
    </row>
    <row r="1003" spans="1:15" x14ac:dyDescent="0.25">
      <c r="A1003">
        <v>87147</v>
      </c>
      <c r="B1003" t="s">
        <v>3649</v>
      </c>
      <c r="C1003" t="s">
        <v>3656</v>
      </c>
      <c r="D1003" t="s">
        <v>59</v>
      </c>
      <c r="E1003" s="1">
        <v>44743</v>
      </c>
      <c r="F1003">
        <v>2022</v>
      </c>
      <c r="G1003">
        <v>34980</v>
      </c>
      <c r="H1003">
        <v>177</v>
      </c>
      <c r="I1003">
        <v>241</v>
      </c>
      <c r="J1003" t="s">
        <v>82</v>
      </c>
      <c r="K1003" t="s">
        <v>372</v>
      </c>
      <c r="L1003" t="s">
        <v>804</v>
      </c>
      <c r="M1003" t="s">
        <v>953</v>
      </c>
      <c r="N1003">
        <v>14614</v>
      </c>
      <c r="O1003" t="s">
        <v>3703</v>
      </c>
    </row>
    <row r="1004" spans="1:15" x14ac:dyDescent="0.25">
      <c r="A1004">
        <v>87192</v>
      </c>
      <c r="B1004" t="s">
        <v>3649</v>
      </c>
      <c r="C1004" t="s">
        <v>3661</v>
      </c>
      <c r="D1004" t="s">
        <v>59</v>
      </c>
      <c r="E1004" s="1">
        <v>44743</v>
      </c>
      <c r="F1004">
        <v>2022</v>
      </c>
      <c r="G1004">
        <v>40890</v>
      </c>
      <c r="H1004">
        <v>176</v>
      </c>
      <c r="I1004">
        <v>239</v>
      </c>
      <c r="J1004" t="s">
        <v>82</v>
      </c>
      <c r="K1004" t="s">
        <v>372</v>
      </c>
      <c r="L1004" t="s">
        <v>804</v>
      </c>
      <c r="M1004" t="s">
        <v>945</v>
      </c>
      <c r="N1004">
        <v>10</v>
      </c>
      <c r="O1004" t="s">
        <v>3704</v>
      </c>
    </row>
    <row r="1005" spans="1:15" x14ac:dyDescent="0.25">
      <c r="A1005">
        <v>126726</v>
      </c>
      <c r="B1005" t="s">
        <v>4366</v>
      </c>
      <c r="C1005" t="s">
        <v>5365</v>
      </c>
      <c r="D1005" t="s">
        <v>44</v>
      </c>
      <c r="E1005" s="1">
        <v>44348</v>
      </c>
      <c r="F1005">
        <v>2021</v>
      </c>
      <c r="G1005">
        <v>54999</v>
      </c>
      <c r="H1005">
        <v>143</v>
      </c>
      <c r="I1005">
        <v>194</v>
      </c>
      <c r="J1005" t="s">
        <v>82</v>
      </c>
      <c r="K1005" t="s">
        <v>781</v>
      </c>
      <c r="L1005" t="s">
        <v>804</v>
      </c>
      <c r="M1005" t="e">
        <f>- (g/km)</f>
        <v>#NAME?</v>
      </c>
      <c r="N1005">
        <v>21000</v>
      </c>
      <c r="O1005" t="s">
        <v>5786</v>
      </c>
    </row>
    <row r="1006" spans="1:15" x14ac:dyDescent="0.25">
      <c r="A1006">
        <v>128372</v>
      </c>
      <c r="B1006" t="s">
        <v>4366</v>
      </c>
      <c r="C1006" t="s">
        <v>5365</v>
      </c>
      <c r="D1006" t="s">
        <v>59</v>
      </c>
      <c r="E1006" s="1">
        <v>44866</v>
      </c>
      <c r="F1006">
        <v>2022</v>
      </c>
      <c r="G1006">
        <v>66550</v>
      </c>
      <c r="H1006">
        <v>143</v>
      </c>
      <c r="I1006">
        <v>194</v>
      </c>
      <c r="J1006" t="s">
        <v>82</v>
      </c>
      <c r="K1006" t="s">
        <v>781</v>
      </c>
      <c r="L1006" t="s">
        <v>804</v>
      </c>
      <c r="M1006" t="s">
        <v>955</v>
      </c>
      <c r="N1006">
        <v>8634</v>
      </c>
      <c r="O1006" t="s">
        <v>5904</v>
      </c>
    </row>
    <row r="1007" spans="1:15" x14ac:dyDescent="0.25">
      <c r="A1007">
        <v>133610</v>
      </c>
      <c r="B1007" t="s">
        <v>6267</v>
      </c>
      <c r="C1007" t="s">
        <v>6284</v>
      </c>
      <c r="D1007" t="s">
        <v>44</v>
      </c>
      <c r="E1007" s="1">
        <v>42826</v>
      </c>
      <c r="F1007">
        <v>2017</v>
      </c>
      <c r="G1007">
        <v>27770</v>
      </c>
      <c r="H1007">
        <v>89</v>
      </c>
      <c r="I1007">
        <v>121</v>
      </c>
      <c r="J1007" t="s">
        <v>82</v>
      </c>
      <c r="K1007" t="s">
        <v>372</v>
      </c>
      <c r="L1007" t="s">
        <v>804</v>
      </c>
      <c r="M1007" t="s">
        <v>178</v>
      </c>
      <c r="N1007">
        <v>66629</v>
      </c>
      <c r="O1007" t="s">
        <v>6290</v>
      </c>
    </row>
    <row r="1008" spans="1:15" x14ac:dyDescent="0.25">
      <c r="A1008">
        <v>133660</v>
      </c>
      <c r="B1008" t="s">
        <v>6267</v>
      </c>
      <c r="C1008" t="s">
        <v>6284</v>
      </c>
      <c r="D1008" t="s">
        <v>241</v>
      </c>
      <c r="E1008" s="1">
        <v>43282</v>
      </c>
      <c r="F1008">
        <v>2018</v>
      </c>
      <c r="G1008">
        <v>22990</v>
      </c>
      <c r="H1008">
        <v>89</v>
      </c>
      <c r="I1008">
        <v>121</v>
      </c>
      <c r="J1008" t="s">
        <v>82</v>
      </c>
      <c r="K1008" t="s">
        <v>372</v>
      </c>
      <c r="L1008" t="s">
        <v>804</v>
      </c>
      <c r="M1008" t="e">
        <f>- (g/km)</f>
        <v>#NAME?</v>
      </c>
      <c r="N1008">
        <v>110237</v>
      </c>
      <c r="O1008" t="s">
        <v>6298</v>
      </c>
    </row>
    <row r="1009" spans="1:15" x14ac:dyDescent="0.25">
      <c r="A1009">
        <v>133788</v>
      </c>
      <c r="B1009" t="s">
        <v>6267</v>
      </c>
      <c r="C1009" t="s">
        <v>6288</v>
      </c>
      <c r="D1009" t="s">
        <v>44</v>
      </c>
      <c r="E1009" s="1">
        <v>43617</v>
      </c>
      <c r="F1009">
        <v>2019</v>
      </c>
      <c r="G1009">
        <v>28490</v>
      </c>
      <c r="H1009">
        <v>99</v>
      </c>
      <c r="I1009">
        <v>135</v>
      </c>
      <c r="J1009" t="s">
        <v>82</v>
      </c>
      <c r="K1009" t="s">
        <v>372</v>
      </c>
      <c r="L1009" t="s">
        <v>804</v>
      </c>
      <c r="M1009" t="s">
        <v>754</v>
      </c>
      <c r="N1009">
        <v>60310</v>
      </c>
      <c r="O1009" t="s">
        <v>6307</v>
      </c>
    </row>
    <row r="1010" spans="1:15" x14ac:dyDescent="0.25">
      <c r="A1010">
        <v>133883</v>
      </c>
      <c r="B1010" t="s">
        <v>6267</v>
      </c>
      <c r="C1010" t="s">
        <v>6288</v>
      </c>
      <c r="D1010" t="s">
        <v>23</v>
      </c>
      <c r="E1010" s="1">
        <v>43709</v>
      </c>
      <c r="F1010">
        <v>2019</v>
      </c>
      <c r="G1010">
        <v>27450</v>
      </c>
      <c r="H1010">
        <v>165</v>
      </c>
      <c r="I1010">
        <v>224</v>
      </c>
      <c r="J1010" t="s">
        <v>82</v>
      </c>
      <c r="K1010" t="s">
        <v>372</v>
      </c>
      <c r="L1010" t="s">
        <v>804</v>
      </c>
      <c r="M1010" t="s">
        <v>754</v>
      </c>
      <c r="N1010">
        <v>92735</v>
      </c>
      <c r="O1010" t="s">
        <v>6315</v>
      </c>
    </row>
    <row r="1011" spans="1:15" x14ac:dyDescent="0.25">
      <c r="A1011">
        <v>133906</v>
      </c>
      <c r="B1011" t="s">
        <v>6267</v>
      </c>
      <c r="C1011" t="s">
        <v>6284</v>
      </c>
      <c r="D1011" t="s">
        <v>41</v>
      </c>
      <c r="E1011" s="1">
        <v>43770</v>
      </c>
      <c r="F1011">
        <v>2019</v>
      </c>
      <c r="G1011">
        <v>34990</v>
      </c>
      <c r="H1011">
        <v>229</v>
      </c>
      <c r="I1011">
        <v>311</v>
      </c>
      <c r="J1011" t="s">
        <v>82</v>
      </c>
      <c r="K1011" t="s">
        <v>372</v>
      </c>
      <c r="L1011" t="s">
        <v>804</v>
      </c>
      <c r="M1011" t="s">
        <v>754</v>
      </c>
      <c r="N1011">
        <v>29800</v>
      </c>
      <c r="O1011" t="s">
        <v>6317</v>
      </c>
    </row>
    <row r="1012" spans="1:15" x14ac:dyDescent="0.25">
      <c r="A1012">
        <v>185874</v>
      </c>
      <c r="B1012" t="s">
        <v>7470</v>
      </c>
      <c r="C1012" t="s">
        <v>7539</v>
      </c>
      <c r="D1012" t="s">
        <v>41</v>
      </c>
      <c r="E1012" s="1">
        <v>44470</v>
      </c>
      <c r="F1012">
        <v>2021</v>
      </c>
      <c r="G1012">
        <v>44900</v>
      </c>
      <c r="H1012">
        <v>110</v>
      </c>
      <c r="I1012">
        <v>150</v>
      </c>
      <c r="J1012" t="s">
        <v>82</v>
      </c>
      <c r="K1012" t="s">
        <v>372</v>
      </c>
      <c r="L1012" t="s">
        <v>804</v>
      </c>
      <c r="M1012" t="s">
        <v>953</v>
      </c>
      <c r="N1012">
        <v>29750</v>
      </c>
      <c r="O1012" t="s">
        <v>7578</v>
      </c>
    </row>
    <row r="1013" spans="1:15" x14ac:dyDescent="0.25">
      <c r="A1013">
        <v>186926</v>
      </c>
      <c r="B1013" t="s">
        <v>7470</v>
      </c>
      <c r="C1013" t="s">
        <v>7539</v>
      </c>
      <c r="D1013" t="s">
        <v>16</v>
      </c>
      <c r="E1013" s="1">
        <v>44835</v>
      </c>
      <c r="F1013">
        <v>2022</v>
      </c>
      <c r="G1013">
        <v>50950</v>
      </c>
      <c r="H1013">
        <v>110</v>
      </c>
      <c r="I1013">
        <v>150</v>
      </c>
      <c r="J1013" t="s">
        <v>82</v>
      </c>
      <c r="K1013" t="s">
        <v>372</v>
      </c>
      <c r="L1013" t="s">
        <v>804</v>
      </c>
      <c r="M1013" t="s">
        <v>940</v>
      </c>
      <c r="N1013">
        <v>9000</v>
      </c>
      <c r="O1013" t="s">
        <v>7583</v>
      </c>
    </row>
    <row r="1014" spans="1:15" x14ac:dyDescent="0.25">
      <c r="A1014">
        <v>249018</v>
      </c>
      <c r="B1014" t="s">
        <v>8828</v>
      </c>
      <c r="C1014" t="s">
        <v>8850</v>
      </c>
      <c r="D1014" t="s">
        <v>16</v>
      </c>
      <c r="E1014" s="1">
        <v>43800</v>
      </c>
      <c r="F1014">
        <v>2019</v>
      </c>
      <c r="G1014">
        <v>45990</v>
      </c>
      <c r="H1014">
        <v>223</v>
      </c>
      <c r="I1014">
        <v>303</v>
      </c>
      <c r="J1014" t="s">
        <v>82</v>
      </c>
      <c r="K1014" t="s">
        <v>372</v>
      </c>
      <c r="L1014" t="s">
        <v>804</v>
      </c>
      <c r="M1014" t="s">
        <v>945</v>
      </c>
      <c r="N1014">
        <v>75899</v>
      </c>
      <c r="O1014" t="s">
        <v>8895</v>
      </c>
    </row>
    <row r="1015" spans="1:15" x14ac:dyDescent="0.25">
      <c r="A1015">
        <v>249667</v>
      </c>
      <c r="B1015" t="s">
        <v>8828</v>
      </c>
      <c r="C1015" t="s">
        <v>8872</v>
      </c>
      <c r="D1015" t="s">
        <v>68</v>
      </c>
      <c r="E1015" s="1">
        <v>43922</v>
      </c>
      <c r="F1015">
        <v>2020</v>
      </c>
      <c r="G1015">
        <v>53990</v>
      </c>
      <c r="H1015">
        <v>223</v>
      </c>
      <c r="I1015">
        <v>303</v>
      </c>
      <c r="J1015" t="s">
        <v>82</v>
      </c>
      <c r="K1015" t="s">
        <v>372</v>
      </c>
      <c r="L1015" t="s">
        <v>804</v>
      </c>
      <c r="M1015" t="s">
        <v>754</v>
      </c>
      <c r="N1015">
        <v>23839</v>
      </c>
      <c r="O1015" t="s">
        <v>8919</v>
      </c>
    </row>
    <row r="1016" spans="1:15" x14ac:dyDescent="0.25">
      <c r="A1016">
        <v>11436</v>
      </c>
      <c r="B1016" t="s">
        <v>536</v>
      </c>
      <c r="C1016" t="s">
        <v>618</v>
      </c>
      <c r="D1016" t="s">
        <v>68</v>
      </c>
      <c r="E1016" s="1">
        <v>42522</v>
      </c>
      <c r="F1016">
        <v>2016</v>
      </c>
      <c r="G1016">
        <v>47980</v>
      </c>
      <c r="H1016">
        <v>190</v>
      </c>
      <c r="I1016">
        <v>258</v>
      </c>
      <c r="J1016" t="s">
        <v>82</v>
      </c>
      <c r="K1016" t="s">
        <v>781</v>
      </c>
      <c r="L1016" t="s">
        <v>757</v>
      </c>
      <c r="M1016" t="s">
        <v>782</v>
      </c>
      <c r="N1016">
        <v>78500</v>
      </c>
      <c r="O1016" t="s">
        <v>783</v>
      </c>
    </row>
    <row r="1017" spans="1:15" x14ac:dyDescent="0.25">
      <c r="A1017">
        <v>11870</v>
      </c>
      <c r="B1017" t="s">
        <v>536</v>
      </c>
      <c r="C1017" t="s">
        <v>618</v>
      </c>
      <c r="D1017" t="s">
        <v>44</v>
      </c>
      <c r="E1017" s="1">
        <v>42705</v>
      </c>
      <c r="F1017">
        <v>2016</v>
      </c>
      <c r="G1017">
        <v>47990</v>
      </c>
      <c r="H1017">
        <v>190</v>
      </c>
      <c r="I1017">
        <v>258</v>
      </c>
      <c r="J1017" t="s">
        <v>82</v>
      </c>
      <c r="K1017" t="s">
        <v>781</v>
      </c>
      <c r="L1017" t="s">
        <v>757</v>
      </c>
      <c r="M1017" t="s">
        <v>782</v>
      </c>
      <c r="N1017">
        <v>101000</v>
      </c>
      <c r="O1017" t="s">
        <v>793</v>
      </c>
    </row>
    <row r="1018" spans="1:15" x14ac:dyDescent="0.25">
      <c r="A1018">
        <v>14293</v>
      </c>
      <c r="B1018" t="s">
        <v>536</v>
      </c>
      <c r="C1018" t="s">
        <v>618</v>
      </c>
      <c r="D1018" t="s">
        <v>41</v>
      </c>
      <c r="E1018" s="1">
        <v>42736</v>
      </c>
      <c r="F1018">
        <v>2017</v>
      </c>
      <c r="G1018">
        <v>39980</v>
      </c>
      <c r="H1018">
        <v>190</v>
      </c>
      <c r="I1018">
        <v>258</v>
      </c>
      <c r="J1018" t="s">
        <v>82</v>
      </c>
      <c r="K1018" t="s">
        <v>781</v>
      </c>
      <c r="L1018" t="s">
        <v>757</v>
      </c>
      <c r="M1018" t="s">
        <v>782</v>
      </c>
      <c r="N1018">
        <v>199800</v>
      </c>
      <c r="O1018" t="s">
        <v>843</v>
      </c>
    </row>
    <row r="1019" spans="1:15" x14ac:dyDescent="0.25">
      <c r="A1019">
        <v>18561</v>
      </c>
      <c r="B1019" t="s">
        <v>536</v>
      </c>
      <c r="C1019" t="s">
        <v>539</v>
      </c>
      <c r="D1019" t="s">
        <v>61</v>
      </c>
      <c r="E1019" s="1">
        <v>44105</v>
      </c>
      <c r="F1019">
        <v>2020</v>
      </c>
      <c r="G1019">
        <v>38490</v>
      </c>
      <c r="H1019">
        <v>270</v>
      </c>
      <c r="I1019">
        <v>367</v>
      </c>
      <c r="J1019" t="s">
        <v>82</v>
      </c>
      <c r="K1019" t="s">
        <v>372</v>
      </c>
      <c r="L1019" t="s">
        <v>757</v>
      </c>
      <c r="M1019" t="s">
        <v>758</v>
      </c>
      <c r="N1019">
        <v>26070</v>
      </c>
      <c r="O1019" t="s">
        <v>936</v>
      </c>
    </row>
    <row r="1020" spans="1:15" x14ac:dyDescent="0.25">
      <c r="A1020">
        <v>18953</v>
      </c>
      <c r="B1020" t="s">
        <v>536</v>
      </c>
      <c r="C1020" t="s">
        <v>539</v>
      </c>
      <c r="D1020" t="s">
        <v>86</v>
      </c>
      <c r="E1020" s="1">
        <v>44075</v>
      </c>
      <c r="F1020">
        <v>2020</v>
      </c>
      <c r="G1020">
        <v>50250</v>
      </c>
      <c r="H1020">
        <v>185</v>
      </c>
      <c r="I1020">
        <v>252</v>
      </c>
      <c r="J1020" t="s">
        <v>82</v>
      </c>
      <c r="K1020" t="s">
        <v>372</v>
      </c>
      <c r="L1020" t="s">
        <v>757</v>
      </c>
      <c r="M1020" t="s">
        <v>945</v>
      </c>
      <c r="N1020">
        <v>29718</v>
      </c>
      <c r="O1020" t="s">
        <v>958</v>
      </c>
    </row>
    <row r="1021" spans="1:15" x14ac:dyDescent="0.25">
      <c r="A1021">
        <v>19734</v>
      </c>
      <c r="B1021" t="s">
        <v>536</v>
      </c>
      <c r="C1021" t="s">
        <v>539</v>
      </c>
      <c r="D1021" t="s">
        <v>455</v>
      </c>
      <c r="E1021" s="1">
        <v>44136</v>
      </c>
      <c r="F1021">
        <v>2020</v>
      </c>
      <c r="G1021">
        <v>29450</v>
      </c>
      <c r="H1021">
        <v>185</v>
      </c>
      <c r="I1021">
        <v>252</v>
      </c>
      <c r="J1021" t="s">
        <v>82</v>
      </c>
      <c r="K1021" t="s">
        <v>372</v>
      </c>
      <c r="L1021" t="s">
        <v>757</v>
      </c>
      <c r="M1021" t="s">
        <v>945</v>
      </c>
      <c r="N1021">
        <v>24800</v>
      </c>
      <c r="O1021" t="s">
        <v>992</v>
      </c>
    </row>
    <row r="1022" spans="1:15" x14ac:dyDescent="0.25">
      <c r="A1022">
        <v>20067</v>
      </c>
      <c r="B1022" t="s">
        <v>536</v>
      </c>
      <c r="C1022" t="s">
        <v>539</v>
      </c>
      <c r="D1022" t="s">
        <v>16</v>
      </c>
      <c r="E1022" s="1">
        <v>44228</v>
      </c>
      <c r="F1022">
        <v>2021</v>
      </c>
      <c r="G1022">
        <v>49947</v>
      </c>
      <c r="H1022">
        <v>220</v>
      </c>
      <c r="I1022">
        <v>299</v>
      </c>
      <c r="J1022" t="s">
        <v>82</v>
      </c>
      <c r="K1022" t="s">
        <v>372</v>
      </c>
      <c r="L1022" t="s">
        <v>757</v>
      </c>
      <c r="M1022" t="s">
        <v>758</v>
      </c>
      <c r="N1022">
        <v>37721</v>
      </c>
      <c r="O1022" t="s">
        <v>1018</v>
      </c>
    </row>
    <row r="1023" spans="1:15" x14ac:dyDescent="0.25">
      <c r="A1023">
        <v>21656</v>
      </c>
      <c r="B1023" t="s">
        <v>536</v>
      </c>
      <c r="C1023" t="s">
        <v>659</v>
      </c>
      <c r="D1023" t="s">
        <v>59</v>
      </c>
      <c r="E1023" s="1">
        <v>44621</v>
      </c>
      <c r="F1023">
        <v>2022</v>
      </c>
      <c r="G1023">
        <v>59926</v>
      </c>
      <c r="H1023">
        <v>220</v>
      </c>
      <c r="I1023">
        <v>299</v>
      </c>
      <c r="J1023" t="s">
        <v>82</v>
      </c>
      <c r="K1023" t="s">
        <v>372</v>
      </c>
      <c r="L1023" t="s">
        <v>757</v>
      </c>
      <c r="M1023" t="s">
        <v>940</v>
      </c>
      <c r="N1023">
        <v>15000</v>
      </c>
      <c r="O1023" t="s">
        <v>1093</v>
      </c>
    </row>
    <row r="1024" spans="1:15" x14ac:dyDescent="0.25">
      <c r="A1024">
        <v>40112</v>
      </c>
      <c r="B1024" t="s">
        <v>1239</v>
      </c>
      <c r="C1024" t="s">
        <v>1521</v>
      </c>
      <c r="D1024" t="s">
        <v>455</v>
      </c>
      <c r="E1024" s="1">
        <v>43586</v>
      </c>
      <c r="F1024">
        <v>2019</v>
      </c>
      <c r="G1024">
        <v>29500</v>
      </c>
      <c r="H1024">
        <v>100</v>
      </c>
      <c r="I1024">
        <v>136</v>
      </c>
      <c r="J1024" t="s">
        <v>82</v>
      </c>
      <c r="K1024" t="s">
        <v>372</v>
      </c>
      <c r="L1024" t="s">
        <v>757</v>
      </c>
      <c r="M1024" t="e">
        <f>- (g/km)</f>
        <v>#NAME?</v>
      </c>
      <c r="N1024">
        <v>44500</v>
      </c>
      <c r="O1024" t="s">
        <v>1760</v>
      </c>
    </row>
    <row r="1025" spans="1:15" x14ac:dyDescent="0.25">
      <c r="A1025">
        <v>40169</v>
      </c>
      <c r="B1025" t="s">
        <v>1239</v>
      </c>
      <c r="C1025" t="s">
        <v>1400</v>
      </c>
      <c r="D1025" t="s">
        <v>68</v>
      </c>
      <c r="E1025" s="1">
        <v>44136</v>
      </c>
      <c r="F1025">
        <v>2020</v>
      </c>
      <c r="G1025">
        <v>31800</v>
      </c>
      <c r="H1025">
        <v>162</v>
      </c>
      <c r="I1025">
        <v>220</v>
      </c>
      <c r="J1025" t="s">
        <v>82</v>
      </c>
      <c r="K1025" t="s">
        <v>372</v>
      </c>
      <c r="L1025" t="s">
        <v>757</v>
      </c>
      <c r="M1025" t="s">
        <v>758</v>
      </c>
      <c r="N1025">
        <v>29600</v>
      </c>
      <c r="O1025" t="s">
        <v>1773</v>
      </c>
    </row>
    <row r="1026" spans="1:15" x14ac:dyDescent="0.25">
      <c r="A1026">
        <v>40361</v>
      </c>
      <c r="B1026" t="s">
        <v>1239</v>
      </c>
      <c r="C1026" t="s">
        <v>1400</v>
      </c>
      <c r="D1026" t="s">
        <v>241</v>
      </c>
      <c r="E1026" s="1">
        <v>43922</v>
      </c>
      <c r="F1026">
        <v>2020</v>
      </c>
      <c r="G1026">
        <v>39295</v>
      </c>
      <c r="H1026">
        <v>162</v>
      </c>
      <c r="I1026">
        <v>220</v>
      </c>
      <c r="J1026" t="s">
        <v>82</v>
      </c>
      <c r="K1026" t="s">
        <v>372</v>
      </c>
      <c r="L1026" t="s">
        <v>757</v>
      </c>
      <c r="M1026" t="s">
        <v>758</v>
      </c>
      <c r="N1026">
        <v>1769</v>
      </c>
      <c r="O1026" t="s">
        <v>1783</v>
      </c>
    </row>
    <row r="1027" spans="1:15" x14ac:dyDescent="0.25">
      <c r="A1027">
        <v>40497</v>
      </c>
      <c r="B1027" t="s">
        <v>1239</v>
      </c>
      <c r="C1027" t="s">
        <v>1400</v>
      </c>
      <c r="D1027" t="s">
        <v>23</v>
      </c>
      <c r="E1027" s="1">
        <v>44136</v>
      </c>
      <c r="F1027">
        <v>2020</v>
      </c>
      <c r="G1027">
        <v>32989</v>
      </c>
      <c r="H1027">
        <v>162</v>
      </c>
      <c r="I1027">
        <v>220</v>
      </c>
      <c r="J1027" t="s">
        <v>82</v>
      </c>
      <c r="K1027" t="s">
        <v>372</v>
      </c>
      <c r="L1027" t="s">
        <v>757</v>
      </c>
      <c r="M1027" t="s">
        <v>953</v>
      </c>
      <c r="N1027">
        <v>94750</v>
      </c>
      <c r="O1027" t="s">
        <v>1802</v>
      </c>
    </row>
    <row r="1028" spans="1:15" x14ac:dyDescent="0.25">
      <c r="A1028">
        <v>40551</v>
      </c>
      <c r="B1028" t="s">
        <v>1239</v>
      </c>
      <c r="C1028" t="s">
        <v>1662</v>
      </c>
      <c r="D1028" t="s">
        <v>23</v>
      </c>
      <c r="E1028" s="1">
        <v>44166</v>
      </c>
      <c r="F1028">
        <v>2020</v>
      </c>
      <c r="G1028">
        <v>40795</v>
      </c>
      <c r="H1028">
        <v>162</v>
      </c>
      <c r="I1028">
        <v>220</v>
      </c>
      <c r="J1028" t="s">
        <v>82</v>
      </c>
      <c r="K1028" t="s">
        <v>372</v>
      </c>
      <c r="L1028" t="s">
        <v>757</v>
      </c>
      <c r="M1028" t="s">
        <v>758</v>
      </c>
      <c r="N1028">
        <v>31247</v>
      </c>
      <c r="O1028" t="s">
        <v>1805</v>
      </c>
    </row>
    <row r="1029" spans="1:15" x14ac:dyDescent="0.25">
      <c r="A1029">
        <v>40701</v>
      </c>
      <c r="B1029" t="s">
        <v>1239</v>
      </c>
      <c r="C1029" t="s">
        <v>1662</v>
      </c>
      <c r="D1029" t="s">
        <v>41</v>
      </c>
      <c r="E1029" s="1">
        <v>44136</v>
      </c>
      <c r="F1029">
        <v>2020</v>
      </c>
      <c r="G1029">
        <v>31406</v>
      </c>
      <c r="H1029">
        <v>162</v>
      </c>
      <c r="I1029">
        <v>220</v>
      </c>
      <c r="J1029" t="s">
        <v>82</v>
      </c>
      <c r="K1029" t="s">
        <v>372</v>
      </c>
      <c r="L1029" t="s">
        <v>757</v>
      </c>
      <c r="M1029" t="e">
        <f>- (g/km)</f>
        <v>#NAME?</v>
      </c>
      <c r="N1029">
        <v>66627</v>
      </c>
      <c r="O1029" t="s">
        <v>1809</v>
      </c>
    </row>
    <row r="1030" spans="1:15" x14ac:dyDescent="0.25">
      <c r="A1030">
        <v>41397</v>
      </c>
      <c r="B1030" t="s">
        <v>1239</v>
      </c>
      <c r="C1030" t="s">
        <v>1400</v>
      </c>
      <c r="D1030" t="s">
        <v>44</v>
      </c>
      <c r="E1030" s="1">
        <v>44501</v>
      </c>
      <c r="F1030">
        <v>2021</v>
      </c>
      <c r="G1030">
        <v>38820</v>
      </c>
      <c r="H1030">
        <v>92</v>
      </c>
      <c r="I1030">
        <v>125</v>
      </c>
      <c r="J1030" t="s">
        <v>82</v>
      </c>
      <c r="K1030" t="s">
        <v>372</v>
      </c>
      <c r="L1030" t="s">
        <v>757</v>
      </c>
      <c r="M1030" t="s">
        <v>758</v>
      </c>
      <c r="N1030">
        <v>13257</v>
      </c>
      <c r="O1030" t="s">
        <v>1846</v>
      </c>
    </row>
    <row r="1031" spans="1:15" x14ac:dyDescent="0.25">
      <c r="A1031">
        <v>41963</v>
      </c>
      <c r="B1031" t="s">
        <v>1239</v>
      </c>
      <c r="C1031" t="s">
        <v>1662</v>
      </c>
      <c r="D1031" t="s">
        <v>59</v>
      </c>
      <c r="E1031" s="1">
        <v>44531</v>
      </c>
      <c r="F1031">
        <v>2021</v>
      </c>
      <c r="G1031">
        <v>35970</v>
      </c>
      <c r="H1031">
        <v>162</v>
      </c>
      <c r="I1031">
        <v>220</v>
      </c>
      <c r="J1031" t="s">
        <v>82</v>
      </c>
      <c r="K1031" t="s">
        <v>372</v>
      </c>
      <c r="L1031" t="s">
        <v>757</v>
      </c>
      <c r="M1031" t="s">
        <v>758</v>
      </c>
      <c r="N1031">
        <v>9332</v>
      </c>
      <c r="O1031" t="s">
        <v>1893</v>
      </c>
    </row>
    <row r="1032" spans="1:15" x14ac:dyDescent="0.25">
      <c r="A1032">
        <v>42008</v>
      </c>
      <c r="B1032" t="s">
        <v>1239</v>
      </c>
      <c r="C1032" t="s">
        <v>1662</v>
      </c>
      <c r="D1032" t="s">
        <v>455</v>
      </c>
      <c r="E1032" s="1">
        <v>44228</v>
      </c>
      <c r="F1032">
        <v>2021</v>
      </c>
      <c r="G1032">
        <v>38950</v>
      </c>
      <c r="H1032">
        <v>92</v>
      </c>
      <c r="I1032">
        <v>125</v>
      </c>
      <c r="J1032" t="s">
        <v>82</v>
      </c>
      <c r="K1032" t="s">
        <v>372</v>
      </c>
      <c r="L1032" t="s">
        <v>757</v>
      </c>
      <c r="M1032" t="s">
        <v>758</v>
      </c>
      <c r="N1032">
        <v>24900</v>
      </c>
      <c r="O1032" t="s">
        <v>1897</v>
      </c>
    </row>
    <row r="1033" spans="1:15" x14ac:dyDescent="0.25">
      <c r="A1033">
        <v>42098</v>
      </c>
      <c r="B1033" t="s">
        <v>1239</v>
      </c>
      <c r="C1033" t="s">
        <v>1662</v>
      </c>
      <c r="D1033" t="s">
        <v>68</v>
      </c>
      <c r="E1033" s="1">
        <v>44713</v>
      </c>
      <c r="F1033">
        <v>2022</v>
      </c>
      <c r="G1033">
        <v>42900</v>
      </c>
      <c r="H1033">
        <v>162</v>
      </c>
      <c r="I1033">
        <v>220</v>
      </c>
      <c r="J1033" t="s">
        <v>82</v>
      </c>
      <c r="K1033" t="s">
        <v>372</v>
      </c>
      <c r="L1033" t="s">
        <v>757</v>
      </c>
      <c r="M1033" t="s">
        <v>758</v>
      </c>
      <c r="N1033">
        <v>436</v>
      </c>
      <c r="O1033" t="s">
        <v>1909</v>
      </c>
    </row>
    <row r="1034" spans="1:15" x14ac:dyDescent="0.25">
      <c r="A1034">
        <v>42770</v>
      </c>
      <c r="B1034" t="s">
        <v>1239</v>
      </c>
      <c r="C1034" t="s">
        <v>1400</v>
      </c>
      <c r="D1034" t="s">
        <v>455</v>
      </c>
      <c r="E1034" s="1">
        <v>44682</v>
      </c>
      <c r="F1034">
        <v>2022</v>
      </c>
      <c r="G1034">
        <v>40800</v>
      </c>
      <c r="H1034">
        <v>162</v>
      </c>
      <c r="I1034">
        <v>220</v>
      </c>
      <c r="J1034" t="s">
        <v>82</v>
      </c>
      <c r="K1034" t="s">
        <v>372</v>
      </c>
      <c r="L1034" t="s">
        <v>757</v>
      </c>
      <c r="M1034" t="s">
        <v>758</v>
      </c>
      <c r="N1034">
        <v>12500</v>
      </c>
      <c r="O1034" t="s">
        <v>1964</v>
      </c>
    </row>
    <row r="1035" spans="1:15" x14ac:dyDescent="0.25">
      <c r="A1035">
        <v>86654</v>
      </c>
      <c r="B1035" t="s">
        <v>3649</v>
      </c>
      <c r="C1035" t="s">
        <v>3661</v>
      </c>
      <c r="D1035" t="s">
        <v>68</v>
      </c>
      <c r="E1035" s="1">
        <v>44044</v>
      </c>
      <c r="F1035">
        <v>2020</v>
      </c>
      <c r="G1035">
        <v>28480</v>
      </c>
      <c r="H1035">
        <v>140</v>
      </c>
      <c r="I1035">
        <v>190</v>
      </c>
      <c r="J1035" t="s">
        <v>82</v>
      </c>
      <c r="K1035" t="s">
        <v>372</v>
      </c>
      <c r="L1035" t="s">
        <v>757</v>
      </c>
      <c r="M1035" t="s">
        <v>940</v>
      </c>
      <c r="N1035">
        <v>5555</v>
      </c>
      <c r="O1035" t="s">
        <v>3673</v>
      </c>
    </row>
    <row r="1036" spans="1:15" x14ac:dyDescent="0.25">
      <c r="A1036">
        <v>86696</v>
      </c>
      <c r="B1036" t="s">
        <v>3649</v>
      </c>
      <c r="C1036" t="s">
        <v>3661</v>
      </c>
      <c r="D1036" t="s">
        <v>16</v>
      </c>
      <c r="E1036" s="1">
        <v>44166</v>
      </c>
      <c r="F1036">
        <v>2020</v>
      </c>
      <c r="G1036">
        <v>26980</v>
      </c>
      <c r="H1036">
        <v>140</v>
      </c>
      <c r="I1036">
        <v>190</v>
      </c>
      <c r="J1036" t="s">
        <v>82</v>
      </c>
      <c r="K1036" t="s">
        <v>372</v>
      </c>
      <c r="L1036" t="s">
        <v>757</v>
      </c>
      <c r="M1036" t="s">
        <v>943</v>
      </c>
      <c r="N1036">
        <v>37500</v>
      </c>
      <c r="O1036" t="s">
        <v>3680</v>
      </c>
    </row>
    <row r="1037" spans="1:15" x14ac:dyDescent="0.25">
      <c r="A1037">
        <v>96921</v>
      </c>
      <c r="B1037" t="s">
        <v>4093</v>
      </c>
      <c r="C1037" t="s">
        <v>4101</v>
      </c>
      <c r="D1037" t="s">
        <v>16</v>
      </c>
      <c r="E1037" s="1">
        <v>44986</v>
      </c>
      <c r="F1037">
        <v>2023</v>
      </c>
      <c r="G1037">
        <v>72971</v>
      </c>
      <c r="H1037">
        <v>227</v>
      </c>
      <c r="I1037">
        <v>309</v>
      </c>
      <c r="J1037" t="s">
        <v>82</v>
      </c>
      <c r="K1037" t="s">
        <v>372</v>
      </c>
      <c r="L1037" t="s">
        <v>757</v>
      </c>
      <c r="M1037" t="s">
        <v>758</v>
      </c>
      <c r="N1037">
        <v>57</v>
      </c>
      <c r="O1037" t="s">
        <v>4158</v>
      </c>
    </row>
    <row r="1038" spans="1:15" x14ac:dyDescent="0.25">
      <c r="A1038">
        <v>125939</v>
      </c>
      <c r="B1038" t="s">
        <v>4366</v>
      </c>
      <c r="C1038" t="s">
        <v>5365</v>
      </c>
      <c r="D1038" t="s">
        <v>23</v>
      </c>
      <c r="E1038" s="1">
        <v>44166</v>
      </c>
      <c r="F1038">
        <v>2020</v>
      </c>
      <c r="G1038">
        <v>46090</v>
      </c>
      <c r="H1038">
        <v>143</v>
      </c>
      <c r="I1038">
        <v>194</v>
      </c>
      <c r="J1038" t="s">
        <v>82</v>
      </c>
      <c r="K1038" t="s">
        <v>781</v>
      </c>
      <c r="L1038" t="s">
        <v>757</v>
      </c>
      <c r="M1038" t="s">
        <v>976</v>
      </c>
      <c r="N1038">
        <v>58910</v>
      </c>
      <c r="O1038" t="s">
        <v>5735</v>
      </c>
    </row>
    <row r="1039" spans="1:15" x14ac:dyDescent="0.25">
      <c r="A1039">
        <v>126924</v>
      </c>
      <c r="B1039" t="s">
        <v>4366</v>
      </c>
      <c r="C1039" t="s">
        <v>4398</v>
      </c>
      <c r="D1039" t="s">
        <v>86</v>
      </c>
      <c r="E1039" s="1">
        <v>44256</v>
      </c>
      <c r="F1039">
        <v>2021</v>
      </c>
      <c r="G1039">
        <v>45999</v>
      </c>
      <c r="H1039">
        <v>155</v>
      </c>
      <c r="I1039">
        <v>211</v>
      </c>
      <c r="J1039" t="s">
        <v>82</v>
      </c>
      <c r="K1039" t="s">
        <v>372</v>
      </c>
      <c r="L1039" t="s">
        <v>757</v>
      </c>
      <c r="M1039" t="s">
        <v>758</v>
      </c>
      <c r="N1039">
        <v>21000</v>
      </c>
      <c r="O1039" t="s">
        <v>5803</v>
      </c>
    </row>
    <row r="1040" spans="1:15" x14ac:dyDescent="0.25">
      <c r="A1040">
        <v>131793</v>
      </c>
      <c r="B1040" t="s">
        <v>5971</v>
      </c>
      <c r="C1040" t="s">
        <v>5989</v>
      </c>
      <c r="D1040" t="s">
        <v>23</v>
      </c>
      <c r="E1040" s="1">
        <v>43770</v>
      </c>
      <c r="F1040">
        <v>2019</v>
      </c>
      <c r="G1040">
        <v>26800</v>
      </c>
      <c r="H1040">
        <v>100</v>
      </c>
      <c r="I1040">
        <v>136</v>
      </c>
      <c r="J1040" t="s">
        <v>82</v>
      </c>
      <c r="K1040" t="s">
        <v>372</v>
      </c>
      <c r="L1040" t="s">
        <v>757</v>
      </c>
      <c r="M1040" t="s">
        <v>758</v>
      </c>
      <c r="N1040">
        <v>51469</v>
      </c>
      <c r="O1040" t="s">
        <v>6179</v>
      </c>
    </row>
    <row r="1041" spans="1:15" x14ac:dyDescent="0.25">
      <c r="A1041">
        <v>132064</v>
      </c>
      <c r="B1041" t="s">
        <v>5971</v>
      </c>
      <c r="C1041" t="s">
        <v>6131</v>
      </c>
      <c r="D1041" t="s">
        <v>241</v>
      </c>
      <c r="E1041" s="1">
        <v>43891</v>
      </c>
      <c r="F1041">
        <v>2020</v>
      </c>
      <c r="G1041">
        <v>29890</v>
      </c>
      <c r="H1041">
        <v>165</v>
      </c>
      <c r="I1041">
        <v>224</v>
      </c>
      <c r="J1041" t="s">
        <v>82</v>
      </c>
      <c r="K1041" t="s">
        <v>372</v>
      </c>
      <c r="L1041" t="s">
        <v>757</v>
      </c>
      <c r="M1041" t="s">
        <v>758</v>
      </c>
      <c r="N1041">
        <v>44328</v>
      </c>
      <c r="O1041" t="s">
        <v>6199</v>
      </c>
    </row>
    <row r="1042" spans="1:15" x14ac:dyDescent="0.25">
      <c r="A1042">
        <v>132142</v>
      </c>
      <c r="B1042" t="s">
        <v>5971</v>
      </c>
      <c r="C1042" t="s">
        <v>5989</v>
      </c>
      <c r="D1042" t="s">
        <v>44</v>
      </c>
      <c r="E1042" s="1">
        <v>43831</v>
      </c>
      <c r="F1042">
        <v>2020</v>
      </c>
      <c r="G1042">
        <v>26430</v>
      </c>
      <c r="H1042">
        <v>165</v>
      </c>
      <c r="I1042">
        <v>224</v>
      </c>
      <c r="J1042" t="s">
        <v>82</v>
      </c>
      <c r="K1042" t="s">
        <v>372</v>
      </c>
      <c r="L1042" t="s">
        <v>757</v>
      </c>
      <c r="M1042" t="s">
        <v>758</v>
      </c>
      <c r="N1042">
        <v>50247</v>
      </c>
      <c r="O1042" t="s">
        <v>6201</v>
      </c>
    </row>
    <row r="1043" spans="1:15" x14ac:dyDescent="0.25">
      <c r="A1043">
        <v>132281</v>
      </c>
      <c r="B1043" t="s">
        <v>5971</v>
      </c>
      <c r="C1043" t="s">
        <v>5989</v>
      </c>
      <c r="D1043" t="s">
        <v>16</v>
      </c>
      <c r="E1043" s="1">
        <v>43922</v>
      </c>
      <c r="F1043">
        <v>2020</v>
      </c>
      <c r="G1043">
        <v>27380</v>
      </c>
      <c r="H1043">
        <v>100</v>
      </c>
      <c r="I1043">
        <v>136</v>
      </c>
      <c r="J1043" t="s">
        <v>82</v>
      </c>
      <c r="K1043" t="s">
        <v>372</v>
      </c>
      <c r="L1043" t="s">
        <v>757</v>
      </c>
      <c r="M1043" t="s">
        <v>758</v>
      </c>
      <c r="N1043">
        <v>26736</v>
      </c>
      <c r="O1043" t="s">
        <v>6211</v>
      </c>
    </row>
    <row r="1044" spans="1:15" x14ac:dyDescent="0.25">
      <c r="A1044">
        <v>132532</v>
      </c>
      <c r="B1044" t="s">
        <v>5971</v>
      </c>
      <c r="C1044" t="s">
        <v>6131</v>
      </c>
      <c r="D1044" t="s">
        <v>41</v>
      </c>
      <c r="E1044" s="1">
        <v>43862</v>
      </c>
      <c r="F1044">
        <v>2020</v>
      </c>
      <c r="G1044">
        <v>30707</v>
      </c>
      <c r="H1044">
        <v>165</v>
      </c>
      <c r="I1044">
        <v>224</v>
      </c>
      <c r="J1044" t="s">
        <v>82</v>
      </c>
      <c r="K1044" t="s">
        <v>372</v>
      </c>
      <c r="L1044" t="s">
        <v>757</v>
      </c>
      <c r="M1044" t="s">
        <v>758</v>
      </c>
      <c r="N1044">
        <v>57960</v>
      </c>
      <c r="O1044" t="s">
        <v>6222</v>
      </c>
    </row>
    <row r="1045" spans="1:15" x14ac:dyDescent="0.25">
      <c r="A1045">
        <v>132579</v>
      </c>
      <c r="B1045" t="s">
        <v>5971</v>
      </c>
      <c r="C1045" t="s">
        <v>6131</v>
      </c>
      <c r="D1045" t="s">
        <v>59</v>
      </c>
      <c r="E1045" s="1">
        <v>44013</v>
      </c>
      <c r="F1045">
        <v>2020</v>
      </c>
      <c r="G1045">
        <v>24090</v>
      </c>
      <c r="H1045">
        <v>165</v>
      </c>
      <c r="I1045">
        <v>224</v>
      </c>
      <c r="J1045" t="s">
        <v>82</v>
      </c>
      <c r="K1045" t="s">
        <v>372</v>
      </c>
      <c r="L1045" t="s">
        <v>757</v>
      </c>
      <c r="M1045" t="s">
        <v>758</v>
      </c>
      <c r="N1045">
        <v>32700</v>
      </c>
      <c r="O1045" t="s">
        <v>6226</v>
      </c>
    </row>
    <row r="1046" spans="1:15" x14ac:dyDescent="0.25">
      <c r="A1046">
        <v>133828</v>
      </c>
      <c r="B1046" t="s">
        <v>6267</v>
      </c>
      <c r="C1046" t="s">
        <v>6288</v>
      </c>
      <c r="D1046" t="s">
        <v>16</v>
      </c>
      <c r="E1046" s="1">
        <v>43678</v>
      </c>
      <c r="F1046">
        <v>2019</v>
      </c>
      <c r="G1046">
        <v>28990</v>
      </c>
      <c r="H1046">
        <v>165</v>
      </c>
      <c r="I1046">
        <v>224</v>
      </c>
      <c r="J1046" t="s">
        <v>82</v>
      </c>
      <c r="K1046" t="s">
        <v>372</v>
      </c>
      <c r="L1046" t="s">
        <v>757</v>
      </c>
      <c r="M1046" t="s">
        <v>953</v>
      </c>
      <c r="N1046">
        <v>73520</v>
      </c>
      <c r="O1046" t="s">
        <v>6309</v>
      </c>
    </row>
    <row r="1047" spans="1:15" x14ac:dyDescent="0.25">
      <c r="A1047">
        <v>248696</v>
      </c>
      <c r="B1047" t="s">
        <v>8828</v>
      </c>
      <c r="C1047" t="s">
        <v>8871</v>
      </c>
      <c r="D1047" t="s">
        <v>241</v>
      </c>
      <c r="E1047" s="1">
        <v>43647</v>
      </c>
      <c r="F1047">
        <v>2019</v>
      </c>
      <c r="G1047">
        <v>39999</v>
      </c>
      <c r="H1047">
        <v>288</v>
      </c>
      <c r="I1047">
        <v>392</v>
      </c>
      <c r="J1047" t="s">
        <v>82</v>
      </c>
      <c r="K1047" t="s">
        <v>372</v>
      </c>
      <c r="L1047" t="s">
        <v>757</v>
      </c>
      <c r="M1047" t="s">
        <v>758</v>
      </c>
      <c r="N1047">
        <v>56110</v>
      </c>
      <c r="O1047" t="s">
        <v>8914</v>
      </c>
    </row>
    <row r="1048" spans="1:15" x14ac:dyDescent="0.25">
      <c r="A1048">
        <v>250083</v>
      </c>
      <c r="B1048" t="s">
        <v>8828</v>
      </c>
      <c r="C1048" t="s">
        <v>8850</v>
      </c>
      <c r="D1048" t="s">
        <v>41</v>
      </c>
      <c r="E1048" s="1">
        <v>44075</v>
      </c>
      <c r="F1048">
        <v>2020</v>
      </c>
      <c r="G1048">
        <v>34400</v>
      </c>
      <c r="H1048">
        <v>288</v>
      </c>
      <c r="I1048">
        <v>392</v>
      </c>
      <c r="J1048" t="s">
        <v>82</v>
      </c>
      <c r="K1048" t="s">
        <v>372</v>
      </c>
      <c r="L1048" t="s">
        <v>757</v>
      </c>
      <c r="M1048" t="s">
        <v>945</v>
      </c>
      <c r="N1048">
        <v>20800</v>
      </c>
      <c r="O1048" t="s">
        <v>8930</v>
      </c>
    </row>
    <row r="1049" spans="1:15" x14ac:dyDescent="0.25">
      <c r="A1049">
        <v>250129</v>
      </c>
      <c r="B1049" t="s">
        <v>8828</v>
      </c>
      <c r="C1049" t="s">
        <v>8850</v>
      </c>
      <c r="D1049" t="s">
        <v>59</v>
      </c>
      <c r="E1049" s="1">
        <v>44105</v>
      </c>
      <c r="F1049">
        <v>2020</v>
      </c>
      <c r="G1049">
        <v>47990</v>
      </c>
      <c r="H1049">
        <v>288</v>
      </c>
      <c r="I1049">
        <v>392</v>
      </c>
      <c r="J1049" t="s">
        <v>82</v>
      </c>
      <c r="K1049" t="s">
        <v>372</v>
      </c>
      <c r="L1049" t="s">
        <v>757</v>
      </c>
      <c r="M1049" t="s">
        <v>945</v>
      </c>
      <c r="N1049">
        <v>22105</v>
      </c>
      <c r="O1049" t="s">
        <v>8931</v>
      </c>
    </row>
    <row r="1050" spans="1:15" x14ac:dyDescent="0.25">
      <c r="A1050">
        <v>250185</v>
      </c>
      <c r="B1050" t="s">
        <v>8828</v>
      </c>
      <c r="C1050" t="s">
        <v>8856</v>
      </c>
      <c r="D1050" t="s">
        <v>61</v>
      </c>
      <c r="E1050" s="1">
        <v>44197</v>
      </c>
      <c r="F1050">
        <v>2021</v>
      </c>
      <c r="G1050">
        <v>44490</v>
      </c>
      <c r="H1050">
        <v>288</v>
      </c>
      <c r="I1050">
        <v>392</v>
      </c>
      <c r="J1050" t="s">
        <v>82</v>
      </c>
      <c r="K1050" t="s">
        <v>372</v>
      </c>
      <c r="L1050" t="s">
        <v>757</v>
      </c>
      <c r="M1050" t="s">
        <v>754</v>
      </c>
      <c r="N1050">
        <v>52044</v>
      </c>
      <c r="O1050" t="s">
        <v>8933</v>
      </c>
    </row>
    <row r="1051" spans="1:15" x14ac:dyDescent="0.25">
      <c r="A1051">
        <v>75</v>
      </c>
      <c r="B1051" t="s">
        <v>14</v>
      </c>
      <c r="C1051" t="s">
        <v>63</v>
      </c>
      <c r="D1051" t="s">
        <v>23</v>
      </c>
      <c r="E1051" s="1">
        <v>37012</v>
      </c>
      <c r="F1051">
        <v>2001</v>
      </c>
      <c r="G1051">
        <v>4900</v>
      </c>
      <c r="H1051">
        <v>141</v>
      </c>
      <c r="I1051">
        <v>192</v>
      </c>
      <c r="J1051" t="s">
        <v>17</v>
      </c>
      <c r="K1051" t="s">
        <v>18</v>
      </c>
      <c r="L1051" t="s">
        <v>101</v>
      </c>
      <c r="M1051" t="s">
        <v>93</v>
      </c>
      <c r="N1051">
        <v>186000</v>
      </c>
      <c r="O1051" t="s">
        <v>94</v>
      </c>
    </row>
    <row r="1052" spans="1:15" x14ac:dyDescent="0.25">
      <c r="A1052">
        <v>864</v>
      </c>
      <c r="B1052" t="s">
        <v>14</v>
      </c>
      <c r="C1052" t="s">
        <v>302</v>
      </c>
      <c r="D1052" t="s">
        <v>44</v>
      </c>
      <c r="E1052" s="1">
        <v>43862</v>
      </c>
      <c r="F1052">
        <v>2020</v>
      </c>
      <c r="G1052">
        <v>60890</v>
      </c>
      <c r="H1052">
        <v>375</v>
      </c>
      <c r="I1052">
        <v>510</v>
      </c>
      <c r="J1052" t="s">
        <v>82</v>
      </c>
      <c r="K1052" t="s">
        <v>18</v>
      </c>
      <c r="L1052" t="s">
        <v>101</v>
      </c>
      <c r="M1052" t="s">
        <v>340</v>
      </c>
      <c r="N1052">
        <v>36150</v>
      </c>
      <c r="O1052" t="s">
        <v>341</v>
      </c>
    </row>
    <row r="1053" spans="1:15" x14ac:dyDescent="0.25">
      <c r="A1053">
        <v>905</v>
      </c>
      <c r="B1053" t="s">
        <v>14</v>
      </c>
      <c r="C1053" t="s">
        <v>302</v>
      </c>
      <c r="D1053" t="s">
        <v>23</v>
      </c>
      <c r="E1053" s="1">
        <v>44075</v>
      </c>
      <c r="F1053">
        <v>2020</v>
      </c>
      <c r="G1053">
        <v>66990</v>
      </c>
      <c r="H1053">
        <v>375</v>
      </c>
      <c r="I1053">
        <v>510</v>
      </c>
      <c r="J1053" t="s">
        <v>82</v>
      </c>
      <c r="K1053" t="s">
        <v>18</v>
      </c>
      <c r="L1053" t="s">
        <v>101</v>
      </c>
      <c r="M1053" t="e">
        <f>- (g/km)</f>
        <v>#NAME?</v>
      </c>
      <c r="N1053">
        <v>35000</v>
      </c>
      <c r="O1053" t="s">
        <v>317</v>
      </c>
    </row>
    <row r="1054" spans="1:15" x14ac:dyDescent="0.25">
      <c r="A1054">
        <v>992</v>
      </c>
      <c r="B1054" t="s">
        <v>14</v>
      </c>
      <c r="C1054" t="s">
        <v>302</v>
      </c>
      <c r="D1054" t="s">
        <v>41</v>
      </c>
      <c r="E1054" s="1">
        <v>44256</v>
      </c>
      <c r="F1054">
        <v>2021</v>
      </c>
      <c r="G1054">
        <v>72990</v>
      </c>
      <c r="H1054">
        <v>375</v>
      </c>
      <c r="I1054">
        <v>510</v>
      </c>
      <c r="J1054" t="s">
        <v>82</v>
      </c>
      <c r="K1054" t="s">
        <v>18</v>
      </c>
      <c r="L1054" t="s">
        <v>101</v>
      </c>
      <c r="M1054" t="s">
        <v>340</v>
      </c>
      <c r="N1054">
        <v>25100</v>
      </c>
      <c r="O1054" t="s">
        <v>365</v>
      </c>
    </row>
    <row r="1055" spans="1:15" x14ac:dyDescent="0.25">
      <c r="A1055">
        <v>1017</v>
      </c>
      <c r="B1055" t="s">
        <v>14</v>
      </c>
      <c r="C1055" t="s">
        <v>293</v>
      </c>
      <c r="D1055" t="s">
        <v>68</v>
      </c>
      <c r="E1055" s="1">
        <v>44896</v>
      </c>
      <c r="F1055">
        <v>2022</v>
      </c>
      <c r="G1055">
        <v>75490</v>
      </c>
      <c r="H1055">
        <v>375</v>
      </c>
      <c r="I1055">
        <v>510</v>
      </c>
      <c r="J1055" t="s">
        <v>82</v>
      </c>
      <c r="K1055" t="s">
        <v>18</v>
      </c>
      <c r="L1055" t="s">
        <v>101</v>
      </c>
      <c r="M1055" t="s">
        <v>127</v>
      </c>
      <c r="N1055">
        <v>50</v>
      </c>
      <c r="O1055" t="s">
        <v>370</v>
      </c>
    </row>
    <row r="1056" spans="1:15" x14ac:dyDescent="0.25">
      <c r="A1056">
        <v>1030</v>
      </c>
      <c r="B1056" t="s">
        <v>14</v>
      </c>
      <c r="C1056" t="s">
        <v>302</v>
      </c>
      <c r="D1056" t="s">
        <v>68</v>
      </c>
      <c r="E1056" s="1">
        <v>44652</v>
      </c>
      <c r="F1056">
        <v>2022</v>
      </c>
      <c r="G1056">
        <v>82790</v>
      </c>
      <c r="H1056">
        <v>375</v>
      </c>
      <c r="I1056">
        <v>510</v>
      </c>
      <c r="J1056" t="s">
        <v>82</v>
      </c>
      <c r="K1056" t="s">
        <v>18</v>
      </c>
      <c r="L1056" t="s">
        <v>101</v>
      </c>
      <c r="M1056" t="s">
        <v>340</v>
      </c>
      <c r="N1056">
        <v>20</v>
      </c>
      <c r="O1056" t="s">
        <v>375</v>
      </c>
    </row>
    <row r="1057" spans="1:15" x14ac:dyDescent="0.25">
      <c r="A1057">
        <v>1298</v>
      </c>
      <c r="B1057" t="s">
        <v>14</v>
      </c>
      <c r="C1057" t="s">
        <v>293</v>
      </c>
      <c r="D1057" t="s">
        <v>150</v>
      </c>
      <c r="E1057" s="1">
        <v>44896</v>
      </c>
      <c r="F1057">
        <v>2022</v>
      </c>
      <c r="G1057">
        <v>77490</v>
      </c>
      <c r="H1057">
        <v>375</v>
      </c>
      <c r="I1057">
        <v>510</v>
      </c>
      <c r="J1057" t="s">
        <v>82</v>
      </c>
      <c r="K1057" t="s">
        <v>18</v>
      </c>
      <c r="L1057" t="s">
        <v>101</v>
      </c>
      <c r="M1057" t="s">
        <v>127</v>
      </c>
      <c r="N1057">
        <v>50</v>
      </c>
      <c r="O1057" t="s">
        <v>392</v>
      </c>
    </row>
    <row r="1058" spans="1:15" x14ac:dyDescent="0.25">
      <c r="A1058">
        <v>1302</v>
      </c>
      <c r="B1058" t="s">
        <v>14</v>
      </c>
      <c r="C1058" t="s">
        <v>302</v>
      </c>
      <c r="D1058" t="s">
        <v>150</v>
      </c>
      <c r="E1058" s="1">
        <v>44713</v>
      </c>
      <c r="F1058">
        <v>2022</v>
      </c>
      <c r="G1058">
        <v>87390</v>
      </c>
      <c r="H1058">
        <v>375</v>
      </c>
      <c r="I1058">
        <v>510</v>
      </c>
      <c r="J1058" t="s">
        <v>82</v>
      </c>
      <c r="K1058" t="s">
        <v>18</v>
      </c>
      <c r="L1058" t="s">
        <v>101</v>
      </c>
      <c r="M1058" t="s">
        <v>340</v>
      </c>
      <c r="N1058">
        <v>20</v>
      </c>
      <c r="O1058" t="s">
        <v>393</v>
      </c>
    </row>
    <row r="1059" spans="1:15" x14ac:dyDescent="0.25">
      <c r="A1059">
        <v>1594</v>
      </c>
      <c r="B1059" t="s">
        <v>402</v>
      </c>
      <c r="C1059" t="s">
        <v>468</v>
      </c>
      <c r="D1059" t="s">
        <v>68</v>
      </c>
      <c r="E1059" s="1">
        <v>43586</v>
      </c>
      <c r="F1059">
        <v>2019</v>
      </c>
      <c r="G1059">
        <v>174850</v>
      </c>
      <c r="H1059">
        <v>375</v>
      </c>
      <c r="I1059">
        <v>510</v>
      </c>
      <c r="J1059" t="s">
        <v>82</v>
      </c>
      <c r="K1059" t="s">
        <v>18</v>
      </c>
      <c r="L1059" t="s">
        <v>101</v>
      </c>
      <c r="M1059" t="s">
        <v>481</v>
      </c>
      <c r="N1059">
        <v>13375</v>
      </c>
      <c r="O1059" t="s">
        <v>496</v>
      </c>
    </row>
    <row r="1060" spans="1:15" x14ac:dyDescent="0.25">
      <c r="A1060">
        <v>1882</v>
      </c>
      <c r="B1060" t="s">
        <v>536</v>
      </c>
      <c r="C1060" t="s">
        <v>537</v>
      </c>
      <c r="D1060" t="s">
        <v>41</v>
      </c>
      <c r="E1060" s="1">
        <v>36861</v>
      </c>
      <c r="F1060">
        <v>2000</v>
      </c>
      <c r="G1060">
        <v>3690</v>
      </c>
      <c r="H1060">
        <v>121</v>
      </c>
      <c r="I1060">
        <v>165</v>
      </c>
      <c r="J1060" t="s">
        <v>82</v>
      </c>
      <c r="K1060" t="s">
        <v>18</v>
      </c>
      <c r="L1060" t="s">
        <v>101</v>
      </c>
      <c r="M1060" t="s">
        <v>562</v>
      </c>
      <c r="N1060">
        <v>197000</v>
      </c>
      <c r="O1060" t="s">
        <v>579</v>
      </c>
    </row>
    <row r="1061" spans="1:15" x14ac:dyDescent="0.25">
      <c r="A1061">
        <v>2204</v>
      </c>
      <c r="B1061" t="s">
        <v>536</v>
      </c>
      <c r="C1061" t="s">
        <v>537</v>
      </c>
      <c r="D1061" t="s">
        <v>23</v>
      </c>
      <c r="E1061" s="1">
        <v>37803</v>
      </c>
      <c r="F1061">
        <v>2003</v>
      </c>
      <c r="G1061">
        <v>4900</v>
      </c>
      <c r="H1061">
        <v>125</v>
      </c>
      <c r="I1061">
        <v>170</v>
      </c>
      <c r="J1061" t="s">
        <v>17</v>
      </c>
      <c r="K1061" t="s">
        <v>18</v>
      </c>
      <c r="L1061" t="s">
        <v>101</v>
      </c>
      <c r="M1061" t="s">
        <v>562</v>
      </c>
      <c r="N1061">
        <v>216000</v>
      </c>
      <c r="O1061" t="s">
        <v>596</v>
      </c>
    </row>
    <row r="1062" spans="1:15" x14ac:dyDescent="0.25">
      <c r="A1062">
        <v>2258</v>
      </c>
      <c r="B1062" t="s">
        <v>536</v>
      </c>
      <c r="C1062" t="s">
        <v>548</v>
      </c>
      <c r="D1062" t="s">
        <v>41</v>
      </c>
      <c r="E1062" s="1">
        <v>37956</v>
      </c>
      <c r="F1062">
        <v>2003</v>
      </c>
      <c r="G1062">
        <v>17990</v>
      </c>
      <c r="H1062">
        <v>184</v>
      </c>
      <c r="I1062">
        <v>250</v>
      </c>
      <c r="J1062" t="s">
        <v>82</v>
      </c>
      <c r="K1062" t="s">
        <v>18</v>
      </c>
      <c r="L1062" t="s">
        <v>101</v>
      </c>
      <c r="M1062" t="s">
        <v>562</v>
      </c>
      <c r="N1062">
        <v>142000</v>
      </c>
      <c r="O1062" t="s">
        <v>599</v>
      </c>
    </row>
    <row r="1063" spans="1:15" x14ac:dyDescent="0.25">
      <c r="A1063">
        <v>2290</v>
      </c>
      <c r="B1063" t="s">
        <v>536</v>
      </c>
      <c r="C1063" t="s">
        <v>544</v>
      </c>
      <c r="D1063" t="s">
        <v>41</v>
      </c>
      <c r="E1063" s="1">
        <v>37712</v>
      </c>
      <c r="F1063">
        <v>2003</v>
      </c>
      <c r="G1063">
        <v>6000</v>
      </c>
      <c r="H1063">
        <v>120</v>
      </c>
      <c r="I1063">
        <v>163</v>
      </c>
      <c r="J1063" t="s">
        <v>82</v>
      </c>
      <c r="K1063" t="s">
        <v>18</v>
      </c>
      <c r="L1063" t="s">
        <v>101</v>
      </c>
      <c r="M1063" t="s">
        <v>161</v>
      </c>
      <c r="N1063">
        <v>220400</v>
      </c>
      <c r="O1063" t="s">
        <v>600</v>
      </c>
    </row>
    <row r="1064" spans="1:15" x14ac:dyDescent="0.25">
      <c r="A1064">
        <v>2416</v>
      </c>
      <c r="B1064" t="s">
        <v>536</v>
      </c>
      <c r="C1064" t="s">
        <v>548</v>
      </c>
      <c r="D1064" t="s">
        <v>23</v>
      </c>
      <c r="E1064" s="1">
        <v>38078</v>
      </c>
      <c r="F1064">
        <v>2004</v>
      </c>
      <c r="G1064">
        <v>20490</v>
      </c>
      <c r="H1064">
        <v>184</v>
      </c>
      <c r="I1064">
        <v>250</v>
      </c>
      <c r="J1064" t="s">
        <v>17</v>
      </c>
      <c r="K1064" t="s">
        <v>18</v>
      </c>
      <c r="L1064" t="s">
        <v>101</v>
      </c>
      <c r="M1064" t="s">
        <v>363</v>
      </c>
      <c r="N1064">
        <v>57600</v>
      </c>
      <c r="O1064" t="s">
        <v>609</v>
      </c>
    </row>
    <row r="1065" spans="1:15" x14ac:dyDescent="0.25">
      <c r="A1065">
        <v>5877</v>
      </c>
      <c r="B1065" t="s">
        <v>536</v>
      </c>
      <c r="C1065" t="s">
        <v>558</v>
      </c>
      <c r="D1065" t="s">
        <v>23</v>
      </c>
      <c r="E1065" s="1">
        <v>40756</v>
      </c>
      <c r="F1065">
        <v>2011</v>
      </c>
      <c r="G1065">
        <v>14900</v>
      </c>
      <c r="H1065">
        <v>245</v>
      </c>
      <c r="I1065">
        <v>333</v>
      </c>
      <c r="J1065" t="s">
        <v>17</v>
      </c>
      <c r="K1065" t="s">
        <v>18</v>
      </c>
      <c r="L1065" t="s">
        <v>101</v>
      </c>
      <c r="M1065" t="e">
        <f>- (g/km)</f>
        <v>#NAME?</v>
      </c>
      <c r="N1065">
        <v>142000</v>
      </c>
      <c r="O1065" t="s">
        <v>615</v>
      </c>
    </row>
    <row r="1066" spans="1:15" x14ac:dyDescent="0.25">
      <c r="A1066">
        <v>5898</v>
      </c>
      <c r="B1066" t="s">
        <v>536</v>
      </c>
      <c r="C1066" t="s">
        <v>678</v>
      </c>
      <c r="D1066" t="s">
        <v>23</v>
      </c>
      <c r="E1066" s="1">
        <v>40634</v>
      </c>
      <c r="F1066">
        <v>2011</v>
      </c>
      <c r="G1066">
        <v>21500</v>
      </c>
      <c r="H1066">
        <v>220</v>
      </c>
      <c r="I1066">
        <v>299</v>
      </c>
      <c r="J1066" t="s">
        <v>82</v>
      </c>
      <c r="K1066" t="s">
        <v>18</v>
      </c>
      <c r="L1066" t="s">
        <v>101</v>
      </c>
      <c r="M1066" t="e">
        <f>- (g/km)</f>
        <v>#NAME?</v>
      </c>
      <c r="N1066">
        <v>143500</v>
      </c>
      <c r="O1066" t="s">
        <v>685</v>
      </c>
    </row>
    <row r="1067" spans="1:15" x14ac:dyDescent="0.25">
      <c r="A1067">
        <v>11569</v>
      </c>
      <c r="B1067" t="s">
        <v>536</v>
      </c>
      <c r="C1067" t="s">
        <v>542</v>
      </c>
      <c r="D1067" t="s">
        <v>44</v>
      </c>
      <c r="E1067" s="1">
        <v>42675</v>
      </c>
      <c r="F1067">
        <v>2016</v>
      </c>
      <c r="G1067">
        <v>51900</v>
      </c>
      <c r="H1067">
        <v>445</v>
      </c>
      <c r="I1067">
        <v>605</v>
      </c>
      <c r="J1067" t="s">
        <v>82</v>
      </c>
      <c r="K1067" t="s">
        <v>18</v>
      </c>
      <c r="L1067" t="s">
        <v>101</v>
      </c>
      <c r="M1067" t="s">
        <v>149</v>
      </c>
      <c r="N1067">
        <v>122000</v>
      </c>
      <c r="O1067" t="s">
        <v>788</v>
      </c>
    </row>
    <row r="1068" spans="1:15" x14ac:dyDescent="0.25">
      <c r="A1068">
        <v>11981</v>
      </c>
      <c r="B1068" t="s">
        <v>536</v>
      </c>
      <c r="C1068" t="s">
        <v>542</v>
      </c>
      <c r="D1068" t="s">
        <v>23</v>
      </c>
      <c r="E1068" s="1">
        <v>42614</v>
      </c>
      <c r="F1068">
        <v>2016</v>
      </c>
      <c r="G1068">
        <v>51950</v>
      </c>
      <c r="H1068">
        <v>445</v>
      </c>
      <c r="I1068">
        <v>605</v>
      </c>
      <c r="J1068" t="s">
        <v>82</v>
      </c>
      <c r="K1068" t="s">
        <v>18</v>
      </c>
      <c r="L1068" t="s">
        <v>101</v>
      </c>
      <c r="M1068" t="s">
        <v>149</v>
      </c>
      <c r="N1068">
        <v>82156</v>
      </c>
      <c r="O1068" t="s">
        <v>799</v>
      </c>
    </row>
    <row r="1069" spans="1:15" x14ac:dyDescent="0.25">
      <c r="A1069">
        <v>12983</v>
      </c>
      <c r="B1069" t="s">
        <v>536</v>
      </c>
      <c r="C1069" t="s">
        <v>542</v>
      </c>
      <c r="D1069" t="s">
        <v>68</v>
      </c>
      <c r="E1069" s="1">
        <v>42856</v>
      </c>
      <c r="F1069">
        <v>2017</v>
      </c>
      <c r="G1069">
        <v>48990</v>
      </c>
      <c r="H1069">
        <v>445</v>
      </c>
      <c r="I1069">
        <v>605</v>
      </c>
      <c r="J1069" t="s">
        <v>82</v>
      </c>
      <c r="K1069" t="s">
        <v>18</v>
      </c>
      <c r="L1069" t="s">
        <v>101</v>
      </c>
      <c r="M1069" t="s">
        <v>149</v>
      </c>
      <c r="N1069">
        <v>139500</v>
      </c>
      <c r="O1069" t="s">
        <v>817</v>
      </c>
    </row>
    <row r="1070" spans="1:15" x14ac:dyDescent="0.25">
      <c r="A1070">
        <v>14128</v>
      </c>
      <c r="B1070" t="s">
        <v>536</v>
      </c>
      <c r="C1070" t="s">
        <v>540</v>
      </c>
      <c r="D1070" t="s">
        <v>23</v>
      </c>
      <c r="E1070" s="1">
        <v>42979</v>
      </c>
      <c r="F1070">
        <v>2017</v>
      </c>
      <c r="G1070">
        <v>57980</v>
      </c>
      <c r="H1070">
        <v>445</v>
      </c>
      <c r="I1070">
        <v>605</v>
      </c>
      <c r="J1070" t="s">
        <v>82</v>
      </c>
      <c r="K1070" t="s">
        <v>18</v>
      </c>
      <c r="L1070" t="s">
        <v>101</v>
      </c>
      <c r="M1070" t="s">
        <v>149</v>
      </c>
      <c r="N1070">
        <v>52991</v>
      </c>
      <c r="O1070" t="s">
        <v>841</v>
      </c>
    </row>
    <row r="1071" spans="1:15" x14ac:dyDescent="0.25">
      <c r="A1071">
        <v>14194</v>
      </c>
      <c r="B1071" t="s">
        <v>536</v>
      </c>
      <c r="C1071" t="s">
        <v>542</v>
      </c>
      <c r="D1071" t="s">
        <v>41</v>
      </c>
      <c r="E1071" s="1">
        <v>42948</v>
      </c>
      <c r="F1071">
        <v>2017</v>
      </c>
      <c r="G1071">
        <v>38999</v>
      </c>
      <c r="H1071">
        <v>445</v>
      </c>
      <c r="I1071">
        <v>605</v>
      </c>
      <c r="J1071" t="s">
        <v>82</v>
      </c>
      <c r="K1071" t="s">
        <v>18</v>
      </c>
      <c r="L1071" t="s">
        <v>101</v>
      </c>
      <c r="M1071" t="s">
        <v>149</v>
      </c>
      <c r="N1071">
        <v>185000</v>
      </c>
      <c r="O1071" t="s">
        <v>842</v>
      </c>
    </row>
    <row r="1072" spans="1:15" x14ac:dyDescent="0.25">
      <c r="A1072">
        <v>19912</v>
      </c>
      <c r="B1072" t="s">
        <v>536</v>
      </c>
      <c r="C1072" t="s">
        <v>705</v>
      </c>
      <c r="D1072" t="s">
        <v>44</v>
      </c>
      <c r="E1072" s="1">
        <v>44317</v>
      </c>
      <c r="F1072">
        <v>2021</v>
      </c>
      <c r="G1072">
        <v>59979</v>
      </c>
      <c r="H1072">
        <v>294</v>
      </c>
      <c r="I1072">
        <v>400</v>
      </c>
      <c r="J1072" t="s">
        <v>82</v>
      </c>
      <c r="K1072" t="s">
        <v>18</v>
      </c>
      <c r="L1072" t="s">
        <v>101</v>
      </c>
      <c r="M1072" t="s">
        <v>1008</v>
      </c>
      <c r="N1072">
        <v>34600</v>
      </c>
      <c r="O1072" t="s">
        <v>1009</v>
      </c>
    </row>
    <row r="1073" spans="1:15" x14ac:dyDescent="0.25">
      <c r="A1073">
        <v>19953</v>
      </c>
      <c r="B1073" t="s">
        <v>536</v>
      </c>
      <c r="C1073" t="s">
        <v>705</v>
      </c>
      <c r="D1073" t="s">
        <v>86</v>
      </c>
      <c r="E1073" s="1">
        <v>44317</v>
      </c>
      <c r="F1073">
        <v>2021</v>
      </c>
      <c r="G1073">
        <v>60840</v>
      </c>
      <c r="H1073">
        <v>294</v>
      </c>
      <c r="I1073">
        <v>400</v>
      </c>
      <c r="J1073" t="s">
        <v>82</v>
      </c>
      <c r="K1073" t="s">
        <v>18</v>
      </c>
      <c r="L1073" t="s">
        <v>101</v>
      </c>
      <c r="M1073" t="s">
        <v>549</v>
      </c>
      <c r="N1073">
        <v>15500</v>
      </c>
      <c r="O1073" t="s">
        <v>1012</v>
      </c>
    </row>
    <row r="1074" spans="1:15" x14ac:dyDescent="0.25">
      <c r="A1074">
        <v>20918</v>
      </c>
      <c r="B1074" t="s">
        <v>536</v>
      </c>
      <c r="C1074" t="s">
        <v>578</v>
      </c>
      <c r="D1074" t="s">
        <v>86</v>
      </c>
      <c r="E1074" s="1">
        <v>44896</v>
      </c>
      <c r="F1074">
        <v>2022</v>
      </c>
      <c r="G1074">
        <v>107500</v>
      </c>
      <c r="H1074">
        <v>331</v>
      </c>
      <c r="I1074">
        <v>450</v>
      </c>
      <c r="J1074" t="s">
        <v>82</v>
      </c>
      <c r="K1074" t="s">
        <v>18</v>
      </c>
      <c r="L1074" t="s">
        <v>101</v>
      </c>
      <c r="M1074" t="s">
        <v>336</v>
      </c>
      <c r="N1074">
        <v>6001</v>
      </c>
      <c r="O1074" t="s">
        <v>1062</v>
      </c>
    </row>
    <row r="1075" spans="1:15" x14ac:dyDescent="0.25">
      <c r="A1075">
        <v>20937</v>
      </c>
      <c r="B1075" t="s">
        <v>536</v>
      </c>
      <c r="C1075" t="s">
        <v>705</v>
      </c>
      <c r="D1075" t="s">
        <v>16</v>
      </c>
      <c r="E1075" s="1">
        <v>44866</v>
      </c>
      <c r="F1075">
        <v>2022</v>
      </c>
      <c r="G1075">
        <v>85480</v>
      </c>
      <c r="H1075">
        <v>294</v>
      </c>
      <c r="I1075">
        <v>400</v>
      </c>
      <c r="J1075" t="s">
        <v>82</v>
      </c>
      <c r="K1075" t="s">
        <v>18</v>
      </c>
      <c r="L1075" t="s">
        <v>101</v>
      </c>
      <c r="M1075" t="s">
        <v>1059</v>
      </c>
      <c r="N1075">
        <v>0</v>
      </c>
      <c r="O1075" t="s">
        <v>1063</v>
      </c>
    </row>
    <row r="1076" spans="1:15" x14ac:dyDescent="0.25">
      <c r="A1076">
        <v>21110</v>
      </c>
      <c r="B1076" t="s">
        <v>536</v>
      </c>
      <c r="C1076" t="s">
        <v>578</v>
      </c>
      <c r="D1076" t="s">
        <v>16</v>
      </c>
      <c r="E1076" s="1">
        <v>44805</v>
      </c>
      <c r="F1076">
        <v>2022</v>
      </c>
      <c r="G1076">
        <v>99960</v>
      </c>
      <c r="H1076">
        <v>331</v>
      </c>
      <c r="I1076">
        <v>450</v>
      </c>
      <c r="J1076" t="s">
        <v>82</v>
      </c>
      <c r="K1076" t="s">
        <v>18</v>
      </c>
      <c r="L1076" t="s">
        <v>101</v>
      </c>
      <c r="M1076" t="s">
        <v>323</v>
      </c>
      <c r="N1076">
        <v>3800</v>
      </c>
      <c r="O1076" t="s">
        <v>1067</v>
      </c>
    </row>
    <row r="1077" spans="1:15" x14ac:dyDescent="0.25">
      <c r="A1077">
        <v>21204</v>
      </c>
      <c r="B1077" t="s">
        <v>536</v>
      </c>
      <c r="C1077" t="s">
        <v>618</v>
      </c>
      <c r="D1077" t="s">
        <v>23</v>
      </c>
      <c r="E1077" s="1">
        <v>44593</v>
      </c>
      <c r="F1077">
        <v>2022</v>
      </c>
      <c r="G1077">
        <v>74780</v>
      </c>
      <c r="H1077">
        <v>250</v>
      </c>
      <c r="I1077">
        <v>340</v>
      </c>
      <c r="J1077" t="s">
        <v>82</v>
      </c>
      <c r="K1077" t="s">
        <v>18</v>
      </c>
      <c r="L1077" t="s">
        <v>101</v>
      </c>
      <c r="M1077" t="s">
        <v>336</v>
      </c>
      <c r="N1077">
        <v>19900</v>
      </c>
      <c r="O1077" t="s">
        <v>1071</v>
      </c>
    </row>
    <row r="1078" spans="1:15" x14ac:dyDescent="0.25">
      <c r="A1078">
        <v>21769</v>
      </c>
      <c r="B1078" t="s">
        <v>536</v>
      </c>
      <c r="C1078" t="s">
        <v>578</v>
      </c>
      <c r="D1078" t="s">
        <v>68</v>
      </c>
      <c r="E1078" s="1">
        <v>45047</v>
      </c>
      <c r="F1078">
        <v>2023</v>
      </c>
      <c r="G1078">
        <v>127999</v>
      </c>
      <c r="H1078">
        <v>331</v>
      </c>
      <c r="I1078">
        <v>450</v>
      </c>
      <c r="J1078" t="s">
        <v>82</v>
      </c>
      <c r="K1078" t="s">
        <v>18</v>
      </c>
      <c r="L1078" t="s">
        <v>101</v>
      </c>
      <c r="M1078" t="s">
        <v>1101</v>
      </c>
      <c r="N1078">
        <v>1000</v>
      </c>
      <c r="O1078" t="s">
        <v>1102</v>
      </c>
    </row>
    <row r="1079" spans="1:15" x14ac:dyDescent="0.25">
      <c r="A1079">
        <v>22180</v>
      </c>
      <c r="B1079" t="s">
        <v>536</v>
      </c>
      <c r="C1079" t="s">
        <v>578</v>
      </c>
      <c r="D1079" t="s">
        <v>44</v>
      </c>
      <c r="E1079" s="1">
        <v>44986</v>
      </c>
      <c r="F1079">
        <v>2023</v>
      </c>
      <c r="G1079">
        <v>95880</v>
      </c>
      <c r="H1079">
        <v>331</v>
      </c>
      <c r="I1079">
        <v>450</v>
      </c>
      <c r="J1079" t="s">
        <v>82</v>
      </c>
      <c r="K1079" t="s">
        <v>18</v>
      </c>
      <c r="L1079" t="s">
        <v>101</v>
      </c>
      <c r="M1079" t="s">
        <v>323</v>
      </c>
      <c r="N1079">
        <v>5900</v>
      </c>
      <c r="O1079" t="s">
        <v>1110</v>
      </c>
    </row>
    <row r="1080" spans="1:15" x14ac:dyDescent="0.25">
      <c r="A1080">
        <v>22361</v>
      </c>
      <c r="B1080" t="s">
        <v>536</v>
      </c>
      <c r="C1080" t="s">
        <v>578</v>
      </c>
      <c r="D1080" t="s">
        <v>23</v>
      </c>
      <c r="E1080" s="1">
        <v>45017</v>
      </c>
      <c r="F1080">
        <v>2023</v>
      </c>
      <c r="G1080">
        <v>133850</v>
      </c>
      <c r="H1080">
        <v>389</v>
      </c>
      <c r="I1080">
        <v>529</v>
      </c>
      <c r="J1080" t="s">
        <v>82</v>
      </c>
      <c r="K1080" t="s">
        <v>18</v>
      </c>
      <c r="L1080" t="s">
        <v>101</v>
      </c>
      <c r="M1080" t="s">
        <v>323</v>
      </c>
      <c r="N1080">
        <v>6500</v>
      </c>
      <c r="O1080" t="s">
        <v>1120</v>
      </c>
    </row>
    <row r="1081" spans="1:15" x14ac:dyDescent="0.25">
      <c r="A1081">
        <v>23453</v>
      </c>
      <c r="B1081" t="s">
        <v>1239</v>
      </c>
      <c r="C1081" t="s">
        <v>1254</v>
      </c>
      <c r="D1081" t="s">
        <v>23</v>
      </c>
      <c r="E1081" s="1">
        <v>35431</v>
      </c>
      <c r="F1081">
        <v>1997</v>
      </c>
      <c r="G1081">
        <v>2350</v>
      </c>
      <c r="H1081">
        <v>142</v>
      </c>
      <c r="I1081">
        <v>193</v>
      </c>
      <c r="J1081" t="s">
        <v>82</v>
      </c>
      <c r="K1081" t="s">
        <v>18</v>
      </c>
      <c r="L1081" t="s">
        <v>101</v>
      </c>
      <c r="M1081" t="s">
        <v>921</v>
      </c>
      <c r="N1081">
        <v>401650</v>
      </c>
      <c r="O1081" t="s">
        <v>1255</v>
      </c>
    </row>
    <row r="1082" spans="1:15" x14ac:dyDescent="0.25">
      <c r="A1082">
        <v>26644</v>
      </c>
      <c r="B1082" t="s">
        <v>1239</v>
      </c>
      <c r="C1082" t="s">
        <v>1266</v>
      </c>
      <c r="D1082" t="s">
        <v>44</v>
      </c>
      <c r="E1082" s="1">
        <v>39692</v>
      </c>
      <c r="F1082">
        <v>2008</v>
      </c>
      <c r="G1082">
        <v>2900</v>
      </c>
      <c r="H1082">
        <v>240</v>
      </c>
      <c r="I1082">
        <v>326</v>
      </c>
      <c r="J1082" t="s">
        <v>82</v>
      </c>
      <c r="K1082" t="s">
        <v>18</v>
      </c>
      <c r="L1082" t="s">
        <v>101</v>
      </c>
      <c r="M1082" t="s">
        <v>564</v>
      </c>
      <c r="N1082">
        <v>171300</v>
      </c>
      <c r="O1082" t="s">
        <v>1353</v>
      </c>
    </row>
    <row r="1083" spans="1:15" x14ac:dyDescent="0.25">
      <c r="A1083">
        <v>27282</v>
      </c>
      <c r="B1083" t="s">
        <v>1239</v>
      </c>
      <c r="C1083" t="s">
        <v>1266</v>
      </c>
      <c r="D1083" t="s">
        <v>68</v>
      </c>
      <c r="E1083" s="1">
        <v>39814</v>
      </c>
      <c r="F1083">
        <v>2009</v>
      </c>
      <c r="G1083">
        <v>16999</v>
      </c>
      <c r="H1083">
        <v>240</v>
      </c>
      <c r="I1083">
        <v>326</v>
      </c>
      <c r="J1083" t="s">
        <v>82</v>
      </c>
      <c r="K1083" t="s">
        <v>18</v>
      </c>
      <c r="L1083" t="s">
        <v>101</v>
      </c>
      <c r="M1083" t="s">
        <v>564</v>
      </c>
      <c r="N1083">
        <v>149000</v>
      </c>
      <c r="O1083" t="s">
        <v>1399</v>
      </c>
    </row>
    <row r="1084" spans="1:15" x14ac:dyDescent="0.25">
      <c r="A1084">
        <v>27886</v>
      </c>
      <c r="B1084" t="s">
        <v>1239</v>
      </c>
      <c r="C1084" t="s">
        <v>1266</v>
      </c>
      <c r="D1084" t="s">
        <v>41</v>
      </c>
      <c r="E1084" s="1">
        <v>39934</v>
      </c>
      <c r="F1084">
        <v>2009</v>
      </c>
      <c r="G1084">
        <v>17000</v>
      </c>
      <c r="H1084">
        <v>240</v>
      </c>
      <c r="I1084">
        <v>326</v>
      </c>
      <c r="J1084" t="s">
        <v>82</v>
      </c>
      <c r="K1084" t="s">
        <v>18</v>
      </c>
      <c r="L1084" t="s">
        <v>101</v>
      </c>
      <c r="M1084" t="s">
        <v>564</v>
      </c>
      <c r="N1084">
        <v>140000</v>
      </c>
      <c r="O1084" t="s">
        <v>1407</v>
      </c>
    </row>
    <row r="1085" spans="1:15" x14ac:dyDescent="0.25">
      <c r="A1085">
        <v>28351</v>
      </c>
      <c r="B1085" t="s">
        <v>1239</v>
      </c>
      <c r="C1085" t="s">
        <v>1266</v>
      </c>
      <c r="D1085" t="s">
        <v>23</v>
      </c>
      <c r="E1085" s="1">
        <v>40483</v>
      </c>
      <c r="F1085">
        <v>2010</v>
      </c>
      <c r="G1085">
        <v>21990</v>
      </c>
      <c r="H1085">
        <v>240</v>
      </c>
      <c r="I1085">
        <v>326</v>
      </c>
      <c r="J1085" t="s">
        <v>82</v>
      </c>
      <c r="K1085" t="s">
        <v>18</v>
      </c>
      <c r="L1085" t="s">
        <v>101</v>
      </c>
      <c r="M1085" t="s">
        <v>564</v>
      </c>
      <c r="N1085">
        <v>85600</v>
      </c>
      <c r="O1085" t="s">
        <v>1415</v>
      </c>
    </row>
    <row r="1086" spans="1:15" x14ac:dyDescent="0.25">
      <c r="A1086">
        <v>29007</v>
      </c>
      <c r="B1086" t="s">
        <v>1239</v>
      </c>
      <c r="C1086" t="s">
        <v>1266</v>
      </c>
      <c r="D1086" t="s">
        <v>241</v>
      </c>
      <c r="E1086" s="1">
        <v>40756</v>
      </c>
      <c r="F1086">
        <v>2011</v>
      </c>
      <c r="G1086">
        <v>25900</v>
      </c>
      <c r="H1086">
        <v>240</v>
      </c>
      <c r="I1086">
        <v>326</v>
      </c>
      <c r="J1086" t="s">
        <v>82</v>
      </c>
      <c r="K1086" t="s">
        <v>18</v>
      </c>
      <c r="L1086" t="s">
        <v>101</v>
      </c>
      <c r="M1086" t="s">
        <v>197</v>
      </c>
      <c r="N1086">
        <v>27950</v>
      </c>
      <c r="O1086" t="s">
        <v>1428</v>
      </c>
    </row>
    <row r="1087" spans="1:15" x14ac:dyDescent="0.25">
      <c r="A1087">
        <v>29878</v>
      </c>
      <c r="B1087" t="s">
        <v>1239</v>
      </c>
      <c r="C1087" t="s">
        <v>1266</v>
      </c>
      <c r="D1087" t="s">
        <v>59</v>
      </c>
      <c r="E1087" s="1">
        <v>40787</v>
      </c>
      <c r="F1087">
        <v>2011</v>
      </c>
      <c r="G1087">
        <v>32990</v>
      </c>
      <c r="H1087">
        <v>240</v>
      </c>
      <c r="I1087">
        <v>326</v>
      </c>
      <c r="J1087" t="s">
        <v>82</v>
      </c>
      <c r="K1087" t="s">
        <v>18</v>
      </c>
      <c r="L1087" t="s">
        <v>101</v>
      </c>
      <c r="M1087" t="s">
        <v>564</v>
      </c>
      <c r="N1087">
        <v>41128</v>
      </c>
      <c r="O1087" t="s">
        <v>1447</v>
      </c>
    </row>
    <row r="1088" spans="1:15" x14ac:dyDescent="0.25">
      <c r="A1088">
        <v>37706</v>
      </c>
      <c r="B1088" t="s">
        <v>1239</v>
      </c>
      <c r="C1088" t="s">
        <v>1500</v>
      </c>
      <c r="D1088" t="s">
        <v>44</v>
      </c>
      <c r="E1088" s="1">
        <v>43160</v>
      </c>
      <c r="F1088">
        <v>2018</v>
      </c>
      <c r="G1088">
        <v>72500</v>
      </c>
      <c r="H1088">
        <v>338</v>
      </c>
      <c r="I1088">
        <v>460</v>
      </c>
      <c r="J1088" t="s">
        <v>82</v>
      </c>
      <c r="K1088" t="s">
        <v>18</v>
      </c>
      <c r="L1088" t="s">
        <v>101</v>
      </c>
      <c r="M1088" t="s">
        <v>323</v>
      </c>
      <c r="N1088">
        <v>81500</v>
      </c>
      <c r="O1088" t="s">
        <v>1680</v>
      </c>
    </row>
    <row r="1089" spans="1:15" x14ac:dyDescent="0.25">
      <c r="A1089">
        <v>39283</v>
      </c>
      <c r="B1089" t="s">
        <v>1239</v>
      </c>
      <c r="C1089" t="s">
        <v>1664</v>
      </c>
      <c r="D1089" t="s">
        <v>23</v>
      </c>
      <c r="E1089" s="1">
        <v>43647</v>
      </c>
      <c r="F1089">
        <v>2019</v>
      </c>
      <c r="G1089">
        <v>81499</v>
      </c>
      <c r="H1089">
        <v>390</v>
      </c>
      <c r="I1089">
        <v>530</v>
      </c>
      <c r="J1089" t="s">
        <v>82</v>
      </c>
      <c r="K1089" t="s">
        <v>18</v>
      </c>
      <c r="L1089" t="s">
        <v>101</v>
      </c>
      <c r="M1089" t="s">
        <v>340</v>
      </c>
      <c r="N1089">
        <v>20874</v>
      </c>
      <c r="O1089" t="s">
        <v>1738</v>
      </c>
    </row>
    <row r="1090" spans="1:15" x14ac:dyDescent="0.25">
      <c r="A1090">
        <v>39463</v>
      </c>
      <c r="B1090" t="s">
        <v>1239</v>
      </c>
      <c r="C1090" t="s">
        <v>1474</v>
      </c>
      <c r="D1090" t="s">
        <v>23</v>
      </c>
      <c r="E1090" s="1">
        <v>43739</v>
      </c>
      <c r="F1090">
        <v>2019</v>
      </c>
      <c r="G1090">
        <v>65000</v>
      </c>
      <c r="H1090">
        <v>390</v>
      </c>
      <c r="I1090">
        <v>530</v>
      </c>
      <c r="J1090" t="s">
        <v>82</v>
      </c>
      <c r="K1090" t="s">
        <v>18</v>
      </c>
      <c r="L1090" t="s">
        <v>101</v>
      </c>
      <c r="M1090" t="s">
        <v>574</v>
      </c>
      <c r="N1090">
        <v>49950</v>
      </c>
      <c r="O1090" t="s">
        <v>1741</v>
      </c>
    </row>
    <row r="1091" spans="1:15" x14ac:dyDescent="0.25">
      <c r="A1091">
        <v>39610</v>
      </c>
      <c r="B1091" t="s">
        <v>1239</v>
      </c>
      <c r="C1091" t="s">
        <v>1520</v>
      </c>
      <c r="D1091" t="s">
        <v>41</v>
      </c>
      <c r="E1091" s="1">
        <v>43466</v>
      </c>
      <c r="F1091">
        <v>2019</v>
      </c>
      <c r="G1091">
        <v>53950</v>
      </c>
      <c r="H1091">
        <v>302</v>
      </c>
      <c r="I1091">
        <v>411</v>
      </c>
      <c r="J1091" t="s">
        <v>82</v>
      </c>
      <c r="K1091" t="s">
        <v>18</v>
      </c>
      <c r="L1091" t="s">
        <v>101</v>
      </c>
      <c r="M1091" t="e">
        <f>- (g/km)</f>
        <v>#NAME?</v>
      </c>
      <c r="N1091">
        <v>29100</v>
      </c>
      <c r="O1091" t="s">
        <v>1746</v>
      </c>
    </row>
    <row r="1092" spans="1:15" x14ac:dyDescent="0.25">
      <c r="A1092">
        <v>40142</v>
      </c>
      <c r="B1092" t="s">
        <v>1239</v>
      </c>
      <c r="C1092" t="s">
        <v>1664</v>
      </c>
      <c r="D1092" t="s">
        <v>455</v>
      </c>
      <c r="E1092" s="1">
        <v>43770</v>
      </c>
      <c r="F1092">
        <v>2019</v>
      </c>
      <c r="G1092">
        <v>74999</v>
      </c>
      <c r="H1092">
        <v>390</v>
      </c>
      <c r="I1092">
        <v>530</v>
      </c>
      <c r="J1092" t="s">
        <v>82</v>
      </c>
      <c r="K1092" t="s">
        <v>18</v>
      </c>
      <c r="L1092" t="s">
        <v>101</v>
      </c>
      <c r="M1092" t="s">
        <v>340</v>
      </c>
      <c r="N1092">
        <v>40223</v>
      </c>
      <c r="O1092" t="s">
        <v>1767</v>
      </c>
    </row>
    <row r="1093" spans="1:15" x14ac:dyDescent="0.25">
      <c r="A1093">
        <v>40221</v>
      </c>
      <c r="B1093" t="s">
        <v>1239</v>
      </c>
      <c r="C1093" t="s">
        <v>1287</v>
      </c>
      <c r="D1093" t="s">
        <v>68</v>
      </c>
      <c r="E1093" s="1">
        <v>43862</v>
      </c>
      <c r="F1093">
        <v>2020</v>
      </c>
      <c r="G1093">
        <v>55490</v>
      </c>
      <c r="H1093">
        <v>390</v>
      </c>
      <c r="I1093">
        <v>530</v>
      </c>
      <c r="J1093" t="s">
        <v>82</v>
      </c>
      <c r="K1093" t="s">
        <v>18</v>
      </c>
      <c r="L1093" t="s">
        <v>101</v>
      </c>
      <c r="M1093" t="s">
        <v>323</v>
      </c>
      <c r="N1093">
        <v>67688</v>
      </c>
      <c r="O1093" t="s">
        <v>1780</v>
      </c>
    </row>
    <row r="1094" spans="1:15" x14ac:dyDescent="0.25">
      <c r="A1094">
        <v>40408</v>
      </c>
      <c r="B1094" t="s">
        <v>1239</v>
      </c>
      <c r="C1094" t="s">
        <v>1664</v>
      </c>
      <c r="D1094" t="s">
        <v>16</v>
      </c>
      <c r="E1094" s="1">
        <v>43891</v>
      </c>
      <c r="F1094">
        <v>2020</v>
      </c>
      <c r="G1094">
        <v>79980</v>
      </c>
      <c r="H1094">
        <v>390</v>
      </c>
      <c r="I1094">
        <v>530</v>
      </c>
      <c r="J1094" t="s">
        <v>82</v>
      </c>
      <c r="K1094" t="s">
        <v>18</v>
      </c>
      <c r="L1094" t="s">
        <v>101</v>
      </c>
      <c r="M1094" t="s">
        <v>340</v>
      </c>
      <c r="N1094">
        <v>38117</v>
      </c>
      <c r="O1094" t="s">
        <v>1795</v>
      </c>
    </row>
    <row r="1095" spans="1:15" x14ac:dyDescent="0.25">
      <c r="A1095">
        <v>40461</v>
      </c>
      <c r="B1095" t="s">
        <v>1239</v>
      </c>
      <c r="C1095" t="s">
        <v>1287</v>
      </c>
      <c r="D1095" t="s">
        <v>23</v>
      </c>
      <c r="E1095" s="1">
        <v>43922</v>
      </c>
      <c r="F1095">
        <v>2020</v>
      </c>
      <c r="G1095">
        <v>91490</v>
      </c>
      <c r="H1095">
        <v>390</v>
      </c>
      <c r="I1095">
        <v>530</v>
      </c>
      <c r="J1095" t="s">
        <v>82</v>
      </c>
      <c r="K1095" t="s">
        <v>18</v>
      </c>
      <c r="L1095" t="s">
        <v>101</v>
      </c>
      <c r="M1095" t="s">
        <v>323</v>
      </c>
      <c r="N1095">
        <v>39499</v>
      </c>
      <c r="O1095" t="s">
        <v>1801</v>
      </c>
    </row>
    <row r="1096" spans="1:15" x14ac:dyDescent="0.25">
      <c r="A1096">
        <v>40864</v>
      </c>
      <c r="B1096" t="s">
        <v>1239</v>
      </c>
      <c r="C1096" t="s">
        <v>1664</v>
      </c>
      <c r="D1096" t="s">
        <v>41</v>
      </c>
      <c r="E1096" s="1">
        <v>43922</v>
      </c>
      <c r="F1096">
        <v>2020</v>
      </c>
      <c r="G1096">
        <v>79890</v>
      </c>
      <c r="H1096">
        <v>390</v>
      </c>
      <c r="I1096">
        <v>530</v>
      </c>
      <c r="J1096" t="s">
        <v>82</v>
      </c>
      <c r="K1096" t="s">
        <v>18</v>
      </c>
      <c r="L1096" t="s">
        <v>101</v>
      </c>
      <c r="M1096" t="s">
        <v>340</v>
      </c>
      <c r="N1096">
        <v>44820</v>
      </c>
      <c r="O1096" t="s">
        <v>1812</v>
      </c>
    </row>
    <row r="1097" spans="1:15" x14ac:dyDescent="0.25">
      <c r="A1097">
        <v>41350</v>
      </c>
      <c r="B1097" t="s">
        <v>1239</v>
      </c>
      <c r="C1097" t="s">
        <v>1664</v>
      </c>
      <c r="D1097" t="s">
        <v>106</v>
      </c>
      <c r="E1097" s="1">
        <v>44348</v>
      </c>
      <c r="F1097">
        <v>2021</v>
      </c>
      <c r="G1097">
        <v>99990</v>
      </c>
      <c r="H1097">
        <v>390</v>
      </c>
      <c r="I1097">
        <v>530</v>
      </c>
      <c r="J1097" t="s">
        <v>82</v>
      </c>
      <c r="K1097" t="s">
        <v>18</v>
      </c>
      <c r="L1097" t="s">
        <v>101</v>
      </c>
      <c r="M1097" t="s">
        <v>481</v>
      </c>
      <c r="N1097">
        <v>9994</v>
      </c>
      <c r="O1097" t="s">
        <v>1838</v>
      </c>
    </row>
    <row r="1098" spans="1:15" x14ac:dyDescent="0.25">
      <c r="A1098">
        <v>41753</v>
      </c>
      <c r="B1098" t="s">
        <v>1239</v>
      </c>
      <c r="C1098" t="s">
        <v>1500</v>
      </c>
      <c r="D1098" t="s">
        <v>23</v>
      </c>
      <c r="E1098" s="1">
        <v>44440</v>
      </c>
      <c r="F1098">
        <v>2021</v>
      </c>
      <c r="G1098">
        <v>155000</v>
      </c>
      <c r="H1098">
        <v>375</v>
      </c>
      <c r="I1098">
        <v>510</v>
      </c>
      <c r="J1098" t="s">
        <v>82</v>
      </c>
      <c r="K1098" t="s">
        <v>18</v>
      </c>
      <c r="L1098" t="s">
        <v>101</v>
      </c>
      <c r="M1098" t="s">
        <v>336</v>
      </c>
      <c r="N1098">
        <v>3471</v>
      </c>
      <c r="O1098" t="s">
        <v>1880</v>
      </c>
    </row>
    <row r="1099" spans="1:15" x14ac:dyDescent="0.25">
      <c r="A1099">
        <v>41898</v>
      </c>
      <c r="B1099" t="s">
        <v>1239</v>
      </c>
      <c r="C1099" t="s">
        <v>1500</v>
      </c>
      <c r="D1099" t="s">
        <v>59</v>
      </c>
      <c r="E1099" s="1">
        <v>44378</v>
      </c>
      <c r="F1099">
        <v>2021</v>
      </c>
      <c r="G1099">
        <v>76499</v>
      </c>
      <c r="H1099">
        <v>353</v>
      </c>
      <c r="I1099">
        <v>480</v>
      </c>
      <c r="J1099" t="s">
        <v>17</v>
      </c>
      <c r="K1099" t="s">
        <v>18</v>
      </c>
      <c r="L1099" t="s">
        <v>101</v>
      </c>
      <c r="M1099" t="e">
        <f>- (g/km)</f>
        <v>#NAME?</v>
      </c>
      <c r="N1099">
        <v>13100</v>
      </c>
      <c r="O1099" t="s">
        <v>1891</v>
      </c>
    </row>
    <row r="1100" spans="1:15" x14ac:dyDescent="0.25">
      <c r="A1100">
        <v>42064</v>
      </c>
      <c r="B1100" t="s">
        <v>1239</v>
      </c>
      <c r="C1100" t="s">
        <v>1256</v>
      </c>
      <c r="D1100" t="s">
        <v>68</v>
      </c>
      <c r="E1100" s="1">
        <v>44593</v>
      </c>
      <c r="F1100">
        <v>2022</v>
      </c>
      <c r="G1100">
        <v>107679</v>
      </c>
      <c r="H1100">
        <v>375</v>
      </c>
      <c r="I1100">
        <v>510</v>
      </c>
      <c r="J1100" t="s">
        <v>82</v>
      </c>
      <c r="K1100" t="s">
        <v>18</v>
      </c>
      <c r="L1100" t="s">
        <v>101</v>
      </c>
      <c r="M1100" t="s">
        <v>340</v>
      </c>
      <c r="N1100">
        <v>10000</v>
      </c>
      <c r="O1100" t="s">
        <v>1904</v>
      </c>
    </row>
    <row r="1101" spans="1:15" x14ac:dyDescent="0.25">
      <c r="A1101">
        <v>42579</v>
      </c>
      <c r="B1101" t="s">
        <v>1239</v>
      </c>
      <c r="C1101" t="s">
        <v>1500</v>
      </c>
      <c r="D1101" t="s">
        <v>268</v>
      </c>
      <c r="E1101" s="1">
        <v>44593</v>
      </c>
      <c r="F1101">
        <v>2022</v>
      </c>
      <c r="G1101">
        <v>135950</v>
      </c>
      <c r="H1101">
        <v>375</v>
      </c>
      <c r="I1101">
        <v>510</v>
      </c>
      <c r="J1101" t="s">
        <v>82</v>
      </c>
      <c r="K1101" t="s">
        <v>18</v>
      </c>
      <c r="L1101" t="s">
        <v>101</v>
      </c>
      <c r="M1101" t="s">
        <v>176</v>
      </c>
      <c r="N1101">
        <v>793</v>
      </c>
      <c r="O1101" t="s">
        <v>1940</v>
      </c>
    </row>
    <row r="1102" spans="1:15" x14ac:dyDescent="0.25">
      <c r="A1102">
        <v>43294</v>
      </c>
      <c r="B1102" t="s">
        <v>2013</v>
      </c>
      <c r="C1102" t="s">
        <v>2043</v>
      </c>
      <c r="D1102" t="s">
        <v>41</v>
      </c>
      <c r="E1102" s="1">
        <v>42736</v>
      </c>
      <c r="F1102">
        <v>2017</v>
      </c>
      <c r="G1102">
        <v>22900</v>
      </c>
      <c r="H1102">
        <v>231</v>
      </c>
      <c r="I1102">
        <v>314</v>
      </c>
      <c r="J1102" t="s">
        <v>82</v>
      </c>
      <c r="K1102" t="s">
        <v>18</v>
      </c>
      <c r="L1102" t="s">
        <v>101</v>
      </c>
      <c r="M1102" t="s">
        <v>340</v>
      </c>
      <c r="N1102">
        <v>160500</v>
      </c>
      <c r="O1102" t="s">
        <v>2047</v>
      </c>
    </row>
    <row r="1103" spans="1:15" x14ac:dyDescent="0.25">
      <c r="A1103">
        <v>43301</v>
      </c>
      <c r="B1103" t="s">
        <v>2013</v>
      </c>
      <c r="C1103" t="s">
        <v>2043</v>
      </c>
      <c r="D1103" t="s">
        <v>68</v>
      </c>
      <c r="E1103" s="1">
        <v>43160</v>
      </c>
      <c r="F1103">
        <v>2018</v>
      </c>
      <c r="G1103">
        <v>34900</v>
      </c>
      <c r="H1103">
        <v>231</v>
      </c>
      <c r="I1103">
        <v>314</v>
      </c>
      <c r="J1103" t="s">
        <v>82</v>
      </c>
      <c r="K1103" t="s">
        <v>18</v>
      </c>
      <c r="L1103" t="s">
        <v>101</v>
      </c>
      <c r="M1103" t="s">
        <v>340</v>
      </c>
      <c r="N1103">
        <v>38000</v>
      </c>
      <c r="O1103" t="s">
        <v>2049</v>
      </c>
    </row>
    <row r="1104" spans="1:15" x14ac:dyDescent="0.25">
      <c r="A1104">
        <v>43308</v>
      </c>
      <c r="B1104" t="s">
        <v>2013</v>
      </c>
      <c r="C1104" t="s">
        <v>2043</v>
      </c>
      <c r="D1104" t="s">
        <v>59</v>
      </c>
      <c r="E1104" s="1">
        <v>43435</v>
      </c>
      <c r="F1104">
        <v>2018</v>
      </c>
      <c r="G1104">
        <v>27990</v>
      </c>
      <c r="H1104">
        <v>231</v>
      </c>
      <c r="I1104">
        <v>314</v>
      </c>
      <c r="J1104" t="s">
        <v>82</v>
      </c>
      <c r="K1104" t="s">
        <v>18</v>
      </c>
      <c r="L1104" t="s">
        <v>101</v>
      </c>
      <c r="M1104" t="e">
        <f>- (g/km)</f>
        <v>#NAME?</v>
      </c>
      <c r="N1104">
        <v>68500</v>
      </c>
      <c r="O1104" t="s">
        <v>2051</v>
      </c>
    </row>
    <row r="1105" spans="1:15" x14ac:dyDescent="0.25">
      <c r="A1105">
        <v>43315</v>
      </c>
      <c r="B1105" t="s">
        <v>2013</v>
      </c>
      <c r="C1105" t="s">
        <v>2043</v>
      </c>
      <c r="D1105" t="s">
        <v>23</v>
      </c>
      <c r="E1105" s="1">
        <v>43678</v>
      </c>
      <c r="F1105">
        <v>2019</v>
      </c>
      <c r="G1105">
        <v>44911</v>
      </c>
      <c r="H1105">
        <v>231</v>
      </c>
      <c r="I1105">
        <v>314</v>
      </c>
      <c r="J1105" t="s">
        <v>82</v>
      </c>
      <c r="K1105" t="s">
        <v>18</v>
      </c>
      <c r="L1105" t="s">
        <v>101</v>
      </c>
      <c r="M1105" t="s">
        <v>340</v>
      </c>
      <c r="N1105">
        <v>51090</v>
      </c>
      <c r="O1105" t="s">
        <v>2052</v>
      </c>
    </row>
    <row r="1106" spans="1:15" x14ac:dyDescent="0.25">
      <c r="A1106">
        <v>43582</v>
      </c>
      <c r="B1106" t="s">
        <v>2121</v>
      </c>
      <c r="C1106" t="s">
        <v>2122</v>
      </c>
      <c r="D1106" t="s">
        <v>68</v>
      </c>
      <c r="E1106" s="1">
        <v>44896</v>
      </c>
      <c r="F1106">
        <v>2022</v>
      </c>
      <c r="G1106">
        <v>86990</v>
      </c>
      <c r="H1106">
        <v>214</v>
      </c>
      <c r="I1106">
        <v>291</v>
      </c>
      <c r="J1106" t="s">
        <v>82</v>
      </c>
      <c r="K1106" t="s">
        <v>18</v>
      </c>
      <c r="L1106" t="s">
        <v>101</v>
      </c>
      <c r="M1106" t="s">
        <v>541</v>
      </c>
      <c r="N1106">
        <v>100</v>
      </c>
      <c r="O1106" t="s">
        <v>2125</v>
      </c>
    </row>
    <row r="1107" spans="1:15" x14ac:dyDescent="0.25">
      <c r="A1107">
        <v>43614</v>
      </c>
      <c r="B1107" t="s">
        <v>2127</v>
      </c>
      <c r="C1107" t="s">
        <v>2130</v>
      </c>
      <c r="D1107" t="s">
        <v>23</v>
      </c>
      <c r="E1107" s="1">
        <v>38534</v>
      </c>
      <c r="F1107">
        <v>2005</v>
      </c>
      <c r="G1107">
        <v>1950</v>
      </c>
      <c r="H1107">
        <v>152</v>
      </c>
      <c r="I1107">
        <v>207</v>
      </c>
      <c r="J1107" t="s">
        <v>82</v>
      </c>
      <c r="K1107" t="s">
        <v>18</v>
      </c>
      <c r="L1107" t="s">
        <v>101</v>
      </c>
      <c r="M1107" t="s">
        <v>557</v>
      </c>
      <c r="N1107">
        <v>169265</v>
      </c>
      <c r="O1107" t="s">
        <v>2133</v>
      </c>
    </row>
    <row r="1108" spans="1:15" x14ac:dyDescent="0.25">
      <c r="A1108">
        <v>52192</v>
      </c>
      <c r="B1108" t="s">
        <v>2555</v>
      </c>
      <c r="C1108" t="s">
        <v>2617</v>
      </c>
      <c r="D1108" t="s">
        <v>23</v>
      </c>
      <c r="E1108" s="1">
        <v>41275</v>
      </c>
      <c r="F1108">
        <v>2013</v>
      </c>
      <c r="G1108">
        <v>149900</v>
      </c>
      <c r="H1108">
        <v>486</v>
      </c>
      <c r="I1108">
        <v>661</v>
      </c>
      <c r="J1108" t="s">
        <v>82</v>
      </c>
      <c r="K1108" t="s">
        <v>18</v>
      </c>
      <c r="L1108" t="s">
        <v>101</v>
      </c>
      <c r="M1108" t="s">
        <v>2526</v>
      </c>
      <c r="N1108">
        <v>19652</v>
      </c>
      <c r="O1108" t="s">
        <v>2633</v>
      </c>
    </row>
    <row r="1109" spans="1:15" x14ac:dyDescent="0.25">
      <c r="A1109">
        <v>53288</v>
      </c>
      <c r="B1109" t="s">
        <v>2706</v>
      </c>
      <c r="C1109" t="s">
        <v>2729</v>
      </c>
      <c r="D1109" t="s">
        <v>59</v>
      </c>
      <c r="E1109" s="1">
        <v>41334</v>
      </c>
      <c r="F1109">
        <v>2013</v>
      </c>
      <c r="G1109">
        <v>45950</v>
      </c>
      <c r="H1109">
        <v>96</v>
      </c>
      <c r="I1109">
        <v>131</v>
      </c>
      <c r="J1109" t="s">
        <v>17</v>
      </c>
      <c r="K1109" t="s">
        <v>98</v>
      </c>
      <c r="L1109" t="s">
        <v>101</v>
      </c>
      <c r="M1109" t="e">
        <f>- (g/km)</f>
        <v>#NAME?</v>
      </c>
      <c r="N1109">
        <v>163000</v>
      </c>
      <c r="O1109" t="s">
        <v>2776</v>
      </c>
    </row>
    <row r="1110" spans="1:15" x14ac:dyDescent="0.25">
      <c r="A1110">
        <v>63307</v>
      </c>
      <c r="B1110" t="s">
        <v>2890</v>
      </c>
      <c r="C1110" t="s">
        <v>2938</v>
      </c>
      <c r="D1110" t="s">
        <v>59</v>
      </c>
      <c r="E1110" s="1">
        <v>42156</v>
      </c>
      <c r="F1110">
        <v>2015</v>
      </c>
      <c r="G1110">
        <v>18500</v>
      </c>
      <c r="H1110">
        <v>147</v>
      </c>
      <c r="I1110">
        <v>200</v>
      </c>
      <c r="J1110" t="s">
        <v>82</v>
      </c>
      <c r="K1110" t="s">
        <v>98</v>
      </c>
      <c r="L1110" t="s">
        <v>101</v>
      </c>
      <c r="M1110" t="e">
        <f>- (g/km)</f>
        <v>#NAME?</v>
      </c>
      <c r="N1110">
        <v>209882</v>
      </c>
      <c r="O1110" t="s">
        <v>2996</v>
      </c>
    </row>
    <row r="1111" spans="1:15" x14ac:dyDescent="0.25">
      <c r="A1111">
        <v>72719</v>
      </c>
      <c r="B1111" t="s">
        <v>2890</v>
      </c>
      <c r="C1111" t="s">
        <v>3186</v>
      </c>
      <c r="D1111" t="s">
        <v>44</v>
      </c>
      <c r="E1111" s="1">
        <v>44256</v>
      </c>
      <c r="F1111">
        <v>2021</v>
      </c>
      <c r="G1111">
        <v>47950</v>
      </c>
      <c r="H1111">
        <v>186</v>
      </c>
      <c r="I1111">
        <v>253</v>
      </c>
      <c r="J1111" t="s">
        <v>82</v>
      </c>
      <c r="K1111" t="s">
        <v>18</v>
      </c>
      <c r="L1111" t="s">
        <v>101</v>
      </c>
      <c r="M1111" t="s">
        <v>557</v>
      </c>
      <c r="N1111">
        <v>250</v>
      </c>
      <c r="O1111" t="s">
        <v>3187</v>
      </c>
    </row>
    <row r="1112" spans="1:15" x14ac:dyDescent="0.25">
      <c r="A1112">
        <v>73965</v>
      </c>
      <c r="B1112" t="s">
        <v>2890</v>
      </c>
      <c r="C1112" t="s">
        <v>3186</v>
      </c>
      <c r="D1112" t="s">
        <v>68</v>
      </c>
      <c r="E1112" s="1">
        <v>44652</v>
      </c>
      <c r="F1112">
        <v>2022</v>
      </c>
      <c r="G1112">
        <v>52970</v>
      </c>
      <c r="H1112">
        <v>186</v>
      </c>
      <c r="I1112">
        <v>253</v>
      </c>
      <c r="J1112" t="s">
        <v>82</v>
      </c>
      <c r="K1112" t="s">
        <v>18</v>
      </c>
      <c r="L1112" t="s">
        <v>101</v>
      </c>
      <c r="M1112" t="s">
        <v>557</v>
      </c>
      <c r="N1112">
        <v>10</v>
      </c>
      <c r="O1112" t="s">
        <v>3203</v>
      </c>
    </row>
    <row r="1113" spans="1:15" x14ac:dyDescent="0.25">
      <c r="A1113">
        <v>75487</v>
      </c>
      <c r="B1113" t="s">
        <v>2890</v>
      </c>
      <c r="C1113" t="s">
        <v>3186</v>
      </c>
      <c r="D1113" t="s">
        <v>23</v>
      </c>
      <c r="E1113" s="1">
        <v>45047</v>
      </c>
      <c r="F1113">
        <v>2023</v>
      </c>
      <c r="G1113">
        <v>49990</v>
      </c>
      <c r="H1113">
        <v>186</v>
      </c>
      <c r="I1113">
        <v>253</v>
      </c>
      <c r="J1113" t="s">
        <v>82</v>
      </c>
      <c r="K1113" t="s">
        <v>18</v>
      </c>
      <c r="L1113" t="s">
        <v>101</v>
      </c>
      <c r="M1113" t="s">
        <v>602</v>
      </c>
      <c r="N1113">
        <v>100</v>
      </c>
      <c r="O1113" t="s">
        <v>3233</v>
      </c>
    </row>
    <row r="1114" spans="1:15" x14ac:dyDescent="0.25">
      <c r="A1114">
        <v>76770</v>
      </c>
      <c r="B1114" t="s">
        <v>3251</v>
      </c>
      <c r="C1114" t="s">
        <v>3282</v>
      </c>
      <c r="D1114" t="s">
        <v>59</v>
      </c>
      <c r="E1114" s="1">
        <v>43191</v>
      </c>
      <c r="F1114">
        <v>2018</v>
      </c>
      <c r="G1114">
        <v>249000</v>
      </c>
      <c r="H1114">
        <v>373</v>
      </c>
      <c r="I1114">
        <v>507</v>
      </c>
      <c r="J1114" t="s">
        <v>82</v>
      </c>
      <c r="K1114" t="s">
        <v>372</v>
      </c>
      <c r="L1114" t="s">
        <v>101</v>
      </c>
      <c r="M1114" t="s">
        <v>336</v>
      </c>
      <c r="N1114">
        <v>12150</v>
      </c>
      <c r="O1114" t="s">
        <v>3283</v>
      </c>
    </row>
    <row r="1115" spans="1:15" x14ac:dyDescent="0.25">
      <c r="A1115">
        <v>85936</v>
      </c>
      <c r="B1115" t="s">
        <v>3649</v>
      </c>
      <c r="C1115" t="s">
        <v>3650</v>
      </c>
      <c r="D1115" t="s">
        <v>23</v>
      </c>
      <c r="E1115" s="1">
        <v>41944</v>
      </c>
      <c r="F1115">
        <v>2014</v>
      </c>
      <c r="G1115">
        <v>22000</v>
      </c>
      <c r="H1115">
        <v>184</v>
      </c>
      <c r="I1115">
        <v>250</v>
      </c>
      <c r="J1115" t="s">
        <v>82</v>
      </c>
      <c r="K1115" t="s">
        <v>98</v>
      </c>
      <c r="L1115" t="s">
        <v>101</v>
      </c>
      <c r="M1115" t="e">
        <f>- (g/km)</f>
        <v>#NAME?</v>
      </c>
      <c r="N1115">
        <v>224000</v>
      </c>
      <c r="O1115" t="s">
        <v>3662</v>
      </c>
    </row>
    <row r="1116" spans="1:15" x14ac:dyDescent="0.25">
      <c r="A1116">
        <v>86140</v>
      </c>
      <c r="B1116" t="s">
        <v>3649</v>
      </c>
      <c r="C1116" t="s">
        <v>3650</v>
      </c>
      <c r="D1116" t="s">
        <v>44</v>
      </c>
      <c r="E1116" s="1">
        <v>42979</v>
      </c>
      <c r="F1116">
        <v>2017</v>
      </c>
      <c r="G1116">
        <v>30000</v>
      </c>
      <c r="H1116">
        <v>213</v>
      </c>
      <c r="I1116">
        <v>290</v>
      </c>
      <c r="J1116" t="s">
        <v>82</v>
      </c>
      <c r="K1116" t="s">
        <v>18</v>
      </c>
      <c r="L1116" t="s">
        <v>101</v>
      </c>
      <c r="M1116" t="s">
        <v>387</v>
      </c>
      <c r="N1116">
        <v>82000</v>
      </c>
      <c r="O1116" t="s">
        <v>3665</v>
      </c>
    </row>
    <row r="1117" spans="1:15" x14ac:dyDescent="0.25">
      <c r="A1117">
        <v>86207</v>
      </c>
      <c r="B1117" t="s">
        <v>3649</v>
      </c>
      <c r="C1117" t="s">
        <v>3650</v>
      </c>
      <c r="D1117" t="s">
        <v>59</v>
      </c>
      <c r="E1117" s="1">
        <v>42917</v>
      </c>
      <c r="F1117">
        <v>2017</v>
      </c>
      <c r="G1117">
        <v>33490</v>
      </c>
      <c r="H1117">
        <v>216</v>
      </c>
      <c r="I1117">
        <v>294</v>
      </c>
      <c r="J1117" t="s">
        <v>82</v>
      </c>
      <c r="K1117" t="s">
        <v>18</v>
      </c>
      <c r="L1117" t="s">
        <v>101</v>
      </c>
      <c r="M1117" t="s">
        <v>387</v>
      </c>
      <c r="N1117">
        <v>92400</v>
      </c>
      <c r="O1117" t="s">
        <v>3667</v>
      </c>
    </row>
    <row r="1118" spans="1:15" x14ac:dyDescent="0.25">
      <c r="A1118">
        <v>86269</v>
      </c>
      <c r="B1118" t="s">
        <v>3649</v>
      </c>
      <c r="C1118" t="s">
        <v>3653</v>
      </c>
      <c r="D1118" t="s">
        <v>44</v>
      </c>
      <c r="E1118" s="1">
        <v>43344</v>
      </c>
      <c r="F1118">
        <v>2018</v>
      </c>
      <c r="G1118">
        <v>45880</v>
      </c>
      <c r="H1118">
        <v>210</v>
      </c>
      <c r="I1118">
        <v>286</v>
      </c>
      <c r="J1118" t="s">
        <v>17</v>
      </c>
      <c r="K1118" t="s">
        <v>18</v>
      </c>
      <c r="L1118" t="s">
        <v>101</v>
      </c>
      <c r="M1118" t="s">
        <v>657</v>
      </c>
      <c r="N1118">
        <v>55738</v>
      </c>
      <c r="O1118" t="s">
        <v>3670</v>
      </c>
    </row>
    <row r="1119" spans="1:15" x14ac:dyDescent="0.25">
      <c r="A1119">
        <v>86517</v>
      </c>
      <c r="B1119" t="s">
        <v>3649</v>
      </c>
      <c r="C1119" t="s">
        <v>3651</v>
      </c>
      <c r="D1119" t="s">
        <v>23</v>
      </c>
      <c r="E1119" s="1">
        <v>43466</v>
      </c>
      <c r="F1119">
        <v>2019</v>
      </c>
      <c r="G1119">
        <v>20990</v>
      </c>
      <c r="H1119">
        <v>199</v>
      </c>
      <c r="I1119">
        <v>271</v>
      </c>
      <c r="J1119" t="s">
        <v>82</v>
      </c>
      <c r="K1119" t="s">
        <v>18</v>
      </c>
      <c r="L1119" t="s">
        <v>101</v>
      </c>
      <c r="M1119" t="s">
        <v>387</v>
      </c>
      <c r="N1119">
        <v>81500</v>
      </c>
      <c r="O1119" t="s">
        <v>3671</v>
      </c>
    </row>
    <row r="1120" spans="1:15" x14ac:dyDescent="0.25">
      <c r="A1120">
        <v>86659</v>
      </c>
      <c r="B1120" t="s">
        <v>3649</v>
      </c>
      <c r="C1120" t="s">
        <v>3653</v>
      </c>
      <c r="D1120" t="s">
        <v>106</v>
      </c>
      <c r="E1120" s="1">
        <v>44075</v>
      </c>
      <c r="F1120">
        <v>2020</v>
      </c>
      <c r="G1120">
        <v>51999</v>
      </c>
      <c r="H1120">
        <v>199</v>
      </c>
      <c r="I1120">
        <v>271</v>
      </c>
      <c r="J1120" t="s">
        <v>82</v>
      </c>
      <c r="K1120" t="s">
        <v>18</v>
      </c>
      <c r="L1120" t="s">
        <v>101</v>
      </c>
      <c r="M1120" t="s">
        <v>657</v>
      </c>
      <c r="N1120">
        <v>3486</v>
      </c>
      <c r="O1120" t="s">
        <v>3674</v>
      </c>
    </row>
    <row r="1121" spans="1:15" x14ac:dyDescent="0.25">
      <c r="A1121">
        <v>86693</v>
      </c>
      <c r="B1121" t="s">
        <v>3649</v>
      </c>
      <c r="C1121" t="s">
        <v>3653</v>
      </c>
      <c r="D1121" t="s">
        <v>16</v>
      </c>
      <c r="E1121" s="1">
        <v>43952</v>
      </c>
      <c r="F1121">
        <v>2020</v>
      </c>
      <c r="G1121">
        <v>46900</v>
      </c>
      <c r="H1121">
        <v>200</v>
      </c>
      <c r="I1121">
        <v>272</v>
      </c>
      <c r="J1121" t="s">
        <v>82</v>
      </c>
      <c r="K1121" t="s">
        <v>18</v>
      </c>
      <c r="L1121" t="s">
        <v>101</v>
      </c>
      <c r="M1121" t="s">
        <v>336</v>
      </c>
      <c r="N1121">
        <v>50489</v>
      </c>
      <c r="O1121" t="s">
        <v>3679</v>
      </c>
    </row>
    <row r="1122" spans="1:15" x14ac:dyDescent="0.25">
      <c r="A1122">
        <v>86726</v>
      </c>
      <c r="B1122" t="s">
        <v>3649</v>
      </c>
      <c r="C1122" t="s">
        <v>3653</v>
      </c>
      <c r="D1122" t="s">
        <v>23</v>
      </c>
      <c r="E1122" s="1">
        <v>44013</v>
      </c>
      <c r="F1122">
        <v>2020</v>
      </c>
      <c r="G1122">
        <v>29900</v>
      </c>
      <c r="H1122">
        <v>199</v>
      </c>
      <c r="I1122">
        <v>271</v>
      </c>
      <c r="J1122" t="s">
        <v>82</v>
      </c>
      <c r="K1122" t="s">
        <v>18</v>
      </c>
      <c r="L1122" t="s">
        <v>101</v>
      </c>
      <c r="M1122" t="s">
        <v>657</v>
      </c>
      <c r="N1122">
        <v>33700</v>
      </c>
      <c r="O1122" t="s">
        <v>3684</v>
      </c>
    </row>
    <row r="1123" spans="1:15" x14ac:dyDescent="0.25">
      <c r="A1123">
        <v>86770</v>
      </c>
      <c r="B1123" t="s">
        <v>3649</v>
      </c>
      <c r="C1123" t="s">
        <v>3653</v>
      </c>
      <c r="D1123" t="s">
        <v>41</v>
      </c>
      <c r="E1123" s="1">
        <v>44075</v>
      </c>
      <c r="F1123">
        <v>2020</v>
      </c>
      <c r="G1123">
        <v>59890</v>
      </c>
      <c r="H1123">
        <v>199</v>
      </c>
      <c r="I1123">
        <v>271</v>
      </c>
      <c r="J1123" t="s">
        <v>82</v>
      </c>
      <c r="K1123" t="s">
        <v>18</v>
      </c>
      <c r="L1123" t="s">
        <v>101</v>
      </c>
      <c r="M1123" t="s">
        <v>657</v>
      </c>
      <c r="N1123">
        <v>11773</v>
      </c>
      <c r="O1123" t="s">
        <v>3687</v>
      </c>
    </row>
    <row r="1124" spans="1:15" x14ac:dyDescent="0.25">
      <c r="A1124">
        <v>94043</v>
      </c>
      <c r="B1124" t="s">
        <v>4093</v>
      </c>
      <c r="C1124" t="s">
        <v>4094</v>
      </c>
      <c r="D1124" t="s">
        <v>59</v>
      </c>
      <c r="E1124" s="1">
        <v>37742</v>
      </c>
      <c r="F1124">
        <v>2003</v>
      </c>
      <c r="G1124">
        <v>23900</v>
      </c>
      <c r="H1124">
        <v>90</v>
      </c>
      <c r="I1124">
        <v>122</v>
      </c>
      <c r="J1124" t="s">
        <v>17</v>
      </c>
      <c r="K1124" t="s">
        <v>98</v>
      </c>
      <c r="L1124" t="s">
        <v>101</v>
      </c>
      <c r="M1124" t="s">
        <v>626</v>
      </c>
      <c r="N1124">
        <v>279000</v>
      </c>
      <c r="O1124" t="s">
        <v>4097</v>
      </c>
    </row>
    <row r="1125" spans="1:15" x14ac:dyDescent="0.25">
      <c r="A1125">
        <v>94062</v>
      </c>
      <c r="B1125" t="s">
        <v>4093</v>
      </c>
      <c r="C1125" t="s">
        <v>4094</v>
      </c>
      <c r="D1125" t="s">
        <v>23</v>
      </c>
      <c r="E1125" s="1">
        <v>41244</v>
      </c>
      <c r="F1125">
        <v>2012</v>
      </c>
      <c r="G1125">
        <v>47999</v>
      </c>
      <c r="H1125">
        <v>90</v>
      </c>
      <c r="I1125">
        <v>122</v>
      </c>
      <c r="J1125" t="s">
        <v>17</v>
      </c>
      <c r="K1125" t="s">
        <v>98</v>
      </c>
      <c r="L1125" t="s">
        <v>101</v>
      </c>
      <c r="M1125" t="s">
        <v>37</v>
      </c>
      <c r="N1125">
        <v>102000</v>
      </c>
      <c r="O1125" t="s">
        <v>4102</v>
      </c>
    </row>
    <row r="1126" spans="1:15" x14ac:dyDescent="0.25">
      <c r="A1126">
        <v>94304</v>
      </c>
      <c r="B1126" t="s">
        <v>4093</v>
      </c>
      <c r="C1126" t="s">
        <v>4094</v>
      </c>
      <c r="D1126" t="s">
        <v>44</v>
      </c>
      <c r="E1126" s="1">
        <v>42370</v>
      </c>
      <c r="F1126">
        <v>2016</v>
      </c>
      <c r="G1126">
        <v>76900</v>
      </c>
      <c r="H1126">
        <v>90</v>
      </c>
      <c r="I1126">
        <v>122</v>
      </c>
      <c r="J1126" t="s">
        <v>17</v>
      </c>
      <c r="K1126" t="s">
        <v>98</v>
      </c>
      <c r="L1126" t="s">
        <v>101</v>
      </c>
      <c r="M1126" t="s">
        <v>37</v>
      </c>
      <c r="N1126">
        <v>51650</v>
      </c>
      <c r="O1126" t="s">
        <v>4108</v>
      </c>
    </row>
    <row r="1127" spans="1:15" x14ac:dyDescent="0.25">
      <c r="A1127">
        <v>97682</v>
      </c>
      <c r="B1127" t="s">
        <v>4164</v>
      </c>
      <c r="C1127" t="s">
        <v>4232</v>
      </c>
      <c r="D1127" t="s">
        <v>68</v>
      </c>
      <c r="E1127" s="1">
        <v>44866</v>
      </c>
      <c r="F1127">
        <v>2022</v>
      </c>
      <c r="G1127">
        <v>115890</v>
      </c>
      <c r="H1127">
        <v>390</v>
      </c>
      <c r="I1127">
        <v>530</v>
      </c>
      <c r="J1127" t="s">
        <v>82</v>
      </c>
      <c r="K1127" t="s">
        <v>18</v>
      </c>
      <c r="L1127" t="s">
        <v>101</v>
      </c>
      <c r="M1127" t="s">
        <v>342</v>
      </c>
      <c r="N1127">
        <v>9278</v>
      </c>
      <c r="O1127" t="s">
        <v>4234</v>
      </c>
    </row>
    <row r="1128" spans="1:15" x14ac:dyDescent="0.25">
      <c r="A1128">
        <v>97808</v>
      </c>
      <c r="B1128" t="s">
        <v>4164</v>
      </c>
      <c r="C1128" t="s">
        <v>4211</v>
      </c>
      <c r="D1128" t="s">
        <v>23</v>
      </c>
      <c r="E1128" s="1">
        <v>44958</v>
      </c>
      <c r="F1128">
        <v>2023</v>
      </c>
      <c r="G1128">
        <v>105400</v>
      </c>
      <c r="H1128">
        <v>243</v>
      </c>
      <c r="I1128">
        <v>330</v>
      </c>
      <c r="J1128" t="s">
        <v>82</v>
      </c>
      <c r="K1128" t="s">
        <v>372</v>
      </c>
      <c r="L1128" t="s">
        <v>101</v>
      </c>
      <c r="M1128" t="s">
        <v>323</v>
      </c>
      <c r="N1128">
        <v>5642</v>
      </c>
      <c r="O1128" t="s">
        <v>4246</v>
      </c>
    </row>
    <row r="1129" spans="1:15" x14ac:dyDescent="0.25">
      <c r="A1129">
        <v>98076</v>
      </c>
      <c r="B1129" t="s">
        <v>4247</v>
      </c>
      <c r="C1129" t="s">
        <v>4248</v>
      </c>
      <c r="D1129" t="s">
        <v>41</v>
      </c>
      <c r="E1129" s="1">
        <v>40634</v>
      </c>
      <c r="F1129">
        <v>2011</v>
      </c>
      <c r="G1129">
        <v>5200</v>
      </c>
      <c r="H1129">
        <v>184</v>
      </c>
      <c r="I1129">
        <v>250</v>
      </c>
      <c r="J1129" t="s">
        <v>17</v>
      </c>
      <c r="K1129" t="s">
        <v>18</v>
      </c>
      <c r="L1129" t="s">
        <v>101</v>
      </c>
      <c r="M1129" t="e">
        <f>- (g/km)</f>
        <v>#NAME?</v>
      </c>
      <c r="N1129">
        <v>114516</v>
      </c>
      <c r="O1129" t="s">
        <v>4275</v>
      </c>
    </row>
    <row r="1130" spans="1:15" x14ac:dyDescent="0.25">
      <c r="A1130">
        <v>102168</v>
      </c>
      <c r="B1130" t="s">
        <v>4366</v>
      </c>
      <c r="C1130" t="s">
        <v>4381</v>
      </c>
      <c r="D1130" t="s">
        <v>41</v>
      </c>
      <c r="E1130" s="1">
        <v>35096</v>
      </c>
      <c r="F1130">
        <v>1996</v>
      </c>
      <c r="G1130">
        <v>4900</v>
      </c>
      <c r="H1130">
        <v>90</v>
      </c>
      <c r="I1130">
        <v>122</v>
      </c>
      <c r="J1130" t="s">
        <v>17</v>
      </c>
      <c r="K1130" t="s">
        <v>18</v>
      </c>
      <c r="L1130" t="s">
        <v>101</v>
      </c>
      <c r="M1130" t="e">
        <f>- (g/km)</f>
        <v>#NAME?</v>
      </c>
      <c r="N1130">
        <v>129000</v>
      </c>
      <c r="O1130" t="s">
        <v>4388</v>
      </c>
    </row>
    <row r="1131" spans="1:15" x14ac:dyDescent="0.25">
      <c r="A1131">
        <v>102372</v>
      </c>
      <c r="B1131" t="s">
        <v>4366</v>
      </c>
      <c r="C1131" t="s">
        <v>4446</v>
      </c>
      <c r="D1131" t="s">
        <v>41</v>
      </c>
      <c r="E1131" s="1">
        <v>35916</v>
      </c>
      <c r="F1131">
        <v>1998</v>
      </c>
      <c r="G1131">
        <v>5450</v>
      </c>
      <c r="H1131">
        <v>125</v>
      </c>
      <c r="I1131">
        <v>170</v>
      </c>
      <c r="J1131" t="s">
        <v>82</v>
      </c>
      <c r="K1131" t="s">
        <v>18</v>
      </c>
      <c r="L1131" t="s">
        <v>101</v>
      </c>
      <c r="M1131" t="s">
        <v>602</v>
      </c>
      <c r="N1131">
        <v>166000</v>
      </c>
      <c r="O1131" t="s">
        <v>3271</v>
      </c>
    </row>
    <row r="1132" spans="1:15" x14ac:dyDescent="0.25">
      <c r="A1132">
        <v>102496</v>
      </c>
      <c r="B1132" t="s">
        <v>4366</v>
      </c>
      <c r="C1132" t="s">
        <v>4446</v>
      </c>
      <c r="D1132" t="s">
        <v>23</v>
      </c>
      <c r="E1132" s="1">
        <v>36220</v>
      </c>
      <c r="F1132">
        <v>1999</v>
      </c>
      <c r="G1132">
        <v>3800</v>
      </c>
      <c r="H1132">
        <v>125</v>
      </c>
      <c r="I1132">
        <v>170</v>
      </c>
      <c r="J1132" t="s">
        <v>82</v>
      </c>
      <c r="K1132" t="s">
        <v>18</v>
      </c>
      <c r="L1132" t="s">
        <v>101</v>
      </c>
      <c r="M1132" t="s">
        <v>1210</v>
      </c>
      <c r="N1132">
        <v>335000</v>
      </c>
      <c r="O1132" t="s">
        <v>4464</v>
      </c>
    </row>
    <row r="1133" spans="1:15" x14ac:dyDescent="0.25">
      <c r="A1133">
        <v>103010</v>
      </c>
      <c r="B1133" t="s">
        <v>4366</v>
      </c>
      <c r="C1133" t="s">
        <v>4402</v>
      </c>
      <c r="D1133" t="s">
        <v>68</v>
      </c>
      <c r="E1133" s="1">
        <v>36951</v>
      </c>
      <c r="F1133">
        <v>2001</v>
      </c>
      <c r="G1133">
        <v>11900</v>
      </c>
      <c r="H1133">
        <v>95</v>
      </c>
      <c r="I1133">
        <v>129</v>
      </c>
      <c r="J1133" t="s">
        <v>95</v>
      </c>
      <c r="K1133" t="s">
        <v>98</v>
      </c>
      <c r="L1133" t="s">
        <v>101</v>
      </c>
      <c r="M1133" t="e">
        <f>- (g/km)</f>
        <v>#NAME?</v>
      </c>
      <c r="N1133">
        <v>280000</v>
      </c>
      <c r="O1133" t="s">
        <v>4514</v>
      </c>
    </row>
    <row r="1134" spans="1:15" x14ac:dyDescent="0.25">
      <c r="A1134">
        <v>103477</v>
      </c>
      <c r="B1134" t="s">
        <v>4366</v>
      </c>
      <c r="C1134" t="s">
        <v>4427</v>
      </c>
      <c r="D1134" t="s">
        <v>23</v>
      </c>
      <c r="E1134" s="1">
        <v>37257</v>
      </c>
      <c r="F1134">
        <v>2002</v>
      </c>
      <c r="G1134">
        <v>4000</v>
      </c>
      <c r="H1134">
        <v>125</v>
      </c>
      <c r="I1134">
        <v>170</v>
      </c>
      <c r="J1134" t="s">
        <v>82</v>
      </c>
      <c r="K1134" t="s">
        <v>18</v>
      </c>
      <c r="L1134" t="s">
        <v>101</v>
      </c>
      <c r="M1134" t="e">
        <f>- (g/km)</f>
        <v>#NAME?</v>
      </c>
      <c r="N1134">
        <v>178000</v>
      </c>
      <c r="O1134" t="s">
        <v>4408</v>
      </c>
    </row>
    <row r="1135" spans="1:15" x14ac:dyDescent="0.25">
      <c r="A1135">
        <v>104417</v>
      </c>
      <c r="B1135" t="s">
        <v>4366</v>
      </c>
      <c r="C1135" t="s">
        <v>4427</v>
      </c>
      <c r="D1135" t="s">
        <v>68</v>
      </c>
      <c r="E1135" s="1">
        <v>38108</v>
      </c>
      <c r="F1135">
        <v>2004</v>
      </c>
      <c r="G1135">
        <v>6600</v>
      </c>
      <c r="H1135">
        <v>130</v>
      </c>
      <c r="I1135">
        <v>177</v>
      </c>
      <c r="J1135" t="s">
        <v>17</v>
      </c>
      <c r="K1135" t="s">
        <v>18</v>
      </c>
      <c r="L1135" t="s">
        <v>101</v>
      </c>
      <c r="M1135" t="e">
        <f>- (g/km)</f>
        <v>#NAME?</v>
      </c>
      <c r="N1135">
        <v>149900</v>
      </c>
      <c r="O1135" t="s">
        <v>4619</v>
      </c>
    </row>
    <row r="1136" spans="1:15" x14ac:dyDescent="0.25">
      <c r="A1136">
        <v>104612</v>
      </c>
      <c r="B1136" t="s">
        <v>4366</v>
      </c>
      <c r="C1136" t="s">
        <v>4612</v>
      </c>
      <c r="D1136" t="s">
        <v>23</v>
      </c>
      <c r="E1136" s="1">
        <v>38292</v>
      </c>
      <c r="F1136">
        <v>2004</v>
      </c>
      <c r="G1136">
        <v>3900</v>
      </c>
      <c r="H1136">
        <v>200</v>
      </c>
      <c r="I1136">
        <v>272</v>
      </c>
      <c r="J1136" t="s">
        <v>82</v>
      </c>
      <c r="K1136" t="s">
        <v>18</v>
      </c>
      <c r="L1136" t="s">
        <v>101</v>
      </c>
      <c r="M1136" t="s">
        <v>1343</v>
      </c>
      <c r="N1136">
        <v>314000</v>
      </c>
      <c r="O1136" t="s">
        <v>4637</v>
      </c>
    </row>
    <row r="1137" spans="1:15" x14ac:dyDescent="0.25">
      <c r="A1137">
        <v>105042</v>
      </c>
      <c r="B1137" t="s">
        <v>4366</v>
      </c>
      <c r="C1137" t="s">
        <v>4657</v>
      </c>
      <c r="D1137" t="s">
        <v>68</v>
      </c>
      <c r="E1137" s="1">
        <v>38687</v>
      </c>
      <c r="F1137">
        <v>2005</v>
      </c>
      <c r="G1137">
        <v>9500</v>
      </c>
      <c r="H1137">
        <v>200</v>
      </c>
      <c r="I1137">
        <v>272</v>
      </c>
      <c r="J1137" t="s">
        <v>82</v>
      </c>
      <c r="K1137" t="s">
        <v>18</v>
      </c>
      <c r="L1137" t="s">
        <v>101</v>
      </c>
      <c r="M1137" t="s">
        <v>602</v>
      </c>
      <c r="N1137">
        <v>155600</v>
      </c>
      <c r="O1137" t="s">
        <v>4658</v>
      </c>
    </row>
    <row r="1138" spans="1:15" x14ac:dyDescent="0.25">
      <c r="A1138">
        <v>105182</v>
      </c>
      <c r="B1138" t="s">
        <v>4366</v>
      </c>
      <c r="C1138" t="s">
        <v>4390</v>
      </c>
      <c r="D1138" t="s">
        <v>44</v>
      </c>
      <c r="E1138" s="1">
        <v>38687</v>
      </c>
      <c r="F1138">
        <v>2005</v>
      </c>
      <c r="G1138">
        <v>7900</v>
      </c>
      <c r="H1138">
        <v>200</v>
      </c>
      <c r="I1138">
        <v>272</v>
      </c>
      <c r="J1138" t="s">
        <v>82</v>
      </c>
      <c r="K1138" t="s">
        <v>18</v>
      </c>
      <c r="L1138" t="s">
        <v>101</v>
      </c>
      <c r="M1138" t="e">
        <f>- (g/km)</f>
        <v>#NAME?</v>
      </c>
      <c r="N1138">
        <v>335500</v>
      </c>
      <c r="O1138" t="s">
        <v>4625</v>
      </c>
    </row>
    <row r="1139" spans="1:15" x14ac:dyDescent="0.25">
      <c r="A1139">
        <v>105401</v>
      </c>
      <c r="B1139" t="s">
        <v>4366</v>
      </c>
      <c r="C1139" t="s">
        <v>4390</v>
      </c>
      <c r="D1139" t="s">
        <v>23</v>
      </c>
      <c r="E1139" s="1">
        <v>38473</v>
      </c>
      <c r="F1139">
        <v>2005</v>
      </c>
      <c r="G1139">
        <v>9000</v>
      </c>
      <c r="H1139">
        <v>200</v>
      </c>
      <c r="I1139">
        <v>272</v>
      </c>
      <c r="J1139" t="s">
        <v>82</v>
      </c>
      <c r="K1139" t="s">
        <v>18</v>
      </c>
      <c r="L1139" t="s">
        <v>101</v>
      </c>
      <c r="M1139" t="s">
        <v>674</v>
      </c>
      <c r="N1139">
        <v>228000</v>
      </c>
      <c r="O1139" t="s">
        <v>4625</v>
      </c>
    </row>
    <row r="1140" spans="1:15" x14ac:dyDescent="0.25">
      <c r="A1140">
        <v>105405</v>
      </c>
      <c r="B1140" t="s">
        <v>4366</v>
      </c>
      <c r="C1140" t="s">
        <v>4657</v>
      </c>
      <c r="D1140" t="s">
        <v>41</v>
      </c>
      <c r="E1140" s="1">
        <v>38596</v>
      </c>
      <c r="F1140">
        <v>2005</v>
      </c>
      <c r="G1140">
        <v>5700</v>
      </c>
      <c r="H1140">
        <v>200</v>
      </c>
      <c r="I1140">
        <v>272</v>
      </c>
      <c r="J1140" t="s">
        <v>82</v>
      </c>
      <c r="K1140" t="s">
        <v>18</v>
      </c>
      <c r="L1140" t="s">
        <v>101</v>
      </c>
      <c r="M1140" t="s">
        <v>602</v>
      </c>
      <c r="N1140">
        <v>197600</v>
      </c>
      <c r="O1140" t="s">
        <v>4590</v>
      </c>
    </row>
    <row r="1141" spans="1:15" x14ac:dyDescent="0.25">
      <c r="A1141">
        <v>105558</v>
      </c>
      <c r="B1141" t="s">
        <v>4366</v>
      </c>
      <c r="C1141" t="s">
        <v>4390</v>
      </c>
      <c r="D1141" t="s">
        <v>41</v>
      </c>
      <c r="E1141" s="1">
        <v>38596</v>
      </c>
      <c r="F1141">
        <v>2005</v>
      </c>
      <c r="G1141">
        <v>2590</v>
      </c>
      <c r="H1141">
        <v>200</v>
      </c>
      <c r="I1141">
        <v>272</v>
      </c>
      <c r="J1141" t="s">
        <v>82</v>
      </c>
      <c r="K1141" t="s">
        <v>18</v>
      </c>
      <c r="L1141" t="s">
        <v>101</v>
      </c>
      <c r="M1141" t="s">
        <v>674</v>
      </c>
      <c r="N1141">
        <v>186000</v>
      </c>
      <c r="O1141" t="s">
        <v>4695</v>
      </c>
    </row>
    <row r="1142" spans="1:15" x14ac:dyDescent="0.25">
      <c r="A1142">
        <v>105800</v>
      </c>
      <c r="B1142" t="s">
        <v>4366</v>
      </c>
      <c r="C1142" t="s">
        <v>4667</v>
      </c>
      <c r="D1142" t="s">
        <v>68</v>
      </c>
      <c r="E1142" s="1">
        <v>38838</v>
      </c>
      <c r="F1142">
        <v>2006</v>
      </c>
      <c r="G1142">
        <v>7950</v>
      </c>
      <c r="H1142">
        <v>200</v>
      </c>
      <c r="I1142">
        <v>272</v>
      </c>
      <c r="J1142" t="s">
        <v>17</v>
      </c>
      <c r="K1142" t="s">
        <v>18</v>
      </c>
      <c r="L1142" t="s">
        <v>101</v>
      </c>
      <c r="M1142" t="s">
        <v>674</v>
      </c>
      <c r="N1142">
        <v>222566</v>
      </c>
      <c r="O1142" t="s">
        <v>4708</v>
      </c>
    </row>
    <row r="1143" spans="1:15" x14ac:dyDescent="0.25">
      <c r="A1143">
        <v>106192</v>
      </c>
      <c r="B1143" t="s">
        <v>4366</v>
      </c>
      <c r="C1143" t="s">
        <v>4675</v>
      </c>
      <c r="D1143" t="s">
        <v>41</v>
      </c>
      <c r="E1143" s="1">
        <v>38777</v>
      </c>
      <c r="F1143">
        <v>2006</v>
      </c>
      <c r="G1143">
        <v>6980</v>
      </c>
      <c r="H1143">
        <v>170</v>
      </c>
      <c r="I1143">
        <v>231</v>
      </c>
      <c r="J1143" t="s">
        <v>82</v>
      </c>
      <c r="K1143" t="s">
        <v>18</v>
      </c>
      <c r="L1143" t="s">
        <v>101</v>
      </c>
      <c r="M1143" t="s">
        <v>602</v>
      </c>
      <c r="N1143">
        <v>220708</v>
      </c>
      <c r="O1143" t="s">
        <v>4735</v>
      </c>
    </row>
    <row r="1144" spans="1:15" x14ac:dyDescent="0.25">
      <c r="A1144">
        <v>106700</v>
      </c>
      <c r="B1144" t="s">
        <v>4366</v>
      </c>
      <c r="C1144" t="s">
        <v>4675</v>
      </c>
      <c r="D1144" t="s">
        <v>23</v>
      </c>
      <c r="E1144" s="1">
        <v>39083</v>
      </c>
      <c r="F1144">
        <v>2007</v>
      </c>
      <c r="G1144">
        <v>13490</v>
      </c>
      <c r="H1144">
        <v>170</v>
      </c>
      <c r="I1144">
        <v>231</v>
      </c>
      <c r="J1144" t="s">
        <v>82</v>
      </c>
      <c r="K1144" t="s">
        <v>18</v>
      </c>
      <c r="L1144" t="s">
        <v>101</v>
      </c>
      <c r="M1144" t="s">
        <v>602</v>
      </c>
      <c r="N1144">
        <v>117516</v>
      </c>
      <c r="O1144" t="s">
        <v>4756</v>
      </c>
    </row>
    <row r="1145" spans="1:15" x14ac:dyDescent="0.25">
      <c r="A1145">
        <v>106709</v>
      </c>
      <c r="B1145" t="s">
        <v>4366</v>
      </c>
      <c r="C1145" t="s">
        <v>4657</v>
      </c>
      <c r="D1145" t="s">
        <v>23</v>
      </c>
      <c r="E1145" s="1">
        <v>39142</v>
      </c>
      <c r="F1145">
        <v>2007</v>
      </c>
      <c r="G1145">
        <v>8900</v>
      </c>
      <c r="H1145">
        <v>200</v>
      </c>
      <c r="I1145">
        <v>272</v>
      </c>
      <c r="J1145" t="s">
        <v>82</v>
      </c>
      <c r="K1145" t="s">
        <v>18</v>
      </c>
      <c r="L1145" t="s">
        <v>101</v>
      </c>
      <c r="M1145" t="s">
        <v>602</v>
      </c>
      <c r="N1145">
        <v>148386</v>
      </c>
      <c r="O1145" t="s">
        <v>4758</v>
      </c>
    </row>
    <row r="1146" spans="1:15" x14ac:dyDescent="0.25">
      <c r="A1146">
        <v>106733</v>
      </c>
      <c r="B1146" t="s">
        <v>4366</v>
      </c>
      <c r="C1146" t="s">
        <v>4403</v>
      </c>
      <c r="D1146" t="s">
        <v>23</v>
      </c>
      <c r="E1146" s="1">
        <v>39295</v>
      </c>
      <c r="F1146">
        <v>2007</v>
      </c>
      <c r="G1146">
        <v>6999</v>
      </c>
      <c r="H1146">
        <v>150</v>
      </c>
      <c r="I1146">
        <v>204</v>
      </c>
      <c r="J1146" t="s">
        <v>82</v>
      </c>
      <c r="K1146" t="s">
        <v>18</v>
      </c>
      <c r="L1146" t="s">
        <v>101</v>
      </c>
      <c r="M1146" t="s">
        <v>557</v>
      </c>
      <c r="N1146">
        <v>230000</v>
      </c>
      <c r="O1146" t="s">
        <v>4759</v>
      </c>
    </row>
    <row r="1147" spans="1:15" x14ac:dyDescent="0.25">
      <c r="A1147">
        <v>106767</v>
      </c>
      <c r="B1147" t="s">
        <v>4366</v>
      </c>
      <c r="C1147" t="s">
        <v>4740</v>
      </c>
      <c r="D1147" t="s">
        <v>23</v>
      </c>
      <c r="E1147" s="1">
        <v>39173</v>
      </c>
      <c r="F1147">
        <v>2007</v>
      </c>
      <c r="G1147">
        <v>17480</v>
      </c>
      <c r="H1147">
        <v>165</v>
      </c>
      <c r="I1147">
        <v>224</v>
      </c>
      <c r="J1147" t="s">
        <v>82</v>
      </c>
      <c r="K1147" t="s">
        <v>98</v>
      </c>
      <c r="L1147" t="s">
        <v>101</v>
      </c>
      <c r="M1147" t="s">
        <v>506</v>
      </c>
      <c r="N1147">
        <v>168000</v>
      </c>
      <c r="O1147" t="s">
        <v>4762</v>
      </c>
    </row>
    <row r="1148" spans="1:15" x14ac:dyDescent="0.25">
      <c r="A1148">
        <v>106959</v>
      </c>
      <c r="B1148" t="s">
        <v>4366</v>
      </c>
      <c r="C1148" t="s">
        <v>4403</v>
      </c>
      <c r="D1148" t="s">
        <v>41</v>
      </c>
      <c r="E1148" s="1">
        <v>39142</v>
      </c>
      <c r="F1148">
        <v>2007</v>
      </c>
      <c r="G1148">
        <v>10990</v>
      </c>
      <c r="H1148">
        <v>150</v>
      </c>
      <c r="I1148">
        <v>204</v>
      </c>
      <c r="J1148" t="s">
        <v>82</v>
      </c>
      <c r="K1148" t="s">
        <v>18</v>
      </c>
      <c r="L1148" t="s">
        <v>101</v>
      </c>
      <c r="M1148" t="s">
        <v>557</v>
      </c>
      <c r="N1148">
        <v>135000</v>
      </c>
      <c r="O1148" t="s">
        <v>4772</v>
      </c>
    </row>
    <row r="1149" spans="1:15" x14ac:dyDescent="0.25">
      <c r="A1149">
        <v>107112</v>
      </c>
      <c r="B1149" t="s">
        <v>4366</v>
      </c>
      <c r="C1149" t="s">
        <v>4740</v>
      </c>
      <c r="D1149" t="s">
        <v>41</v>
      </c>
      <c r="E1149" s="1">
        <v>39417</v>
      </c>
      <c r="F1149">
        <v>2007</v>
      </c>
      <c r="G1149">
        <v>12600</v>
      </c>
      <c r="H1149">
        <v>165</v>
      </c>
      <c r="I1149">
        <v>224</v>
      </c>
      <c r="J1149" t="s">
        <v>82</v>
      </c>
      <c r="K1149" t="s">
        <v>98</v>
      </c>
      <c r="L1149" t="s">
        <v>101</v>
      </c>
      <c r="M1149" t="s">
        <v>506</v>
      </c>
      <c r="N1149">
        <v>266000</v>
      </c>
      <c r="O1149" t="s">
        <v>4779</v>
      </c>
    </row>
    <row r="1150" spans="1:15" x14ac:dyDescent="0.25">
      <c r="A1150">
        <v>107397</v>
      </c>
      <c r="B1150" t="s">
        <v>4366</v>
      </c>
      <c r="C1150" t="s">
        <v>4403</v>
      </c>
      <c r="D1150" t="s">
        <v>68</v>
      </c>
      <c r="E1150" s="1">
        <v>39508</v>
      </c>
      <c r="F1150">
        <v>2008</v>
      </c>
      <c r="G1150">
        <v>6990</v>
      </c>
      <c r="H1150">
        <v>150</v>
      </c>
      <c r="I1150">
        <v>204</v>
      </c>
      <c r="J1150" t="s">
        <v>82</v>
      </c>
      <c r="K1150" t="s">
        <v>18</v>
      </c>
      <c r="L1150" t="s">
        <v>101</v>
      </c>
      <c r="M1150" t="s">
        <v>27</v>
      </c>
      <c r="N1150">
        <v>299000</v>
      </c>
      <c r="O1150" t="s">
        <v>4798</v>
      </c>
    </row>
    <row r="1151" spans="1:15" x14ac:dyDescent="0.25">
      <c r="A1151">
        <v>107517</v>
      </c>
      <c r="B1151" t="s">
        <v>4366</v>
      </c>
      <c r="C1151" t="s">
        <v>4813</v>
      </c>
      <c r="D1151" t="s">
        <v>23</v>
      </c>
      <c r="E1151" s="1">
        <v>39600</v>
      </c>
      <c r="F1151">
        <v>2008</v>
      </c>
      <c r="G1151">
        <v>15790</v>
      </c>
      <c r="H1151">
        <v>170</v>
      </c>
      <c r="I1151">
        <v>231</v>
      </c>
      <c r="J1151" t="s">
        <v>82</v>
      </c>
      <c r="K1151" t="s">
        <v>18</v>
      </c>
      <c r="L1151" t="s">
        <v>101</v>
      </c>
      <c r="M1151" t="s">
        <v>363</v>
      </c>
      <c r="N1151">
        <v>44000</v>
      </c>
      <c r="O1151" t="s">
        <v>4814</v>
      </c>
    </row>
    <row r="1152" spans="1:15" x14ac:dyDescent="0.25">
      <c r="A1152">
        <v>107740</v>
      </c>
      <c r="B1152" t="s">
        <v>4366</v>
      </c>
      <c r="C1152" t="s">
        <v>4584</v>
      </c>
      <c r="D1152" t="s">
        <v>23</v>
      </c>
      <c r="E1152" s="1">
        <v>39600</v>
      </c>
      <c r="F1152">
        <v>2008</v>
      </c>
      <c r="G1152">
        <v>23900</v>
      </c>
      <c r="H1152">
        <v>200</v>
      </c>
      <c r="I1152">
        <v>272</v>
      </c>
      <c r="J1152" t="s">
        <v>82</v>
      </c>
      <c r="K1152" t="s">
        <v>18</v>
      </c>
      <c r="L1152" t="s">
        <v>101</v>
      </c>
      <c r="M1152" t="e">
        <f>- (g/km)</f>
        <v>#NAME?</v>
      </c>
      <c r="N1152">
        <v>110000</v>
      </c>
      <c r="O1152" t="s">
        <v>4732</v>
      </c>
    </row>
    <row r="1153" spans="1:15" x14ac:dyDescent="0.25">
      <c r="A1153">
        <v>108244</v>
      </c>
      <c r="B1153" t="s">
        <v>4366</v>
      </c>
      <c r="C1153" t="s">
        <v>4675</v>
      </c>
      <c r="D1153" t="s">
        <v>59</v>
      </c>
      <c r="E1153" s="1">
        <v>39539</v>
      </c>
      <c r="F1153">
        <v>2008</v>
      </c>
      <c r="G1153">
        <v>21499</v>
      </c>
      <c r="H1153">
        <v>170</v>
      </c>
      <c r="I1153">
        <v>231</v>
      </c>
      <c r="J1153" t="s">
        <v>82</v>
      </c>
      <c r="K1153" t="s">
        <v>18</v>
      </c>
      <c r="L1153" t="s">
        <v>101</v>
      </c>
      <c r="M1153" t="s">
        <v>602</v>
      </c>
      <c r="N1153">
        <v>81000</v>
      </c>
      <c r="O1153" t="s">
        <v>4841</v>
      </c>
    </row>
    <row r="1154" spans="1:15" x14ac:dyDescent="0.25">
      <c r="A1154">
        <v>108665</v>
      </c>
      <c r="B1154" t="s">
        <v>4366</v>
      </c>
      <c r="C1154" t="s">
        <v>4878</v>
      </c>
      <c r="D1154" t="s">
        <v>23</v>
      </c>
      <c r="E1154" s="1">
        <v>40087</v>
      </c>
      <c r="F1154">
        <v>2009</v>
      </c>
      <c r="G1154">
        <v>28950</v>
      </c>
      <c r="H1154">
        <v>165</v>
      </c>
      <c r="I1154">
        <v>224</v>
      </c>
      <c r="J1154" t="s">
        <v>82</v>
      </c>
      <c r="K1154" t="s">
        <v>98</v>
      </c>
      <c r="L1154" t="s">
        <v>101</v>
      </c>
      <c r="M1154" t="s">
        <v>506</v>
      </c>
      <c r="N1154">
        <v>131222</v>
      </c>
      <c r="O1154" t="s">
        <v>4879</v>
      </c>
    </row>
    <row r="1155" spans="1:15" x14ac:dyDescent="0.25">
      <c r="A1155">
        <v>108763</v>
      </c>
      <c r="B1155" t="s">
        <v>4366</v>
      </c>
      <c r="C1155" t="s">
        <v>4536</v>
      </c>
      <c r="D1155" t="s">
        <v>23</v>
      </c>
      <c r="E1155" s="1">
        <v>39845</v>
      </c>
      <c r="F1155">
        <v>2009</v>
      </c>
      <c r="G1155">
        <v>6783</v>
      </c>
      <c r="H1155">
        <v>200</v>
      </c>
      <c r="I1155">
        <v>272</v>
      </c>
      <c r="J1155" t="s">
        <v>82</v>
      </c>
      <c r="K1155" t="s">
        <v>18</v>
      </c>
      <c r="L1155" t="s">
        <v>101</v>
      </c>
      <c r="M1155" t="s">
        <v>602</v>
      </c>
      <c r="N1155">
        <v>262617</v>
      </c>
      <c r="O1155" t="s">
        <v>4882</v>
      </c>
    </row>
    <row r="1156" spans="1:15" x14ac:dyDescent="0.25">
      <c r="A1156">
        <v>109203</v>
      </c>
      <c r="B1156" t="s">
        <v>4366</v>
      </c>
      <c r="C1156" t="s">
        <v>4390</v>
      </c>
      <c r="D1156" t="s">
        <v>59</v>
      </c>
      <c r="E1156" s="1">
        <v>39814</v>
      </c>
      <c r="F1156">
        <v>2009</v>
      </c>
      <c r="G1156">
        <v>24900</v>
      </c>
      <c r="H1156">
        <v>200</v>
      </c>
      <c r="I1156">
        <v>272</v>
      </c>
      <c r="J1156" t="s">
        <v>82</v>
      </c>
      <c r="K1156" t="s">
        <v>18</v>
      </c>
      <c r="L1156" t="s">
        <v>101</v>
      </c>
      <c r="M1156" t="e">
        <f>- (g/km)</f>
        <v>#NAME?</v>
      </c>
      <c r="N1156">
        <v>79329</v>
      </c>
      <c r="O1156" t="s">
        <v>4896</v>
      </c>
    </row>
    <row r="1157" spans="1:15" x14ac:dyDescent="0.25">
      <c r="A1157">
        <v>109311</v>
      </c>
      <c r="B1157" t="s">
        <v>4366</v>
      </c>
      <c r="C1157" t="s">
        <v>4740</v>
      </c>
      <c r="D1157" t="s">
        <v>241</v>
      </c>
      <c r="E1157" s="1">
        <v>40238</v>
      </c>
      <c r="F1157">
        <v>2010</v>
      </c>
      <c r="G1157">
        <v>21000</v>
      </c>
      <c r="H1157">
        <v>165</v>
      </c>
      <c r="I1157">
        <v>224</v>
      </c>
      <c r="J1157" t="s">
        <v>82</v>
      </c>
      <c r="K1157" t="s">
        <v>98</v>
      </c>
      <c r="L1157" t="s">
        <v>101</v>
      </c>
      <c r="M1157" t="s">
        <v>506</v>
      </c>
      <c r="N1157">
        <v>144900</v>
      </c>
      <c r="O1157" t="s">
        <v>4899</v>
      </c>
    </row>
    <row r="1158" spans="1:15" x14ac:dyDescent="0.25">
      <c r="A1158">
        <v>110188</v>
      </c>
      <c r="B1158" t="s">
        <v>4366</v>
      </c>
      <c r="C1158" t="s">
        <v>4878</v>
      </c>
      <c r="D1158" t="s">
        <v>41</v>
      </c>
      <c r="E1158" s="1">
        <v>40238</v>
      </c>
      <c r="F1158">
        <v>2010</v>
      </c>
      <c r="G1158">
        <v>7950</v>
      </c>
      <c r="H1158">
        <v>165</v>
      </c>
      <c r="I1158">
        <v>224</v>
      </c>
      <c r="J1158" t="s">
        <v>82</v>
      </c>
      <c r="K1158" t="s">
        <v>98</v>
      </c>
      <c r="L1158" t="s">
        <v>101</v>
      </c>
      <c r="M1158" t="s">
        <v>506</v>
      </c>
      <c r="N1158">
        <v>84438</v>
      </c>
      <c r="O1158" t="s">
        <v>4927</v>
      </c>
    </row>
    <row r="1159" spans="1:15" x14ac:dyDescent="0.25">
      <c r="A1159">
        <v>110544</v>
      </c>
      <c r="B1159" t="s">
        <v>4366</v>
      </c>
      <c r="C1159" t="s">
        <v>4878</v>
      </c>
      <c r="D1159" t="s">
        <v>44</v>
      </c>
      <c r="E1159" s="1">
        <v>40544</v>
      </c>
      <c r="F1159">
        <v>2011</v>
      </c>
      <c r="G1159">
        <v>24900</v>
      </c>
      <c r="H1159">
        <v>165</v>
      </c>
      <c r="I1159">
        <v>224</v>
      </c>
      <c r="J1159" t="s">
        <v>82</v>
      </c>
      <c r="K1159" t="s">
        <v>98</v>
      </c>
      <c r="L1159" t="s">
        <v>101</v>
      </c>
      <c r="M1159" t="s">
        <v>506</v>
      </c>
      <c r="N1159">
        <v>199000</v>
      </c>
      <c r="O1159" t="s">
        <v>4950</v>
      </c>
    </row>
    <row r="1160" spans="1:15" x14ac:dyDescent="0.25">
      <c r="A1160">
        <v>110876</v>
      </c>
      <c r="B1160" t="s">
        <v>4366</v>
      </c>
      <c r="C1160" t="s">
        <v>4719</v>
      </c>
      <c r="D1160" t="s">
        <v>23</v>
      </c>
      <c r="E1160" s="1">
        <v>40756</v>
      </c>
      <c r="F1160">
        <v>2011</v>
      </c>
      <c r="G1160">
        <v>35780</v>
      </c>
      <c r="H1160">
        <v>386</v>
      </c>
      <c r="I1160">
        <v>525</v>
      </c>
      <c r="J1160" t="s">
        <v>82</v>
      </c>
      <c r="K1160" t="s">
        <v>18</v>
      </c>
      <c r="L1160" t="s">
        <v>101</v>
      </c>
      <c r="M1160" t="s">
        <v>674</v>
      </c>
      <c r="N1160">
        <v>127000</v>
      </c>
      <c r="O1160" t="s">
        <v>4961</v>
      </c>
    </row>
    <row r="1161" spans="1:15" x14ac:dyDescent="0.25">
      <c r="A1161">
        <v>111977</v>
      </c>
      <c r="B1161" t="s">
        <v>4366</v>
      </c>
      <c r="C1161" t="s">
        <v>4719</v>
      </c>
      <c r="D1161" t="s">
        <v>41</v>
      </c>
      <c r="E1161" s="1">
        <v>41153</v>
      </c>
      <c r="F1161">
        <v>2012</v>
      </c>
      <c r="G1161">
        <v>36999</v>
      </c>
      <c r="H1161">
        <v>386</v>
      </c>
      <c r="I1161">
        <v>525</v>
      </c>
      <c r="J1161" t="s">
        <v>82</v>
      </c>
      <c r="K1161" t="s">
        <v>18</v>
      </c>
      <c r="L1161" t="s">
        <v>101</v>
      </c>
      <c r="M1161" t="s">
        <v>363</v>
      </c>
      <c r="N1161">
        <v>136800</v>
      </c>
      <c r="O1161" t="s">
        <v>5005</v>
      </c>
    </row>
    <row r="1162" spans="1:15" x14ac:dyDescent="0.25">
      <c r="A1162">
        <v>112260</v>
      </c>
      <c r="B1162" t="s">
        <v>4366</v>
      </c>
      <c r="C1162" t="s">
        <v>4719</v>
      </c>
      <c r="D1162" t="s">
        <v>59</v>
      </c>
      <c r="E1162" s="1">
        <v>40940</v>
      </c>
      <c r="F1162">
        <v>2012</v>
      </c>
      <c r="G1162">
        <v>39950</v>
      </c>
      <c r="H1162">
        <v>410</v>
      </c>
      <c r="I1162">
        <v>557</v>
      </c>
      <c r="J1162" t="s">
        <v>82</v>
      </c>
      <c r="K1162" t="s">
        <v>18</v>
      </c>
      <c r="L1162" t="s">
        <v>101</v>
      </c>
      <c r="M1162" t="s">
        <v>363</v>
      </c>
      <c r="N1162">
        <v>105000</v>
      </c>
      <c r="O1162" t="s">
        <v>5013</v>
      </c>
    </row>
    <row r="1163" spans="1:15" x14ac:dyDescent="0.25">
      <c r="A1163">
        <v>121998</v>
      </c>
      <c r="B1163" t="s">
        <v>4366</v>
      </c>
      <c r="C1163" t="s">
        <v>4444</v>
      </c>
      <c r="D1163" t="s">
        <v>16</v>
      </c>
      <c r="E1163" s="1">
        <v>43282</v>
      </c>
      <c r="F1163">
        <v>2018</v>
      </c>
      <c r="G1163">
        <v>48900</v>
      </c>
      <c r="H1163">
        <v>287</v>
      </c>
      <c r="I1163">
        <v>390</v>
      </c>
      <c r="J1163" t="s">
        <v>82</v>
      </c>
      <c r="K1163" t="s">
        <v>18</v>
      </c>
      <c r="L1163" t="s">
        <v>101</v>
      </c>
      <c r="M1163" t="s">
        <v>340</v>
      </c>
      <c r="N1163">
        <v>45500</v>
      </c>
      <c r="O1163" t="s">
        <v>5517</v>
      </c>
    </row>
    <row r="1164" spans="1:15" x14ac:dyDescent="0.25">
      <c r="A1164">
        <v>122305</v>
      </c>
      <c r="B1164" t="s">
        <v>4366</v>
      </c>
      <c r="C1164" t="s">
        <v>5405</v>
      </c>
      <c r="D1164" t="s">
        <v>23</v>
      </c>
      <c r="E1164" s="1">
        <v>43405</v>
      </c>
      <c r="F1164">
        <v>2018</v>
      </c>
      <c r="G1164">
        <v>68680</v>
      </c>
      <c r="H1164">
        <v>345</v>
      </c>
      <c r="I1164">
        <v>469</v>
      </c>
      <c r="J1164" t="s">
        <v>82</v>
      </c>
      <c r="K1164" t="s">
        <v>18</v>
      </c>
      <c r="L1164" t="s">
        <v>101</v>
      </c>
      <c r="M1164" t="s">
        <v>340</v>
      </c>
      <c r="N1164">
        <v>61788</v>
      </c>
      <c r="O1164" t="s">
        <v>5527</v>
      </c>
    </row>
    <row r="1165" spans="1:15" x14ac:dyDescent="0.25">
      <c r="A1165">
        <v>122918</v>
      </c>
      <c r="B1165" t="s">
        <v>4366</v>
      </c>
      <c r="C1165" t="s">
        <v>5405</v>
      </c>
      <c r="D1165" t="s">
        <v>59</v>
      </c>
      <c r="E1165" s="1">
        <v>43374</v>
      </c>
      <c r="F1165">
        <v>2018</v>
      </c>
      <c r="G1165">
        <v>64800</v>
      </c>
      <c r="H1165">
        <v>345</v>
      </c>
      <c r="I1165">
        <v>469</v>
      </c>
      <c r="J1165" t="s">
        <v>82</v>
      </c>
      <c r="K1165" t="s">
        <v>18</v>
      </c>
      <c r="L1165" t="s">
        <v>101</v>
      </c>
      <c r="M1165" t="s">
        <v>340</v>
      </c>
      <c r="N1165">
        <v>110151</v>
      </c>
      <c r="O1165" t="s">
        <v>5537</v>
      </c>
    </row>
    <row r="1166" spans="1:15" x14ac:dyDescent="0.25">
      <c r="A1166">
        <v>123726</v>
      </c>
      <c r="B1166" t="s">
        <v>4366</v>
      </c>
      <c r="C1166" t="s">
        <v>4387</v>
      </c>
      <c r="D1166" t="s">
        <v>44</v>
      </c>
      <c r="E1166" s="1">
        <v>43586</v>
      </c>
      <c r="F1166">
        <v>2019</v>
      </c>
      <c r="G1166">
        <v>64990</v>
      </c>
      <c r="H1166">
        <v>375</v>
      </c>
      <c r="I1166">
        <v>510</v>
      </c>
      <c r="J1166" t="s">
        <v>82</v>
      </c>
      <c r="K1166" t="s">
        <v>18</v>
      </c>
      <c r="L1166" t="s">
        <v>101</v>
      </c>
      <c r="M1166" t="s">
        <v>340</v>
      </c>
      <c r="N1166">
        <v>30000</v>
      </c>
      <c r="O1166" t="s">
        <v>5590</v>
      </c>
    </row>
    <row r="1167" spans="1:15" x14ac:dyDescent="0.25">
      <c r="A1167">
        <v>124210</v>
      </c>
      <c r="B1167" t="s">
        <v>4366</v>
      </c>
      <c r="C1167" t="s">
        <v>4812</v>
      </c>
      <c r="D1167" t="s">
        <v>23</v>
      </c>
      <c r="E1167" s="1">
        <v>43678</v>
      </c>
      <c r="F1167">
        <v>2019</v>
      </c>
      <c r="G1167">
        <v>58279</v>
      </c>
      <c r="H1167">
        <v>350</v>
      </c>
      <c r="I1167">
        <v>476</v>
      </c>
      <c r="J1167" t="s">
        <v>82</v>
      </c>
      <c r="K1167" t="s">
        <v>18</v>
      </c>
      <c r="L1167" t="s">
        <v>101</v>
      </c>
      <c r="M1167" t="s">
        <v>336</v>
      </c>
      <c r="N1167">
        <v>19114</v>
      </c>
      <c r="O1167" t="s">
        <v>5623</v>
      </c>
    </row>
    <row r="1168" spans="1:15" x14ac:dyDescent="0.25">
      <c r="A1168">
        <v>124770</v>
      </c>
      <c r="B1168" t="s">
        <v>4366</v>
      </c>
      <c r="C1168" t="s">
        <v>4812</v>
      </c>
      <c r="D1168" t="s">
        <v>41</v>
      </c>
      <c r="E1168" s="1">
        <v>43556</v>
      </c>
      <c r="F1168">
        <v>2019</v>
      </c>
      <c r="G1168">
        <v>49990</v>
      </c>
      <c r="H1168">
        <v>350</v>
      </c>
      <c r="I1168">
        <v>476</v>
      </c>
      <c r="J1168" t="s">
        <v>82</v>
      </c>
      <c r="K1168" t="s">
        <v>18</v>
      </c>
      <c r="L1168" t="s">
        <v>101</v>
      </c>
      <c r="M1168" t="s">
        <v>336</v>
      </c>
      <c r="N1168">
        <v>95207</v>
      </c>
      <c r="O1168" t="s">
        <v>5655</v>
      </c>
    </row>
    <row r="1169" spans="1:15" x14ac:dyDescent="0.25">
      <c r="A1169">
        <v>124892</v>
      </c>
      <c r="B1169" t="s">
        <v>4366</v>
      </c>
      <c r="C1169" t="s">
        <v>4812</v>
      </c>
      <c r="D1169" t="s">
        <v>59</v>
      </c>
      <c r="E1169" s="1">
        <v>43497</v>
      </c>
      <c r="F1169">
        <v>2019</v>
      </c>
      <c r="G1169">
        <v>57449</v>
      </c>
      <c r="H1169">
        <v>375</v>
      </c>
      <c r="I1169">
        <v>510</v>
      </c>
      <c r="J1169" t="s">
        <v>82</v>
      </c>
      <c r="K1169" t="s">
        <v>18</v>
      </c>
      <c r="L1169" t="s">
        <v>101</v>
      </c>
      <c r="M1169" t="s">
        <v>342</v>
      </c>
      <c r="N1169">
        <v>118750</v>
      </c>
      <c r="O1169" t="s">
        <v>5661</v>
      </c>
    </row>
    <row r="1170" spans="1:15" x14ac:dyDescent="0.25">
      <c r="A1170">
        <v>126940</v>
      </c>
      <c r="B1170" t="s">
        <v>4366</v>
      </c>
      <c r="C1170" t="s">
        <v>5487</v>
      </c>
      <c r="D1170" t="s">
        <v>16</v>
      </c>
      <c r="E1170" s="1">
        <v>44228</v>
      </c>
      <c r="F1170">
        <v>2021</v>
      </c>
      <c r="G1170">
        <v>91500</v>
      </c>
      <c r="H1170">
        <v>320</v>
      </c>
      <c r="I1170">
        <v>435</v>
      </c>
      <c r="J1170" t="s">
        <v>82</v>
      </c>
      <c r="K1170" t="s">
        <v>18</v>
      </c>
      <c r="L1170" t="s">
        <v>101</v>
      </c>
      <c r="M1170" t="e">
        <f>- (g/km)</f>
        <v>#NAME?</v>
      </c>
      <c r="N1170">
        <v>36000</v>
      </c>
      <c r="O1170" t="s">
        <v>5807</v>
      </c>
    </row>
    <row r="1171" spans="1:15" x14ac:dyDescent="0.25">
      <c r="A1171">
        <v>127315</v>
      </c>
      <c r="B1171" t="s">
        <v>4366</v>
      </c>
      <c r="C1171" t="s">
        <v>5821</v>
      </c>
      <c r="D1171" t="s">
        <v>41</v>
      </c>
      <c r="E1171" s="1">
        <v>44470</v>
      </c>
      <c r="F1171">
        <v>2021</v>
      </c>
      <c r="G1171">
        <v>146900</v>
      </c>
      <c r="H1171">
        <v>370</v>
      </c>
      <c r="I1171">
        <v>503</v>
      </c>
      <c r="J1171" t="s">
        <v>82</v>
      </c>
      <c r="K1171" t="s">
        <v>18</v>
      </c>
      <c r="L1171" t="s">
        <v>101</v>
      </c>
      <c r="M1171" t="s">
        <v>336</v>
      </c>
      <c r="N1171">
        <v>42500</v>
      </c>
      <c r="O1171" t="s">
        <v>5834</v>
      </c>
    </row>
    <row r="1172" spans="1:15" x14ac:dyDescent="0.25">
      <c r="A1172">
        <v>133555</v>
      </c>
      <c r="B1172" t="s">
        <v>6267</v>
      </c>
      <c r="C1172" t="s">
        <v>6279</v>
      </c>
      <c r="D1172" t="s">
        <v>41</v>
      </c>
      <c r="E1172" s="1">
        <v>38078</v>
      </c>
      <c r="F1172">
        <v>2004</v>
      </c>
      <c r="G1172">
        <v>1490</v>
      </c>
      <c r="H1172">
        <v>121</v>
      </c>
      <c r="I1172">
        <v>165</v>
      </c>
      <c r="J1172" t="s">
        <v>17</v>
      </c>
      <c r="K1172" t="s">
        <v>18</v>
      </c>
      <c r="L1172" t="s">
        <v>101</v>
      </c>
      <c r="M1172" t="s">
        <v>363</v>
      </c>
      <c r="N1172">
        <v>183900</v>
      </c>
      <c r="O1172" t="s">
        <v>6280</v>
      </c>
    </row>
    <row r="1173" spans="1:15" x14ac:dyDescent="0.25">
      <c r="A1173">
        <v>141287</v>
      </c>
      <c r="B1173" t="s">
        <v>6537</v>
      </c>
      <c r="C1173" t="s">
        <v>6597</v>
      </c>
      <c r="D1173" t="s">
        <v>23</v>
      </c>
      <c r="E1173" s="1">
        <v>40118</v>
      </c>
      <c r="F1173">
        <v>2009</v>
      </c>
      <c r="G1173">
        <v>7900</v>
      </c>
      <c r="H1173">
        <v>162</v>
      </c>
      <c r="I1173">
        <v>220</v>
      </c>
      <c r="J1173" t="s">
        <v>17</v>
      </c>
      <c r="K1173" t="s">
        <v>18</v>
      </c>
      <c r="L1173" t="s">
        <v>101</v>
      </c>
      <c r="M1173" t="e">
        <f>- (g/km)</f>
        <v>#NAME?</v>
      </c>
      <c r="N1173">
        <v>125000</v>
      </c>
      <c r="O1173" t="s">
        <v>6603</v>
      </c>
    </row>
    <row r="1174" spans="1:15" x14ac:dyDescent="0.25">
      <c r="A1174">
        <v>158487</v>
      </c>
      <c r="B1174" t="s">
        <v>6537</v>
      </c>
      <c r="C1174" t="s">
        <v>6558</v>
      </c>
      <c r="D1174" t="s">
        <v>59</v>
      </c>
      <c r="E1174" s="1">
        <v>44927</v>
      </c>
      <c r="F1174">
        <v>2023</v>
      </c>
      <c r="G1174">
        <v>55158</v>
      </c>
      <c r="H1174">
        <v>103</v>
      </c>
      <c r="I1174">
        <v>140</v>
      </c>
      <c r="J1174" t="s">
        <v>17</v>
      </c>
      <c r="K1174" t="s">
        <v>98</v>
      </c>
      <c r="L1174" t="s">
        <v>101</v>
      </c>
      <c r="M1174" t="s">
        <v>517</v>
      </c>
      <c r="N1174">
        <v>10</v>
      </c>
      <c r="O1174" t="s">
        <v>6838</v>
      </c>
    </row>
    <row r="1175" spans="1:15" x14ac:dyDescent="0.25">
      <c r="A1175">
        <v>158990</v>
      </c>
      <c r="B1175" t="s">
        <v>6842</v>
      </c>
      <c r="C1175" t="s">
        <v>6863</v>
      </c>
      <c r="D1175" t="s">
        <v>16</v>
      </c>
      <c r="E1175" s="1">
        <v>39114</v>
      </c>
      <c r="F1175">
        <v>2007</v>
      </c>
      <c r="G1175">
        <v>25000</v>
      </c>
      <c r="H1175">
        <v>88</v>
      </c>
      <c r="I1175">
        <v>120</v>
      </c>
      <c r="J1175" t="s">
        <v>17</v>
      </c>
      <c r="K1175" t="s">
        <v>98</v>
      </c>
      <c r="L1175" t="s">
        <v>101</v>
      </c>
      <c r="M1175" t="s">
        <v>562</v>
      </c>
      <c r="N1175">
        <v>191000</v>
      </c>
      <c r="O1175" t="s">
        <v>6880</v>
      </c>
    </row>
    <row r="1176" spans="1:15" x14ac:dyDescent="0.25">
      <c r="A1176">
        <v>165227</v>
      </c>
      <c r="B1176" t="s">
        <v>7012</v>
      </c>
      <c r="C1176" t="s">
        <v>7038</v>
      </c>
      <c r="D1176" t="s">
        <v>59</v>
      </c>
      <c r="E1176" s="1">
        <v>41548</v>
      </c>
      <c r="F1176">
        <v>2013</v>
      </c>
      <c r="G1176">
        <v>99890</v>
      </c>
      <c r="H1176">
        <v>294</v>
      </c>
      <c r="I1176">
        <v>400</v>
      </c>
      <c r="J1176" t="s">
        <v>82</v>
      </c>
      <c r="K1176" t="s">
        <v>18</v>
      </c>
      <c r="L1176" t="s">
        <v>101</v>
      </c>
      <c r="M1176" t="s">
        <v>363</v>
      </c>
      <c r="N1176">
        <v>44250</v>
      </c>
      <c r="O1176" t="s">
        <v>7042</v>
      </c>
    </row>
    <row r="1177" spans="1:15" x14ac:dyDescent="0.25">
      <c r="A1177">
        <v>165472</v>
      </c>
      <c r="B1177" t="s">
        <v>7012</v>
      </c>
      <c r="C1177" t="s">
        <v>7022</v>
      </c>
      <c r="D1177" t="s">
        <v>68</v>
      </c>
      <c r="E1177" s="1">
        <v>42036</v>
      </c>
      <c r="F1177">
        <v>2015</v>
      </c>
      <c r="G1177">
        <v>52900</v>
      </c>
      <c r="H1177">
        <v>324</v>
      </c>
      <c r="I1177">
        <v>441</v>
      </c>
      <c r="J1177" t="s">
        <v>82</v>
      </c>
      <c r="K1177" t="s">
        <v>18</v>
      </c>
      <c r="L1177" t="s">
        <v>101</v>
      </c>
      <c r="M1177" t="s">
        <v>363</v>
      </c>
      <c r="N1177">
        <v>108000</v>
      </c>
      <c r="O1177" t="s">
        <v>7048</v>
      </c>
    </row>
    <row r="1178" spans="1:15" x14ac:dyDescent="0.25">
      <c r="A1178">
        <v>165477</v>
      </c>
      <c r="B1178" t="s">
        <v>7012</v>
      </c>
      <c r="C1178" t="s">
        <v>7038</v>
      </c>
      <c r="D1178" t="s">
        <v>68</v>
      </c>
      <c r="E1178" s="1">
        <v>42095</v>
      </c>
      <c r="F1178">
        <v>2015</v>
      </c>
      <c r="G1178">
        <v>146900</v>
      </c>
      <c r="H1178">
        <v>316</v>
      </c>
      <c r="I1178">
        <v>430</v>
      </c>
      <c r="J1178" t="s">
        <v>82</v>
      </c>
      <c r="K1178" t="s">
        <v>18</v>
      </c>
      <c r="L1178" t="s">
        <v>101</v>
      </c>
      <c r="M1178" t="s">
        <v>363</v>
      </c>
      <c r="N1178">
        <v>24385</v>
      </c>
      <c r="O1178" t="s">
        <v>7049</v>
      </c>
    </row>
    <row r="1179" spans="1:15" x14ac:dyDescent="0.25">
      <c r="A1179">
        <v>165478</v>
      </c>
      <c r="B1179" t="s">
        <v>7012</v>
      </c>
      <c r="C1179" t="s">
        <v>7013</v>
      </c>
      <c r="D1179" t="s">
        <v>68</v>
      </c>
      <c r="E1179" s="1">
        <v>42095</v>
      </c>
      <c r="F1179">
        <v>2015</v>
      </c>
      <c r="G1179">
        <v>146900</v>
      </c>
      <c r="H1179">
        <v>316</v>
      </c>
      <c r="I1179">
        <v>430</v>
      </c>
      <c r="J1179" t="s">
        <v>82</v>
      </c>
      <c r="K1179" t="s">
        <v>18</v>
      </c>
      <c r="L1179" t="s">
        <v>101</v>
      </c>
      <c r="M1179" t="s">
        <v>363</v>
      </c>
      <c r="N1179">
        <v>24385</v>
      </c>
      <c r="O1179" t="s">
        <v>7050</v>
      </c>
    </row>
    <row r="1180" spans="1:15" x14ac:dyDescent="0.25">
      <c r="A1180">
        <v>165712</v>
      </c>
      <c r="B1180" t="s">
        <v>7012</v>
      </c>
      <c r="C1180" t="s">
        <v>7013</v>
      </c>
      <c r="D1180" t="s">
        <v>59</v>
      </c>
      <c r="E1180" s="1">
        <v>42005</v>
      </c>
      <c r="F1180">
        <v>2015</v>
      </c>
      <c r="G1180">
        <v>124990</v>
      </c>
      <c r="H1180">
        <v>294</v>
      </c>
      <c r="I1180">
        <v>400</v>
      </c>
      <c r="J1180" t="s">
        <v>82</v>
      </c>
      <c r="K1180" t="s">
        <v>18</v>
      </c>
      <c r="L1180" t="s">
        <v>101</v>
      </c>
      <c r="M1180" t="s">
        <v>363</v>
      </c>
      <c r="N1180">
        <v>29950</v>
      </c>
      <c r="O1180" t="s">
        <v>7055</v>
      </c>
    </row>
    <row r="1181" spans="1:15" x14ac:dyDescent="0.25">
      <c r="A1181">
        <v>165713</v>
      </c>
      <c r="B1181" t="s">
        <v>7012</v>
      </c>
      <c r="C1181" t="s">
        <v>7022</v>
      </c>
      <c r="D1181" t="s">
        <v>59</v>
      </c>
      <c r="E1181" s="1">
        <v>42125</v>
      </c>
      <c r="F1181">
        <v>2015</v>
      </c>
      <c r="G1181">
        <v>45990</v>
      </c>
      <c r="H1181">
        <v>324</v>
      </c>
      <c r="I1181">
        <v>441</v>
      </c>
      <c r="J1181" t="s">
        <v>82</v>
      </c>
      <c r="K1181" t="s">
        <v>18</v>
      </c>
      <c r="L1181" t="s">
        <v>101</v>
      </c>
      <c r="M1181" t="s">
        <v>363</v>
      </c>
      <c r="N1181">
        <v>153500</v>
      </c>
      <c r="O1181" t="s">
        <v>7056</v>
      </c>
    </row>
    <row r="1182" spans="1:15" x14ac:dyDescent="0.25">
      <c r="A1182">
        <v>165827</v>
      </c>
      <c r="B1182" t="s">
        <v>7012</v>
      </c>
      <c r="C1182" t="s">
        <v>7028</v>
      </c>
      <c r="D1182" t="s">
        <v>44</v>
      </c>
      <c r="E1182" s="1">
        <v>42583</v>
      </c>
      <c r="F1182">
        <v>2016</v>
      </c>
      <c r="G1182">
        <v>95900</v>
      </c>
      <c r="H1182">
        <v>272</v>
      </c>
      <c r="I1182">
        <v>370</v>
      </c>
      <c r="J1182" t="s">
        <v>82</v>
      </c>
      <c r="K1182" t="s">
        <v>18</v>
      </c>
      <c r="L1182" t="s">
        <v>101</v>
      </c>
      <c r="M1182" t="e">
        <f>- (g/km)</f>
        <v>#NAME?</v>
      </c>
      <c r="N1182">
        <v>18800</v>
      </c>
      <c r="O1182" t="s">
        <v>7060</v>
      </c>
    </row>
    <row r="1183" spans="1:15" x14ac:dyDescent="0.25">
      <c r="A1183">
        <v>165848</v>
      </c>
      <c r="B1183" t="s">
        <v>7012</v>
      </c>
      <c r="C1183" t="s">
        <v>7013</v>
      </c>
      <c r="D1183" t="s">
        <v>44</v>
      </c>
      <c r="E1183" s="1">
        <v>42401</v>
      </c>
      <c r="F1183">
        <v>2016</v>
      </c>
      <c r="G1183">
        <v>139950</v>
      </c>
      <c r="H1183">
        <v>316</v>
      </c>
      <c r="I1183">
        <v>430</v>
      </c>
      <c r="J1183" t="s">
        <v>82</v>
      </c>
      <c r="K1183" t="s">
        <v>18</v>
      </c>
      <c r="L1183" t="s">
        <v>101</v>
      </c>
      <c r="M1183" t="s">
        <v>363</v>
      </c>
      <c r="N1183">
        <v>23750</v>
      </c>
      <c r="O1183" t="s">
        <v>7061</v>
      </c>
    </row>
    <row r="1184" spans="1:15" x14ac:dyDescent="0.25">
      <c r="A1184">
        <v>166318</v>
      </c>
      <c r="B1184" t="s">
        <v>7012</v>
      </c>
      <c r="C1184" t="s">
        <v>7022</v>
      </c>
      <c r="D1184" t="s">
        <v>16</v>
      </c>
      <c r="E1184" s="1">
        <v>42795</v>
      </c>
      <c r="F1184">
        <v>2017</v>
      </c>
      <c r="G1184">
        <v>44990</v>
      </c>
      <c r="H1184">
        <v>324</v>
      </c>
      <c r="I1184">
        <v>441</v>
      </c>
      <c r="J1184" t="s">
        <v>82</v>
      </c>
      <c r="K1184" t="s">
        <v>18</v>
      </c>
      <c r="L1184" t="s">
        <v>101</v>
      </c>
      <c r="M1184" t="s">
        <v>363</v>
      </c>
      <c r="N1184">
        <v>113000</v>
      </c>
      <c r="O1184" t="s">
        <v>7072</v>
      </c>
    </row>
    <row r="1185" spans="1:15" x14ac:dyDescent="0.25">
      <c r="A1185">
        <v>167091</v>
      </c>
      <c r="B1185" t="s">
        <v>7012</v>
      </c>
      <c r="C1185" t="s">
        <v>7043</v>
      </c>
      <c r="D1185" t="s">
        <v>23</v>
      </c>
      <c r="E1185" s="1">
        <v>43435</v>
      </c>
      <c r="F1185">
        <v>2018</v>
      </c>
      <c r="G1185">
        <v>57790</v>
      </c>
      <c r="H1185">
        <v>180</v>
      </c>
      <c r="I1185">
        <v>245</v>
      </c>
      <c r="J1185" t="s">
        <v>82</v>
      </c>
      <c r="K1185" t="s">
        <v>18</v>
      </c>
      <c r="L1185" t="s">
        <v>101</v>
      </c>
      <c r="M1185" t="s">
        <v>323</v>
      </c>
      <c r="N1185">
        <v>53000</v>
      </c>
      <c r="O1185" t="s">
        <v>7040</v>
      </c>
    </row>
    <row r="1186" spans="1:15" x14ac:dyDescent="0.25">
      <c r="A1186">
        <v>168554</v>
      </c>
      <c r="B1186" t="s">
        <v>7172</v>
      </c>
      <c r="C1186" t="s">
        <v>7174</v>
      </c>
      <c r="D1186" t="s">
        <v>68</v>
      </c>
      <c r="E1186" s="1">
        <v>38139</v>
      </c>
      <c r="F1186">
        <v>2004</v>
      </c>
      <c r="G1186">
        <v>3190</v>
      </c>
      <c r="H1186">
        <v>70</v>
      </c>
      <c r="I1186">
        <v>95</v>
      </c>
      <c r="J1186" t="s">
        <v>82</v>
      </c>
      <c r="K1186" t="s">
        <v>18</v>
      </c>
      <c r="L1186" t="s">
        <v>101</v>
      </c>
      <c r="M1186" t="s">
        <v>194</v>
      </c>
      <c r="N1186">
        <v>166400</v>
      </c>
      <c r="O1186" t="s">
        <v>7190</v>
      </c>
    </row>
    <row r="1187" spans="1:15" x14ac:dyDescent="0.25">
      <c r="A1187">
        <v>171061</v>
      </c>
      <c r="B1187" t="s">
        <v>7172</v>
      </c>
      <c r="C1187" t="s">
        <v>7178</v>
      </c>
      <c r="D1187" t="s">
        <v>59</v>
      </c>
      <c r="E1187" s="1">
        <v>42491</v>
      </c>
      <c r="F1187">
        <v>2016</v>
      </c>
      <c r="G1187">
        <v>19950</v>
      </c>
      <c r="H1187">
        <v>120</v>
      </c>
      <c r="I1187">
        <v>163</v>
      </c>
      <c r="J1187" t="s">
        <v>17</v>
      </c>
      <c r="K1187" t="s">
        <v>98</v>
      </c>
      <c r="L1187" t="s">
        <v>101</v>
      </c>
      <c r="M1187" t="s">
        <v>219</v>
      </c>
      <c r="N1187">
        <v>71500</v>
      </c>
      <c r="O1187" t="s">
        <v>7259</v>
      </c>
    </row>
    <row r="1188" spans="1:15" x14ac:dyDescent="0.25">
      <c r="A1188">
        <v>174389</v>
      </c>
      <c r="B1188" t="s">
        <v>7172</v>
      </c>
      <c r="C1188" t="s">
        <v>7178</v>
      </c>
      <c r="D1188" t="s">
        <v>41</v>
      </c>
      <c r="E1188" s="1">
        <v>43891</v>
      </c>
      <c r="F1188">
        <v>2020</v>
      </c>
      <c r="G1188">
        <v>48500</v>
      </c>
      <c r="H1188">
        <v>110</v>
      </c>
      <c r="I1188">
        <v>150</v>
      </c>
      <c r="J1188" t="s">
        <v>17</v>
      </c>
      <c r="K1188" t="s">
        <v>98</v>
      </c>
      <c r="L1188" t="s">
        <v>101</v>
      </c>
      <c r="M1188" t="e">
        <f>- (g/km)</f>
        <v>#NAME?</v>
      </c>
      <c r="N1188">
        <v>27000</v>
      </c>
      <c r="O1188" t="s">
        <v>7346</v>
      </c>
    </row>
    <row r="1189" spans="1:15" x14ac:dyDescent="0.25">
      <c r="A1189">
        <v>177420</v>
      </c>
      <c r="B1189" t="s">
        <v>7432</v>
      </c>
      <c r="C1189" t="s">
        <v>7441</v>
      </c>
      <c r="D1189" t="s">
        <v>41</v>
      </c>
      <c r="E1189" s="1">
        <v>40360</v>
      </c>
      <c r="F1189">
        <v>2010</v>
      </c>
      <c r="G1189">
        <v>17790</v>
      </c>
      <c r="H1189">
        <v>154</v>
      </c>
      <c r="I1189">
        <v>209</v>
      </c>
      <c r="J1189" t="s">
        <v>82</v>
      </c>
      <c r="K1189" t="s">
        <v>18</v>
      </c>
      <c r="L1189" t="s">
        <v>101</v>
      </c>
      <c r="M1189" t="s">
        <v>564</v>
      </c>
      <c r="N1189">
        <v>78800</v>
      </c>
      <c r="O1189" t="s">
        <v>7465</v>
      </c>
    </row>
    <row r="1190" spans="1:15" x14ac:dyDescent="0.25">
      <c r="A1190">
        <v>206470</v>
      </c>
      <c r="B1190" t="s">
        <v>7834</v>
      </c>
      <c r="C1190" t="s">
        <v>7902</v>
      </c>
      <c r="D1190" t="s">
        <v>59</v>
      </c>
      <c r="E1190" s="1">
        <v>41974</v>
      </c>
      <c r="F1190">
        <v>2014</v>
      </c>
      <c r="G1190">
        <v>28900</v>
      </c>
      <c r="H1190">
        <v>173</v>
      </c>
      <c r="I1190">
        <v>235</v>
      </c>
      <c r="J1190" t="s">
        <v>82</v>
      </c>
      <c r="K1190" t="s">
        <v>18</v>
      </c>
      <c r="L1190" t="s">
        <v>101</v>
      </c>
      <c r="M1190" t="e">
        <f>- (g/km)</f>
        <v>#NAME?</v>
      </c>
      <c r="N1190">
        <v>225000</v>
      </c>
      <c r="O1190" t="s">
        <v>7903</v>
      </c>
    </row>
    <row r="1191" spans="1:15" x14ac:dyDescent="0.25">
      <c r="A1191">
        <v>211279</v>
      </c>
      <c r="B1191" t="s">
        <v>7834</v>
      </c>
      <c r="C1191" t="s">
        <v>7837</v>
      </c>
      <c r="D1191" t="s">
        <v>23</v>
      </c>
      <c r="E1191" s="1">
        <v>44621</v>
      </c>
      <c r="F1191">
        <v>2022</v>
      </c>
      <c r="G1191">
        <v>85668</v>
      </c>
      <c r="H1191">
        <v>199</v>
      </c>
      <c r="I1191">
        <v>271</v>
      </c>
      <c r="J1191" t="s">
        <v>82</v>
      </c>
      <c r="K1191" t="s">
        <v>18</v>
      </c>
      <c r="L1191" t="s">
        <v>101</v>
      </c>
      <c r="M1191" t="s">
        <v>478</v>
      </c>
      <c r="N1191">
        <v>10</v>
      </c>
      <c r="O1191" t="s">
        <v>8069</v>
      </c>
    </row>
    <row r="1192" spans="1:15" x14ac:dyDescent="0.25">
      <c r="A1192">
        <v>213871</v>
      </c>
      <c r="B1192" t="s">
        <v>8105</v>
      </c>
      <c r="C1192" t="s">
        <v>8108</v>
      </c>
      <c r="D1192" t="s">
        <v>86</v>
      </c>
      <c r="E1192" s="1">
        <v>35796</v>
      </c>
      <c r="F1192">
        <v>1998</v>
      </c>
      <c r="G1192">
        <v>8500</v>
      </c>
      <c r="H1192">
        <v>50</v>
      </c>
      <c r="I1192">
        <v>68</v>
      </c>
      <c r="J1192" t="s">
        <v>17</v>
      </c>
      <c r="K1192" t="s">
        <v>98</v>
      </c>
      <c r="L1192" t="s">
        <v>101</v>
      </c>
      <c r="M1192" t="e">
        <f>- (g/km)</f>
        <v>#NAME?</v>
      </c>
      <c r="N1192">
        <v>354783</v>
      </c>
      <c r="O1192" t="s">
        <v>8139</v>
      </c>
    </row>
    <row r="1193" spans="1:15" x14ac:dyDescent="0.25">
      <c r="A1193">
        <v>215529</v>
      </c>
      <c r="B1193" t="s">
        <v>8105</v>
      </c>
      <c r="C1193" t="s">
        <v>8195</v>
      </c>
      <c r="D1193" t="s">
        <v>61</v>
      </c>
      <c r="E1193" s="1">
        <v>38200</v>
      </c>
      <c r="F1193">
        <v>2004</v>
      </c>
      <c r="G1193">
        <v>9900</v>
      </c>
      <c r="H1193">
        <v>77</v>
      </c>
      <c r="I1193">
        <v>105</v>
      </c>
      <c r="J1193" t="s">
        <v>17</v>
      </c>
      <c r="K1193" t="s">
        <v>98</v>
      </c>
      <c r="L1193" t="s">
        <v>101</v>
      </c>
      <c r="M1193" t="e">
        <f>- (g/km)</f>
        <v>#NAME?</v>
      </c>
      <c r="N1193">
        <v>222750</v>
      </c>
      <c r="O1193" t="s">
        <v>8201</v>
      </c>
    </row>
    <row r="1194" spans="1:15" x14ac:dyDescent="0.25">
      <c r="A1194">
        <v>215551</v>
      </c>
      <c r="B1194" t="s">
        <v>8105</v>
      </c>
      <c r="C1194" t="s">
        <v>8135</v>
      </c>
      <c r="D1194" t="s">
        <v>68</v>
      </c>
      <c r="E1194" s="1">
        <v>38231</v>
      </c>
      <c r="F1194">
        <v>2004</v>
      </c>
      <c r="G1194">
        <v>5555</v>
      </c>
      <c r="H1194">
        <v>80</v>
      </c>
      <c r="I1194">
        <v>109</v>
      </c>
      <c r="J1194" t="s">
        <v>17</v>
      </c>
      <c r="K1194" t="s">
        <v>98</v>
      </c>
      <c r="L1194" t="s">
        <v>101</v>
      </c>
      <c r="M1194" t="s">
        <v>8203</v>
      </c>
      <c r="N1194">
        <v>212000</v>
      </c>
      <c r="O1194" t="s">
        <v>8204</v>
      </c>
    </row>
    <row r="1195" spans="1:15" x14ac:dyDescent="0.25">
      <c r="A1195">
        <v>216787</v>
      </c>
      <c r="B1195" t="s">
        <v>8105</v>
      </c>
      <c r="C1195" t="s">
        <v>8222</v>
      </c>
      <c r="D1195" t="s">
        <v>68</v>
      </c>
      <c r="E1195" s="1">
        <v>38718</v>
      </c>
      <c r="F1195">
        <v>2006</v>
      </c>
      <c r="G1195">
        <v>15700</v>
      </c>
      <c r="H1195">
        <v>77</v>
      </c>
      <c r="I1195">
        <v>105</v>
      </c>
      <c r="J1195" t="s">
        <v>17</v>
      </c>
      <c r="K1195" t="s">
        <v>98</v>
      </c>
      <c r="L1195" t="s">
        <v>101</v>
      </c>
      <c r="M1195" t="e">
        <f>- (g/km)</f>
        <v>#NAME?</v>
      </c>
      <c r="N1195">
        <v>194000</v>
      </c>
      <c r="O1195" t="s">
        <v>2749</v>
      </c>
    </row>
    <row r="1196" spans="1:15" x14ac:dyDescent="0.25">
      <c r="A1196">
        <v>217548</v>
      </c>
      <c r="B1196" t="s">
        <v>8105</v>
      </c>
      <c r="C1196" t="s">
        <v>8243</v>
      </c>
      <c r="D1196" t="s">
        <v>61</v>
      </c>
      <c r="E1196" s="1">
        <v>39142</v>
      </c>
      <c r="F1196">
        <v>2007</v>
      </c>
      <c r="G1196">
        <v>39000</v>
      </c>
      <c r="H1196">
        <v>100</v>
      </c>
      <c r="I1196">
        <v>136</v>
      </c>
      <c r="J1196" t="s">
        <v>17</v>
      </c>
      <c r="K1196" t="s">
        <v>98</v>
      </c>
      <c r="L1196" t="s">
        <v>101</v>
      </c>
      <c r="M1196" t="e">
        <f>- (g/km)</f>
        <v>#NAME?</v>
      </c>
      <c r="N1196">
        <v>172000</v>
      </c>
      <c r="O1196" t="s">
        <v>8251</v>
      </c>
    </row>
    <row r="1197" spans="1:15" x14ac:dyDescent="0.25">
      <c r="A1197">
        <v>218569</v>
      </c>
      <c r="B1197" t="s">
        <v>8105</v>
      </c>
      <c r="C1197" t="s">
        <v>8112</v>
      </c>
      <c r="D1197" t="s">
        <v>241</v>
      </c>
      <c r="E1197" s="1">
        <v>39539</v>
      </c>
      <c r="F1197">
        <v>2008</v>
      </c>
      <c r="G1197">
        <v>9950</v>
      </c>
      <c r="H1197">
        <v>184</v>
      </c>
      <c r="I1197">
        <v>250</v>
      </c>
      <c r="J1197" t="s">
        <v>82</v>
      </c>
      <c r="K1197" t="s">
        <v>18</v>
      </c>
      <c r="L1197" t="s">
        <v>101</v>
      </c>
      <c r="M1197" t="s">
        <v>562</v>
      </c>
      <c r="N1197">
        <v>131980</v>
      </c>
      <c r="O1197" t="s">
        <v>8271</v>
      </c>
    </row>
    <row r="1198" spans="1:15" x14ac:dyDescent="0.25">
      <c r="A1198">
        <v>223537</v>
      </c>
      <c r="B1198" t="s">
        <v>8105</v>
      </c>
      <c r="C1198" t="s">
        <v>8243</v>
      </c>
      <c r="D1198" t="s">
        <v>59</v>
      </c>
      <c r="E1198" s="1">
        <v>40817</v>
      </c>
      <c r="F1198">
        <v>2011</v>
      </c>
      <c r="G1198">
        <v>10400</v>
      </c>
      <c r="H1198">
        <v>120</v>
      </c>
      <c r="I1198">
        <v>163</v>
      </c>
      <c r="J1198" t="s">
        <v>17</v>
      </c>
      <c r="K1198" t="s">
        <v>98</v>
      </c>
      <c r="L1198" t="s">
        <v>101</v>
      </c>
      <c r="M1198" t="s">
        <v>506</v>
      </c>
      <c r="N1198">
        <v>311000</v>
      </c>
      <c r="O1198" t="s">
        <v>8326</v>
      </c>
    </row>
    <row r="1199" spans="1:15" x14ac:dyDescent="0.25">
      <c r="A1199">
        <v>224084</v>
      </c>
      <c r="B1199" t="s">
        <v>8105</v>
      </c>
      <c r="C1199" t="s">
        <v>8342</v>
      </c>
      <c r="D1199" t="s">
        <v>44</v>
      </c>
      <c r="E1199" s="1">
        <v>41183</v>
      </c>
      <c r="F1199">
        <v>2012</v>
      </c>
      <c r="G1199">
        <v>21700</v>
      </c>
      <c r="H1199">
        <v>235</v>
      </c>
      <c r="I1199">
        <v>320</v>
      </c>
      <c r="J1199" t="s">
        <v>17</v>
      </c>
      <c r="K1199" t="s">
        <v>18</v>
      </c>
      <c r="L1199" t="s">
        <v>101</v>
      </c>
      <c r="M1199" t="e">
        <f>- (g/km)</f>
        <v>#NAME?</v>
      </c>
      <c r="N1199">
        <v>139000</v>
      </c>
      <c r="O1199" t="s">
        <v>8343</v>
      </c>
    </row>
    <row r="1200" spans="1:15" x14ac:dyDescent="0.25">
      <c r="A1200">
        <v>245191</v>
      </c>
      <c r="B1200" t="s">
        <v>8105</v>
      </c>
      <c r="C1200" t="s">
        <v>8721</v>
      </c>
      <c r="D1200" t="s">
        <v>150</v>
      </c>
      <c r="E1200" s="1">
        <v>44743</v>
      </c>
      <c r="F1200">
        <v>2022</v>
      </c>
      <c r="G1200">
        <v>66500</v>
      </c>
      <c r="H1200">
        <v>130</v>
      </c>
      <c r="I1200">
        <v>177</v>
      </c>
      <c r="J1200" t="s">
        <v>82</v>
      </c>
      <c r="K1200" t="s">
        <v>98</v>
      </c>
      <c r="L1200" t="s">
        <v>101</v>
      </c>
      <c r="M1200" t="s">
        <v>557</v>
      </c>
      <c r="N1200">
        <v>21200</v>
      </c>
      <c r="O1200" t="s">
        <v>8800</v>
      </c>
    </row>
    <row r="1201" spans="1:15" x14ac:dyDescent="0.25">
      <c r="A1201">
        <v>246929</v>
      </c>
      <c r="B1201" t="s">
        <v>8828</v>
      </c>
      <c r="C1201" t="s">
        <v>8835</v>
      </c>
      <c r="D1201" t="s">
        <v>68</v>
      </c>
      <c r="E1201" s="1">
        <v>36861</v>
      </c>
      <c r="F1201">
        <v>2000</v>
      </c>
      <c r="G1201">
        <v>2490</v>
      </c>
      <c r="H1201">
        <v>120</v>
      </c>
      <c r="I1201">
        <v>163</v>
      </c>
      <c r="J1201" t="s">
        <v>82</v>
      </c>
      <c r="K1201" t="s">
        <v>543</v>
      </c>
      <c r="L1201" t="s">
        <v>101</v>
      </c>
      <c r="M1201" t="e">
        <f>- (g/km)</f>
        <v>#NAME?</v>
      </c>
      <c r="N1201">
        <v>295000</v>
      </c>
      <c r="O1201" t="s">
        <v>8836</v>
      </c>
    </row>
    <row r="1202" spans="1:15" x14ac:dyDescent="0.25">
      <c r="A1202">
        <v>1034</v>
      </c>
      <c r="B1202" t="s">
        <v>14</v>
      </c>
      <c r="C1202" t="s">
        <v>293</v>
      </c>
      <c r="D1202" t="s">
        <v>106</v>
      </c>
      <c r="E1202" s="1">
        <v>44743</v>
      </c>
      <c r="F1202">
        <v>2022</v>
      </c>
      <c r="G1202">
        <v>78990</v>
      </c>
      <c r="H1202">
        <v>375</v>
      </c>
      <c r="I1202">
        <v>510</v>
      </c>
      <c r="J1202" t="s">
        <v>82</v>
      </c>
      <c r="K1202" t="s">
        <v>18</v>
      </c>
      <c r="L1202" t="s">
        <v>335</v>
      </c>
      <c r="M1202" t="s">
        <v>336</v>
      </c>
      <c r="N1202">
        <v>50</v>
      </c>
      <c r="O1202" t="s">
        <v>377</v>
      </c>
    </row>
    <row r="1203" spans="1:15" x14ac:dyDescent="0.25">
      <c r="A1203">
        <v>7114</v>
      </c>
      <c r="B1203" t="s">
        <v>536</v>
      </c>
      <c r="C1203" t="s">
        <v>542</v>
      </c>
      <c r="D1203" t="s">
        <v>59</v>
      </c>
      <c r="E1203" s="1">
        <v>41061</v>
      </c>
      <c r="F1203">
        <v>2012</v>
      </c>
      <c r="G1203">
        <v>38880</v>
      </c>
      <c r="H1203">
        <v>382</v>
      </c>
      <c r="I1203">
        <v>519</v>
      </c>
      <c r="J1203" t="s">
        <v>82</v>
      </c>
      <c r="K1203" t="s">
        <v>18</v>
      </c>
      <c r="L1203" t="s">
        <v>335</v>
      </c>
      <c r="M1203" t="s">
        <v>564</v>
      </c>
      <c r="N1203">
        <v>80000</v>
      </c>
      <c r="O1203" t="s">
        <v>702</v>
      </c>
    </row>
    <row r="1204" spans="1:15" x14ac:dyDescent="0.25">
      <c r="A1204">
        <v>23694</v>
      </c>
      <c r="B1204" t="s">
        <v>1239</v>
      </c>
      <c r="C1204" t="s">
        <v>1246</v>
      </c>
      <c r="D1204" t="s">
        <v>23</v>
      </c>
      <c r="E1204" s="1">
        <v>36161</v>
      </c>
      <c r="F1204">
        <v>1999</v>
      </c>
      <c r="G1204">
        <v>1000</v>
      </c>
      <c r="H1204">
        <v>142</v>
      </c>
      <c r="I1204">
        <v>193</v>
      </c>
      <c r="J1204" t="s">
        <v>82</v>
      </c>
      <c r="K1204" t="s">
        <v>18</v>
      </c>
      <c r="L1204" t="s">
        <v>335</v>
      </c>
      <c r="M1204" t="e">
        <f>- (g/km)</f>
        <v>#NAME?</v>
      </c>
      <c r="N1204">
        <v>360000</v>
      </c>
      <c r="O1204" t="s">
        <v>1288</v>
      </c>
    </row>
    <row r="1205" spans="1:15" x14ac:dyDescent="0.25">
      <c r="A1205">
        <v>23727</v>
      </c>
      <c r="B1205" t="s">
        <v>1239</v>
      </c>
      <c r="C1205" t="s">
        <v>1246</v>
      </c>
      <c r="D1205" t="s">
        <v>41</v>
      </c>
      <c r="E1205" s="1">
        <v>36434</v>
      </c>
      <c r="F1205">
        <v>1999</v>
      </c>
      <c r="G1205">
        <v>3300</v>
      </c>
      <c r="H1205">
        <v>142</v>
      </c>
      <c r="I1205">
        <v>193</v>
      </c>
      <c r="J1205" t="s">
        <v>17</v>
      </c>
      <c r="K1205" t="s">
        <v>18</v>
      </c>
      <c r="L1205" t="s">
        <v>335</v>
      </c>
      <c r="M1205" t="s">
        <v>562</v>
      </c>
      <c r="N1205">
        <v>256789</v>
      </c>
      <c r="O1205" t="s">
        <v>1288</v>
      </c>
    </row>
    <row r="1206" spans="1:15" x14ac:dyDescent="0.25">
      <c r="A1206">
        <v>23888</v>
      </c>
      <c r="B1206" t="s">
        <v>1239</v>
      </c>
      <c r="C1206" t="s">
        <v>1253</v>
      </c>
      <c r="D1206" t="s">
        <v>41</v>
      </c>
      <c r="E1206" s="1">
        <v>36586</v>
      </c>
      <c r="F1206">
        <v>2000</v>
      </c>
      <c r="G1206">
        <v>15950</v>
      </c>
      <c r="H1206">
        <v>142</v>
      </c>
      <c r="I1206">
        <v>193</v>
      </c>
      <c r="J1206" t="s">
        <v>82</v>
      </c>
      <c r="K1206" t="s">
        <v>18</v>
      </c>
      <c r="L1206" t="s">
        <v>335</v>
      </c>
      <c r="M1206" t="s">
        <v>484</v>
      </c>
      <c r="N1206">
        <v>35079</v>
      </c>
      <c r="O1206" t="s">
        <v>1304</v>
      </c>
    </row>
    <row r="1207" spans="1:15" x14ac:dyDescent="0.25">
      <c r="A1207">
        <v>24228</v>
      </c>
      <c r="B1207" t="s">
        <v>1239</v>
      </c>
      <c r="C1207" t="s">
        <v>1242</v>
      </c>
      <c r="D1207" t="s">
        <v>23</v>
      </c>
      <c r="E1207" s="1">
        <v>37347</v>
      </c>
      <c r="F1207">
        <v>2002</v>
      </c>
      <c r="G1207">
        <v>3899</v>
      </c>
      <c r="H1207">
        <v>125</v>
      </c>
      <c r="I1207">
        <v>170</v>
      </c>
      <c r="J1207" t="s">
        <v>82</v>
      </c>
      <c r="K1207" t="s">
        <v>543</v>
      </c>
      <c r="L1207" t="s">
        <v>335</v>
      </c>
      <c r="M1207" t="s">
        <v>533</v>
      </c>
      <c r="N1207">
        <v>286000</v>
      </c>
      <c r="O1207" t="s">
        <v>1316</v>
      </c>
    </row>
    <row r="1208" spans="1:15" x14ac:dyDescent="0.25">
      <c r="A1208">
        <v>25005</v>
      </c>
      <c r="B1208" t="s">
        <v>1239</v>
      </c>
      <c r="C1208" t="s">
        <v>1242</v>
      </c>
      <c r="D1208" t="s">
        <v>41</v>
      </c>
      <c r="E1208" s="1">
        <v>37987</v>
      </c>
      <c r="F1208">
        <v>2004</v>
      </c>
      <c r="G1208">
        <v>4990</v>
      </c>
      <c r="H1208">
        <v>125</v>
      </c>
      <c r="I1208">
        <v>170</v>
      </c>
      <c r="J1208" t="s">
        <v>82</v>
      </c>
      <c r="K1208" t="s">
        <v>18</v>
      </c>
      <c r="L1208" t="s">
        <v>335</v>
      </c>
      <c r="M1208" t="s">
        <v>533</v>
      </c>
      <c r="N1208">
        <v>252199</v>
      </c>
      <c r="O1208" t="s">
        <v>1346</v>
      </c>
    </row>
    <row r="1209" spans="1:15" x14ac:dyDescent="0.25">
      <c r="A1209">
        <v>25501</v>
      </c>
      <c r="B1209" t="s">
        <v>1239</v>
      </c>
      <c r="C1209" t="s">
        <v>1292</v>
      </c>
      <c r="D1209" t="s">
        <v>68</v>
      </c>
      <c r="E1209" s="1">
        <v>38869</v>
      </c>
      <c r="F1209">
        <v>2006</v>
      </c>
      <c r="G1209">
        <v>5200</v>
      </c>
      <c r="H1209">
        <v>160</v>
      </c>
      <c r="I1209">
        <v>218</v>
      </c>
      <c r="J1209" t="s">
        <v>82</v>
      </c>
      <c r="K1209" t="s">
        <v>18</v>
      </c>
      <c r="L1209" t="s">
        <v>335</v>
      </c>
      <c r="M1209" t="e">
        <f>- (g/km)</f>
        <v>#NAME?</v>
      </c>
      <c r="N1209">
        <v>259000</v>
      </c>
      <c r="O1209" t="s">
        <v>1281</v>
      </c>
    </row>
    <row r="1210" spans="1:15" x14ac:dyDescent="0.25">
      <c r="A1210">
        <v>25572</v>
      </c>
      <c r="B1210" t="s">
        <v>1239</v>
      </c>
      <c r="C1210" t="s">
        <v>1323</v>
      </c>
      <c r="D1210" t="s">
        <v>44</v>
      </c>
      <c r="E1210" s="1">
        <v>39052</v>
      </c>
      <c r="F1210">
        <v>2006</v>
      </c>
      <c r="G1210">
        <v>4500</v>
      </c>
      <c r="H1210">
        <v>160</v>
      </c>
      <c r="I1210">
        <v>218</v>
      </c>
      <c r="J1210" t="s">
        <v>82</v>
      </c>
      <c r="K1210" t="s">
        <v>18</v>
      </c>
      <c r="L1210" t="s">
        <v>335</v>
      </c>
      <c r="M1210" t="s">
        <v>351</v>
      </c>
      <c r="N1210">
        <v>270000</v>
      </c>
      <c r="O1210" t="s">
        <v>1358</v>
      </c>
    </row>
    <row r="1211" spans="1:15" x14ac:dyDescent="0.25">
      <c r="A1211">
        <v>25639</v>
      </c>
      <c r="B1211" t="s">
        <v>1239</v>
      </c>
      <c r="C1211" t="s">
        <v>1284</v>
      </c>
      <c r="D1211" t="s">
        <v>44</v>
      </c>
      <c r="E1211" s="1">
        <v>38930</v>
      </c>
      <c r="F1211">
        <v>2006</v>
      </c>
      <c r="G1211">
        <v>8490</v>
      </c>
      <c r="H1211">
        <v>190</v>
      </c>
      <c r="I1211">
        <v>258</v>
      </c>
      <c r="J1211" t="s">
        <v>82</v>
      </c>
      <c r="K1211" t="s">
        <v>18</v>
      </c>
      <c r="L1211" t="s">
        <v>335</v>
      </c>
      <c r="M1211" t="s">
        <v>533</v>
      </c>
      <c r="N1211">
        <v>262000</v>
      </c>
      <c r="O1211" t="s">
        <v>1362</v>
      </c>
    </row>
    <row r="1212" spans="1:15" x14ac:dyDescent="0.25">
      <c r="A1212">
        <v>25755</v>
      </c>
      <c r="B1212" t="s">
        <v>1239</v>
      </c>
      <c r="C1212" t="s">
        <v>1323</v>
      </c>
      <c r="D1212" t="s">
        <v>23</v>
      </c>
      <c r="E1212" s="1">
        <v>39052</v>
      </c>
      <c r="F1212">
        <v>2006</v>
      </c>
      <c r="G1212">
        <v>13490</v>
      </c>
      <c r="H1212">
        <v>200</v>
      </c>
      <c r="I1212">
        <v>272</v>
      </c>
      <c r="J1212" t="s">
        <v>17</v>
      </c>
      <c r="K1212" t="s">
        <v>18</v>
      </c>
      <c r="L1212" t="s">
        <v>335</v>
      </c>
      <c r="M1212" t="e">
        <f>- (g/km)</f>
        <v>#NAME?</v>
      </c>
      <c r="N1212">
        <v>95000</v>
      </c>
      <c r="O1212" t="s">
        <v>1369</v>
      </c>
    </row>
    <row r="1213" spans="1:15" x14ac:dyDescent="0.25">
      <c r="A1213">
        <v>25795</v>
      </c>
      <c r="B1213" t="s">
        <v>1239</v>
      </c>
      <c r="C1213" t="s">
        <v>1292</v>
      </c>
      <c r="D1213" t="s">
        <v>23</v>
      </c>
      <c r="E1213" s="1">
        <v>38869</v>
      </c>
      <c r="F1213">
        <v>2006</v>
      </c>
      <c r="G1213">
        <v>3800</v>
      </c>
      <c r="H1213">
        <v>160</v>
      </c>
      <c r="I1213">
        <v>218</v>
      </c>
      <c r="J1213" t="s">
        <v>82</v>
      </c>
      <c r="K1213" t="s">
        <v>18</v>
      </c>
      <c r="L1213" t="s">
        <v>335</v>
      </c>
      <c r="M1213" t="s">
        <v>351</v>
      </c>
      <c r="N1213">
        <v>223000</v>
      </c>
      <c r="O1213" t="s">
        <v>1373</v>
      </c>
    </row>
    <row r="1214" spans="1:15" x14ac:dyDescent="0.25">
      <c r="A1214">
        <v>25917</v>
      </c>
      <c r="B1214" t="s">
        <v>1239</v>
      </c>
      <c r="C1214" t="s">
        <v>1292</v>
      </c>
      <c r="D1214" t="s">
        <v>41</v>
      </c>
      <c r="E1214" s="1">
        <v>38991</v>
      </c>
      <c r="F1214">
        <v>2006</v>
      </c>
      <c r="G1214">
        <v>11499</v>
      </c>
      <c r="H1214">
        <v>160</v>
      </c>
      <c r="I1214">
        <v>218</v>
      </c>
      <c r="J1214" t="s">
        <v>82</v>
      </c>
      <c r="K1214" t="s">
        <v>18</v>
      </c>
      <c r="L1214" t="s">
        <v>335</v>
      </c>
      <c r="M1214" t="s">
        <v>351</v>
      </c>
      <c r="N1214">
        <v>131400</v>
      </c>
      <c r="O1214" t="s">
        <v>1376</v>
      </c>
    </row>
    <row r="1215" spans="1:15" x14ac:dyDescent="0.25">
      <c r="A1215">
        <v>25977</v>
      </c>
      <c r="B1215" t="s">
        <v>1239</v>
      </c>
      <c r="C1215" t="s">
        <v>1284</v>
      </c>
      <c r="D1215" t="s">
        <v>41</v>
      </c>
      <c r="E1215" s="1">
        <v>38899</v>
      </c>
      <c r="F1215">
        <v>2006</v>
      </c>
      <c r="G1215">
        <v>3200</v>
      </c>
      <c r="H1215">
        <v>190</v>
      </c>
      <c r="I1215">
        <v>258</v>
      </c>
      <c r="J1215" t="s">
        <v>82</v>
      </c>
      <c r="K1215" t="s">
        <v>18</v>
      </c>
      <c r="L1215" t="s">
        <v>335</v>
      </c>
      <c r="M1215" t="s">
        <v>533</v>
      </c>
      <c r="N1215">
        <v>283250</v>
      </c>
      <c r="O1215" t="s">
        <v>1283</v>
      </c>
    </row>
    <row r="1216" spans="1:15" x14ac:dyDescent="0.25">
      <c r="A1216">
        <v>26807</v>
      </c>
      <c r="B1216" t="s">
        <v>1239</v>
      </c>
      <c r="C1216" t="s">
        <v>1284</v>
      </c>
      <c r="D1216" t="s">
        <v>23</v>
      </c>
      <c r="E1216" s="1">
        <v>39692</v>
      </c>
      <c r="F1216">
        <v>2008</v>
      </c>
      <c r="G1216">
        <v>7990</v>
      </c>
      <c r="H1216">
        <v>190</v>
      </c>
      <c r="I1216">
        <v>258</v>
      </c>
      <c r="J1216" t="s">
        <v>82</v>
      </c>
      <c r="K1216" t="s">
        <v>18</v>
      </c>
      <c r="L1216" t="s">
        <v>335</v>
      </c>
      <c r="M1216" t="s">
        <v>533</v>
      </c>
      <c r="N1216">
        <v>212000</v>
      </c>
      <c r="O1216" t="s">
        <v>1318</v>
      </c>
    </row>
    <row r="1217" spans="1:15" x14ac:dyDescent="0.25">
      <c r="A1217">
        <v>29261</v>
      </c>
      <c r="B1217" t="s">
        <v>1239</v>
      </c>
      <c r="C1217" t="s">
        <v>1393</v>
      </c>
      <c r="D1217" t="s">
        <v>16</v>
      </c>
      <c r="E1217" s="1">
        <v>40787</v>
      </c>
      <c r="F1217">
        <v>2011</v>
      </c>
      <c r="G1217">
        <v>20300</v>
      </c>
      <c r="H1217">
        <v>225</v>
      </c>
      <c r="I1217">
        <v>306</v>
      </c>
      <c r="J1217" t="s">
        <v>82</v>
      </c>
      <c r="K1217" t="s">
        <v>18</v>
      </c>
      <c r="L1217" t="s">
        <v>335</v>
      </c>
      <c r="M1217" t="e">
        <f>- (g/km)</f>
        <v>#NAME?</v>
      </c>
      <c r="N1217">
        <v>188400</v>
      </c>
      <c r="O1217" t="s">
        <v>1440</v>
      </c>
    </row>
    <row r="1218" spans="1:15" x14ac:dyDescent="0.25">
      <c r="A1218">
        <v>29966</v>
      </c>
      <c r="B1218" t="s">
        <v>1239</v>
      </c>
      <c r="C1218" t="s">
        <v>1393</v>
      </c>
      <c r="D1218" t="s">
        <v>68</v>
      </c>
      <c r="E1218" s="1">
        <v>41061</v>
      </c>
      <c r="F1218">
        <v>2012</v>
      </c>
      <c r="G1218">
        <v>17800</v>
      </c>
      <c r="H1218">
        <v>225</v>
      </c>
      <c r="I1218">
        <v>306</v>
      </c>
      <c r="J1218" t="s">
        <v>82</v>
      </c>
      <c r="K1218" t="s">
        <v>18</v>
      </c>
      <c r="L1218" t="s">
        <v>335</v>
      </c>
      <c r="M1218" t="e">
        <f>- (g/km)</f>
        <v>#NAME?</v>
      </c>
      <c r="N1218">
        <v>200000</v>
      </c>
      <c r="O1218" t="s">
        <v>1403</v>
      </c>
    </row>
    <row r="1219" spans="1:15" x14ac:dyDescent="0.25">
      <c r="A1219">
        <v>30616</v>
      </c>
      <c r="B1219" t="s">
        <v>1239</v>
      </c>
      <c r="C1219" t="s">
        <v>1393</v>
      </c>
      <c r="D1219" t="s">
        <v>41</v>
      </c>
      <c r="E1219" s="1">
        <v>41153</v>
      </c>
      <c r="F1219">
        <v>2012</v>
      </c>
      <c r="G1219">
        <v>24900</v>
      </c>
      <c r="H1219">
        <v>225</v>
      </c>
      <c r="I1219">
        <v>306</v>
      </c>
      <c r="J1219" t="s">
        <v>82</v>
      </c>
      <c r="K1219" t="s">
        <v>18</v>
      </c>
      <c r="L1219" t="s">
        <v>335</v>
      </c>
      <c r="M1219" t="s">
        <v>602</v>
      </c>
      <c r="N1219">
        <v>157000</v>
      </c>
      <c r="O1219" t="s">
        <v>1469</v>
      </c>
    </row>
    <row r="1220" spans="1:15" x14ac:dyDescent="0.25">
      <c r="A1220">
        <v>30854</v>
      </c>
      <c r="B1220" t="s">
        <v>1239</v>
      </c>
      <c r="C1220" t="s">
        <v>1301</v>
      </c>
      <c r="D1220" t="s">
        <v>59</v>
      </c>
      <c r="E1220" s="1">
        <v>40969</v>
      </c>
      <c r="F1220">
        <v>2012</v>
      </c>
      <c r="G1220">
        <v>21500</v>
      </c>
      <c r="H1220">
        <v>225</v>
      </c>
      <c r="I1220">
        <v>306</v>
      </c>
      <c r="J1220" t="s">
        <v>82</v>
      </c>
      <c r="K1220" t="s">
        <v>18</v>
      </c>
      <c r="L1220" t="s">
        <v>335</v>
      </c>
      <c r="M1220" t="e">
        <f>- (g/km)</f>
        <v>#NAME?</v>
      </c>
      <c r="N1220">
        <v>134000</v>
      </c>
      <c r="O1220" t="s">
        <v>1462</v>
      </c>
    </row>
    <row r="1221" spans="1:15" x14ac:dyDescent="0.25">
      <c r="A1221">
        <v>42251</v>
      </c>
      <c r="B1221" t="s">
        <v>1239</v>
      </c>
      <c r="C1221" t="s">
        <v>1256</v>
      </c>
      <c r="D1221" t="s">
        <v>44</v>
      </c>
      <c r="E1221" s="1">
        <v>44805</v>
      </c>
      <c r="F1221">
        <v>2022</v>
      </c>
      <c r="G1221">
        <v>88900</v>
      </c>
      <c r="H1221">
        <v>353</v>
      </c>
      <c r="I1221">
        <v>480</v>
      </c>
      <c r="J1221" t="s">
        <v>17</v>
      </c>
      <c r="K1221" t="s">
        <v>18</v>
      </c>
      <c r="L1221" t="s">
        <v>335</v>
      </c>
      <c r="M1221" t="s">
        <v>340</v>
      </c>
      <c r="N1221">
        <v>3500</v>
      </c>
      <c r="O1221" t="s">
        <v>1916</v>
      </c>
    </row>
    <row r="1222" spans="1:15" x14ac:dyDescent="0.25">
      <c r="A1222">
        <v>42364</v>
      </c>
      <c r="B1222" t="s">
        <v>1239</v>
      </c>
      <c r="C1222" t="s">
        <v>1256</v>
      </c>
      <c r="D1222" t="s">
        <v>16</v>
      </c>
      <c r="E1222" s="1">
        <v>44713</v>
      </c>
      <c r="F1222">
        <v>2022</v>
      </c>
      <c r="G1222">
        <v>92250</v>
      </c>
      <c r="H1222">
        <v>375</v>
      </c>
      <c r="I1222">
        <v>510</v>
      </c>
      <c r="J1222" t="s">
        <v>82</v>
      </c>
      <c r="K1222" t="s">
        <v>18</v>
      </c>
      <c r="L1222" t="s">
        <v>335</v>
      </c>
      <c r="M1222" t="s">
        <v>481</v>
      </c>
      <c r="N1222">
        <v>12300</v>
      </c>
      <c r="O1222" t="s">
        <v>1926</v>
      </c>
    </row>
    <row r="1223" spans="1:15" x14ac:dyDescent="0.25">
      <c r="A1223">
        <v>43011</v>
      </c>
      <c r="B1223" t="s">
        <v>1239</v>
      </c>
      <c r="C1223" t="s">
        <v>1520</v>
      </c>
      <c r="D1223" t="s">
        <v>16</v>
      </c>
      <c r="E1223" s="1">
        <v>45078</v>
      </c>
      <c r="F1223">
        <v>2023</v>
      </c>
      <c r="G1223">
        <v>88440</v>
      </c>
      <c r="H1223">
        <v>338</v>
      </c>
      <c r="I1223">
        <v>460</v>
      </c>
      <c r="J1223" t="s">
        <v>82</v>
      </c>
      <c r="K1223" t="s">
        <v>18</v>
      </c>
      <c r="L1223" t="s">
        <v>335</v>
      </c>
      <c r="M1223" t="s">
        <v>481</v>
      </c>
      <c r="N1223">
        <v>210</v>
      </c>
      <c r="O1223" t="s">
        <v>1993</v>
      </c>
    </row>
    <row r="1224" spans="1:15" x14ac:dyDescent="0.25">
      <c r="A1224">
        <v>43054</v>
      </c>
      <c r="B1224" t="s">
        <v>1239</v>
      </c>
      <c r="C1224" t="s">
        <v>1256</v>
      </c>
      <c r="D1224" t="s">
        <v>23</v>
      </c>
      <c r="E1224" s="1">
        <v>45078</v>
      </c>
      <c r="F1224">
        <v>2023</v>
      </c>
      <c r="G1224">
        <v>114900</v>
      </c>
      <c r="H1224">
        <v>375</v>
      </c>
      <c r="I1224">
        <v>510</v>
      </c>
      <c r="J1224" t="s">
        <v>82</v>
      </c>
      <c r="K1224" t="s">
        <v>18</v>
      </c>
      <c r="L1224" t="s">
        <v>335</v>
      </c>
      <c r="M1224" t="s">
        <v>481</v>
      </c>
      <c r="N1224">
        <v>145</v>
      </c>
      <c r="O1224" t="s">
        <v>1998</v>
      </c>
    </row>
    <row r="1225" spans="1:15" x14ac:dyDescent="0.25">
      <c r="A1225">
        <v>57667</v>
      </c>
      <c r="B1225" t="s">
        <v>2890</v>
      </c>
      <c r="C1225" t="s">
        <v>2900</v>
      </c>
      <c r="D1225" t="s">
        <v>41</v>
      </c>
      <c r="E1225" s="1">
        <v>37165</v>
      </c>
      <c r="F1225">
        <v>2001</v>
      </c>
      <c r="G1225">
        <v>1650</v>
      </c>
      <c r="H1225">
        <v>85</v>
      </c>
      <c r="I1225">
        <v>116</v>
      </c>
      <c r="J1225" t="s">
        <v>17</v>
      </c>
      <c r="K1225" t="s">
        <v>18</v>
      </c>
      <c r="L1225" t="s">
        <v>335</v>
      </c>
      <c r="M1225" t="s">
        <v>533</v>
      </c>
      <c r="N1225">
        <v>320000</v>
      </c>
      <c r="O1225" t="s">
        <v>2903</v>
      </c>
    </row>
    <row r="1226" spans="1:15" x14ac:dyDescent="0.25">
      <c r="A1226">
        <v>57902</v>
      </c>
      <c r="B1226" t="s">
        <v>2890</v>
      </c>
      <c r="C1226" t="s">
        <v>2900</v>
      </c>
      <c r="D1226" t="s">
        <v>68</v>
      </c>
      <c r="E1226" s="1">
        <v>38078</v>
      </c>
      <c r="F1226">
        <v>2004</v>
      </c>
      <c r="G1226">
        <v>4990</v>
      </c>
      <c r="H1226">
        <v>85</v>
      </c>
      <c r="I1226">
        <v>116</v>
      </c>
      <c r="J1226" t="s">
        <v>17</v>
      </c>
      <c r="K1226" t="s">
        <v>18</v>
      </c>
      <c r="L1226" t="s">
        <v>335</v>
      </c>
      <c r="M1226" t="s">
        <v>602</v>
      </c>
      <c r="N1226">
        <v>196700</v>
      </c>
      <c r="O1226" t="s">
        <v>2920</v>
      </c>
    </row>
    <row r="1227" spans="1:15" x14ac:dyDescent="0.25">
      <c r="A1227">
        <v>75008</v>
      </c>
      <c r="B1227" t="s">
        <v>2890</v>
      </c>
      <c r="C1227" t="s">
        <v>2938</v>
      </c>
      <c r="D1227" t="s">
        <v>44</v>
      </c>
      <c r="E1227" s="1">
        <v>45047</v>
      </c>
      <c r="F1227">
        <v>2023</v>
      </c>
      <c r="G1227">
        <v>62990</v>
      </c>
      <c r="H1227">
        <v>177</v>
      </c>
      <c r="I1227">
        <v>241</v>
      </c>
      <c r="J1227" t="s">
        <v>82</v>
      </c>
      <c r="K1227" t="s">
        <v>98</v>
      </c>
      <c r="L1227" t="s">
        <v>335</v>
      </c>
      <c r="M1227" t="s">
        <v>37</v>
      </c>
      <c r="N1227">
        <v>15</v>
      </c>
      <c r="O1227" t="s">
        <v>3225</v>
      </c>
    </row>
    <row r="1228" spans="1:15" x14ac:dyDescent="0.25">
      <c r="A1228">
        <v>75790</v>
      </c>
      <c r="B1228" t="s">
        <v>2890</v>
      </c>
      <c r="C1228" t="s">
        <v>3186</v>
      </c>
      <c r="D1228" t="s">
        <v>41</v>
      </c>
      <c r="E1228" s="1">
        <v>44927</v>
      </c>
      <c r="F1228">
        <v>2023</v>
      </c>
      <c r="G1228">
        <v>47480</v>
      </c>
      <c r="H1228">
        <v>180</v>
      </c>
      <c r="I1228">
        <v>245</v>
      </c>
      <c r="J1228" t="s">
        <v>17</v>
      </c>
      <c r="K1228" t="s">
        <v>18</v>
      </c>
      <c r="L1228" t="s">
        <v>335</v>
      </c>
      <c r="M1228" t="s">
        <v>557</v>
      </c>
      <c r="N1228">
        <v>4571</v>
      </c>
      <c r="O1228" t="s">
        <v>3236</v>
      </c>
    </row>
    <row r="1229" spans="1:15" x14ac:dyDescent="0.25">
      <c r="A1229">
        <v>77219</v>
      </c>
      <c r="B1229" t="s">
        <v>3302</v>
      </c>
      <c r="C1229" t="s">
        <v>3303</v>
      </c>
      <c r="D1229" t="s">
        <v>68</v>
      </c>
      <c r="E1229" s="1">
        <v>38961</v>
      </c>
      <c r="F1229">
        <v>2006</v>
      </c>
      <c r="G1229">
        <v>8190</v>
      </c>
      <c r="H1229">
        <v>139</v>
      </c>
      <c r="I1229">
        <v>189</v>
      </c>
      <c r="J1229" t="s">
        <v>17</v>
      </c>
      <c r="K1229" t="s">
        <v>18</v>
      </c>
      <c r="L1229" t="s">
        <v>335</v>
      </c>
      <c r="M1229" t="s">
        <v>602</v>
      </c>
      <c r="N1229">
        <v>91000</v>
      </c>
      <c r="O1229" t="s">
        <v>3322</v>
      </c>
    </row>
    <row r="1230" spans="1:15" x14ac:dyDescent="0.25">
      <c r="A1230">
        <v>93513</v>
      </c>
      <c r="B1230" t="s">
        <v>3911</v>
      </c>
      <c r="C1230" t="s">
        <v>3914</v>
      </c>
      <c r="D1230" t="s">
        <v>44</v>
      </c>
      <c r="E1230" s="1">
        <v>44470</v>
      </c>
      <c r="F1230">
        <v>2021</v>
      </c>
      <c r="G1230">
        <v>16990</v>
      </c>
      <c r="H1230">
        <v>59</v>
      </c>
      <c r="I1230">
        <v>80</v>
      </c>
      <c r="J1230" t="s">
        <v>17</v>
      </c>
      <c r="K1230" t="s">
        <v>18</v>
      </c>
      <c r="L1230" t="s">
        <v>335</v>
      </c>
      <c r="M1230" t="s">
        <v>323</v>
      </c>
      <c r="N1230">
        <v>10800</v>
      </c>
      <c r="O1230" t="s">
        <v>3960</v>
      </c>
    </row>
    <row r="1231" spans="1:15" x14ac:dyDescent="0.25">
      <c r="A1231">
        <v>93561</v>
      </c>
      <c r="B1231" t="s">
        <v>3911</v>
      </c>
      <c r="C1231" t="s">
        <v>3933</v>
      </c>
      <c r="D1231" t="s">
        <v>44</v>
      </c>
      <c r="E1231" s="1">
        <v>45017</v>
      </c>
      <c r="F1231">
        <v>2023</v>
      </c>
      <c r="G1231">
        <v>20900</v>
      </c>
      <c r="H1231">
        <v>61</v>
      </c>
      <c r="I1231">
        <v>83</v>
      </c>
      <c r="J1231" t="s">
        <v>17</v>
      </c>
      <c r="K1231" t="s">
        <v>18</v>
      </c>
      <c r="L1231" t="s">
        <v>335</v>
      </c>
      <c r="M1231" t="s">
        <v>336</v>
      </c>
      <c r="N1231">
        <v>50</v>
      </c>
      <c r="O1231" t="s">
        <v>3963</v>
      </c>
    </row>
    <row r="1232" spans="1:15" x14ac:dyDescent="0.25">
      <c r="A1232">
        <v>94039</v>
      </c>
      <c r="B1232" t="s">
        <v>4093</v>
      </c>
      <c r="C1232" t="s">
        <v>4094</v>
      </c>
      <c r="D1232" t="s">
        <v>86</v>
      </c>
      <c r="E1232" s="1">
        <v>35278</v>
      </c>
      <c r="F1232">
        <v>1996</v>
      </c>
      <c r="G1232">
        <v>12000</v>
      </c>
      <c r="H1232">
        <v>83</v>
      </c>
      <c r="I1232">
        <v>113</v>
      </c>
      <c r="J1232" t="s">
        <v>17</v>
      </c>
      <c r="K1232" t="s">
        <v>98</v>
      </c>
      <c r="L1232" t="s">
        <v>335</v>
      </c>
      <c r="M1232" t="e">
        <f>- (g/km)</f>
        <v>#NAME?</v>
      </c>
      <c r="N1232">
        <v>330000</v>
      </c>
      <c r="O1232" t="s">
        <v>4095</v>
      </c>
    </row>
    <row r="1233" spans="1:15" x14ac:dyDescent="0.25">
      <c r="A1233">
        <v>97785</v>
      </c>
      <c r="B1233" t="s">
        <v>4164</v>
      </c>
      <c r="C1233" t="s">
        <v>4192</v>
      </c>
      <c r="D1233" t="s">
        <v>44</v>
      </c>
      <c r="E1233" s="1">
        <v>44986</v>
      </c>
      <c r="F1233">
        <v>2023</v>
      </c>
      <c r="G1233">
        <v>249990</v>
      </c>
      <c r="H1233">
        <v>404</v>
      </c>
      <c r="I1233">
        <v>549</v>
      </c>
      <c r="J1233" t="s">
        <v>82</v>
      </c>
      <c r="K1233" t="s">
        <v>18</v>
      </c>
      <c r="L1233" t="s">
        <v>335</v>
      </c>
      <c r="M1233" t="s">
        <v>4243</v>
      </c>
      <c r="N1233">
        <v>3577</v>
      </c>
      <c r="O1233" t="s">
        <v>4244</v>
      </c>
    </row>
    <row r="1234" spans="1:15" x14ac:dyDescent="0.25">
      <c r="A1234">
        <v>102231</v>
      </c>
      <c r="B1234" t="s">
        <v>4366</v>
      </c>
      <c r="C1234" t="s">
        <v>4423</v>
      </c>
      <c r="D1234" t="s">
        <v>68</v>
      </c>
      <c r="E1234" s="1">
        <v>35704</v>
      </c>
      <c r="F1234">
        <v>1997</v>
      </c>
      <c r="G1234">
        <v>3500</v>
      </c>
      <c r="H1234">
        <v>160</v>
      </c>
      <c r="I1234">
        <v>218</v>
      </c>
      <c r="J1234" t="s">
        <v>82</v>
      </c>
      <c r="K1234" t="s">
        <v>18</v>
      </c>
      <c r="L1234" t="s">
        <v>335</v>
      </c>
      <c r="M1234" t="e">
        <f>- (g/km)</f>
        <v>#NAME?</v>
      </c>
      <c r="N1234">
        <v>250000</v>
      </c>
      <c r="O1234" t="s">
        <v>4424</v>
      </c>
    </row>
    <row r="1235" spans="1:15" x14ac:dyDescent="0.25">
      <c r="A1235">
        <v>102389</v>
      </c>
      <c r="B1235" t="s">
        <v>4366</v>
      </c>
      <c r="C1235" t="s">
        <v>4423</v>
      </c>
      <c r="D1235" t="s">
        <v>41</v>
      </c>
      <c r="E1235" s="1">
        <v>35855</v>
      </c>
      <c r="F1235">
        <v>1998</v>
      </c>
      <c r="G1235">
        <v>1500</v>
      </c>
      <c r="H1235">
        <v>160</v>
      </c>
      <c r="I1235">
        <v>218</v>
      </c>
      <c r="J1235" t="s">
        <v>82</v>
      </c>
      <c r="K1235" t="s">
        <v>18</v>
      </c>
      <c r="L1235" t="s">
        <v>335</v>
      </c>
      <c r="M1235" t="e">
        <f>- (g/km)</f>
        <v>#NAME?</v>
      </c>
      <c r="N1235">
        <v>220000</v>
      </c>
      <c r="O1235" t="s">
        <v>4448</v>
      </c>
    </row>
    <row r="1236" spans="1:15" x14ac:dyDescent="0.25">
      <c r="A1236">
        <v>102518</v>
      </c>
      <c r="B1236" t="s">
        <v>4366</v>
      </c>
      <c r="C1236" t="s">
        <v>4419</v>
      </c>
      <c r="D1236" t="s">
        <v>23</v>
      </c>
      <c r="E1236" s="1">
        <v>36404</v>
      </c>
      <c r="F1236">
        <v>1999</v>
      </c>
      <c r="G1236">
        <v>11990</v>
      </c>
      <c r="H1236">
        <v>142</v>
      </c>
      <c r="I1236">
        <v>193</v>
      </c>
      <c r="J1236" t="s">
        <v>17</v>
      </c>
      <c r="K1236" t="s">
        <v>18</v>
      </c>
      <c r="L1236" t="s">
        <v>335</v>
      </c>
      <c r="M1236" t="s">
        <v>562</v>
      </c>
      <c r="N1236">
        <v>180000</v>
      </c>
      <c r="O1236" t="s">
        <v>4468</v>
      </c>
    </row>
    <row r="1237" spans="1:15" x14ac:dyDescent="0.25">
      <c r="A1237">
        <v>102668</v>
      </c>
      <c r="B1237" t="s">
        <v>4366</v>
      </c>
      <c r="C1237" t="s">
        <v>4419</v>
      </c>
      <c r="D1237" t="s">
        <v>68</v>
      </c>
      <c r="E1237" s="1">
        <v>36586</v>
      </c>
      <c r="F1237">
        <v>2000</v>
      </c>
      <c r="G1237">
        <v>3230</v>
      </c>
      <c r="H1237">
        <v>142</v>
      </c>
      <c r="I1237">
        <v>193</v>
      </c>
      <c r="J1237" t="s">
        <v>17</v>
      </c>
      <c r="K1237" t="s">
        <v>18</v>
      </c>
      <c r="L1237" t="s">
        <v>335</v>
      </c>
      <c r="M1237" t="s">
        <v>562</v>
      </c>
      <c r="N1237">
        <v>229000</v>
      </c>
      <c r="O1237" t="s">
        <v>4476</v>
      </c>
    </row>
    <row r="1238" spans="1:15" x14ac:dyDescent="0.25">
      <c r="A1238">
        <v>102734</v>
      </c>
      <c r="B1238" t="s">
        <v>4366</v>
      </c>
      <c r="C1238" t="s">
        <v>4423</v>
      </c>
      <c r="D1238" t="s">
        <v>23</v>
      </c>
      <c r="E1238" s="1">
        <v>36617</v>
      </c>
      <c r="F1238">
        <v>2000</v>
      </c>
      <c r="G1238">
        <v>3300</v>
      </c>
      <c r="H1238">
        <v>160</v>
      </c>
      <c r="I1238">
        <v>218</v>
      </c>
      <c r="J1238" t="s">
        <v>82</v>
      </c>
      <c r="K1238" t="s">
        <v>18</v>
      </c>
      <c r="L1238" t="s">
        <v>335</v>
      </c>
      <c r="M1238" t="s">
        <v>533</v>
      </c>
      <c r="N1238">
        <v>245000</v>
      </c>
      <c r="O1238" t="s">
        <v>4433</v>
      </c>
    </row>
    <row r="1239" spans="1:15" x14ac:dyDescent="0.25">
      <c r="A1239">
        <v>102760</v>
      </c>
      <c r="B1239" t="s">
        <v>4366</v>
      </c>
      <c r="C1239" t="s">
        <v>4489</v>
      </c>
      <c r="D1239" t="s">
        <v>23</v>
      </c>
      <c r="E1239" s="1">
        <v>36800</v>
      </c>
      <c r="F1239">
        <v>2000</v>
      </c>
      <c r="G1239">
        <v>4990</v>
      </c>
      <c r="H1239">
        <v>145</v>
      </c>
      <c r="I1239">
        <v>197</v>
      </c>
      <c r="J1239" t="s">
        <v>17</v>
      </c>
      <c r="K1239" t="s">
        <v>18</v>
      </c>
      <c r="L1239" t="s">
        <v>335</v>
      </c>
      <c r="M1239" t="s">
        <v>921</v>
      </c>
      <c r="N1239">
        <v>220000</v>
      </c>
      <c r="O1239" t="s">
        <v>4490</v>
      </c>
    </row>
    <row r="1240" spans="1:15" x14ac:dyDescent="0.25">
      <c r="A1240">
        <v>102868</v>
      </c>
      <c r="B1240" t="s">
        <v>4366</v>
      </c>
      <c r="C1240" t="s">
        <v>4504</v>
      </c>
      <c r="D1240" t="s">
        <v>41</v>
      </c>
      <c r="E1240" s="1">
        <v>36708</v>
      </c>
      <c r="F1240">
        <v>2000</v>
      </c>
      <c r="G1240">
        <v>9990</v>
      </c>
      <c r="H1240">
        <v>160</v>
      </c>
      <c r="I1240">
        <v>218</v>
      </c>
      <c r="J1240" t="s">
        <v>82</v>
      </c>
      <c r="K1240" t="s">
        <v>18</v>
      </c>
      <c r="L1240" t="s">
        <v>335</v>
      </c>
      <c r="M1240" t="e">
        <f>- (g/km)</f>
        <v>#NAME?</v>
      </c>
      <c r="N1240">
        <v>113000</v>
      </c>
      <c r="O1240" t="s">
        <v>4505</v>
      </c>
    </row>
    <row r="1241" spans="1:15" x14ac:dyDescent="0.25">
      <c r="A1241">
        <v>103317</v>
      </c>
      <c r="B1241" t="s">
        <v>4366</v>
      </c>
      <c r="C1241" t="s">
        <v>4380</v>
      </c>
      <c r="D1241" t="s">
        <v>68</v>
      </c>
      <c r="E1241" s="1">
        <v>37469</v>
      </c>
      <c r="F1241">
        <v>2002</v>
      </c>
      <c r="G1241">
        <v>3990</v>
      </c>
      <c r="H1241">
        <v>120</v>
      </c>
      <c r="I1241">
        <v>163</v>
      </c>
      <c r="J1241" t="s">
        <v>82</v>
      </c>
      <c r="K1241" t="s">
        <v>18</v>
      </c>
      <c r="L1241" t="s">
        <v>335</v>
      </c>
      <c r="M1241" t="s">
        <v>533</v>
      </c>
      <c r="N1241">
        <v>134000</v>
      </c>
      <c r="O1241" t="s">
        <v>4546</v>
      </c>
    </row>
    <row r="1242" spans="1:15" x14ac:dyDescent="0.25">
      <c r="A1242">
        <v>103427</v>
      </c>
      <c r="B1242" t="s">
        <v>4366</v>
      </c>
      <c r="C1242" t="s">
        <v>4380</v>
      </c>
      <c r="D1242" t="s">
        <v>23</v>
      </c>
      <c r="E1242" s="1">
        <v>37591</v>
      </c>
      <c r="F1242">
        <v>2002</v>
      </c>
      <c r="G1242">
        <v>3899</v>
      </c>
      <c r="H1242">
        <v>120</v>
      </c>
      <c r="I1242">
        <v>163</v>
      </c>
      <c r="J1242" t="s">
        <v>82</v>
      </c>
      <c r="K1242" t="s">
        <v>18</v>
      </c>
      <c r="L1242" t="s">
        <v>335</v>
      </c>
      <c r="M1242" t="s">
        <v>533</v>
      </c>
      <c r="N1242">
        <v>246610</v>
      </c>
      <c r="O1242" t="s">
        <v>4559</v>
      </c>
    </row>
    <row r="1243" spans="1:15" x14ac:dyDescent="0.25">
      <c r="A1243">
        <v>103643</v>
      </c>
      <c r="B1243" t="s">
        <v>4366</v>
      </c>
      <c r="C1243" t="s">
        <v>4489</v>
      </c>
      <c r="D1243" t="s">
        <v>41</v>
      </c>
      <c r="E1243" s="1">
        <v>37438</v>
      </c>
      <c r="F1243">
        <v>2002</v>
      </c>
      <c r="G1243">
        <v>3999</v>
      </c>
      <c r="H1243">
        <v>145</v>
      </c>
      <c r="I1243">
        <v>197</v>
      </c>
      <c r="J1243" t="s">
        <v>17</v>
      </c>
      <c r="K1243" t="s">
        <v>18</v>
      </c>
      <c r="L1243" t="s">
        <v>335</v>
      </c>
      <c r="M1243" t="s">
        <v>921</v>
      </c>
      <c r="N1243">
        <v>177000</v>
      </c>
      <c r="O1243" t="s">
        <v>4575</v>
      </c>
    </row>
    <row r="1244" spans="1:15" x14ac:dyDescent="0.25">
      <c r="A1244">
        <v>104369</v>
      </c>
      <c r="B1244" t="s">
        <v>4366</v>
      </c>
      <c r="C1244" t="s">
        <v>4430</v>
      </c>
      <c r="D1244" t="s">
        <v>68</v>
      </c>
      <c r="E1244" s="1">
        <v>38139</v>
      </c>
      <c r="F1244">
        <v>2004</v>
      </c>
      <c r="G1244">
        <v>9999</v>
      </c>
      <c r="H1244">
        <v>80</v>
      </c>
      <c r="I1244">
        <v>109</v>
      </c>
      <c r="J1244" t="s">
        <v>17</v>
      </c>
      <c r="K1244" t="s">
        <v>98</v>
      </c>
      <c r="L1244" t="s">
        <v>335</v>
      </c>
      <c r="M1244" t="s">
        <v>367</v>
      </c>
      <c r="N1244">
        <v>208000</v>
      </c>
      <c r="O1244" t="s">
        <v>4614</v>
      </c>
    </row>
    <row r="1245" spans="1:15" x14ac:dyDescent="0.25">
      <c r="A1245">
        <v>104459</v>
      </c>
      <c r="B1245" t="s">
        <v>4366</v>
      </c>
      <c r="C1245" t="s">
        <v>4624</v>
      </c>
      <c r="D1245" t="s">
        <v>23</v>
      </c>
      <c r="E1245" s="1">
        <v>38139</v>
      </c>
      <c r="F1245">
        <v>2004</v>
      </c>
      <c r="G1245">
        <v>12750</v>
      </c>
      <c r="H1245">
        <v>200</v>
      </c>
      <c r="I1245">
        <v>272</v>
      </c>
      <c r="J1245" t="s">
        <v>82</v>
      </c>
      <c r="K1245" t="s">
        <v>18</v>
      </c>
      <c r="L1245" t="s">
        <v>335</v>
      </c>
      <c r="M1245" t="e">
        <f>- (g/km)</f>
        <v>#NAME?</v>
      </c>
      <c r="N1245">
        <v>129000</v>
      </c>
      <c r="O1245" t="s">
        <v>4625</v>
      </c>
    </row>
    <row r="1246" spans="1:15" x14ac:dyDescent="0.25">
      <c r="A1246">
        <v>104632</v>
      </c>
      <c r="B1246" t="s">
        <v>4366</v>
      </c>
      <c r="C1246" t="s">
        <v>4616</v>
      </c>
      <c r="D1246" t="s">
        <v>41</v>
      </c>
      <c r="E1246" s="1">
        <v>38169</v>
      </c>
      <c r="F1246">
        <v>2004</v>
      </c>
      <c r="G1246">
        <v>7490</v>
      </c>
      <c r="H1246">
        <v>200</v>
      </c>
      <c r="I1246">
        <v>272</v>
      </c>
      <c r="J1246" t="s">
        <v>82</v>
      </c>
      <c r="K1246" t="s">
        <v>18</v>
      </c>
      <c r="L1246" t="s">
        <v>335</v>
      </c>
      <c r="M1246" t="s">
        <v>533</v>
      </c>
      <c r="N1246">
        <v>177000</v>
      </c>
      <c r="O1246" t="s">
        <v>4638</v>
      </c>
    </row>
    <row r="1247" spans="1:15" x14ac:dyDescent="0.25">
      <c r="A1247">
        <v>104801</v>
      </c>
      <c r="B1247" t="s">
        <v>4366</v>
      </c>
      <c r="C1247" t="s">
        <v>4640</v>
      </c>
      <c r="D1247" t="s">
        <v>41</v>
      </c>
      <c r="E1247" s="1">
        <v>38322</v>
      </c>
      <c r="F1247">
        <v>2004</v>
      </c>
      <c r="G1247">
        <v>8500</v>
      </c>
      <c r="H1247">
        <v>200</v>
      </c>
      <c r="I1247">
        <v>272</v>
      </c>
      <c r="J1247" t="s">
        <v>82</v>
      </c>
      <c r="K1247" t="s">
        <v>18</v>
      </c>
      <c r="L1247" t="s">
        <v>335</v>
      </c>
      <c r="M1247" t="e">
        <f>- (g/km)</f>
        <v>#NAME?</v>
      </c>
      <c r="N1247">
        <v>220000</v>
      </c>
      <c r="O1247" t="s">
        <v>4644</v>
      </c>
    </row>
    <row r="1248" spans="1:15" x14ac:dyDescent="0.25">
      <c r="A1248">
        <v>104896</v>
      </c>
      <c r="B1248" t="s">
        <v>4366</v>
      </c>
      <c r="C1248" t="s">
        <v>4427</v>
      </c>
      <c r="D1248" t="s">
        <v>41</v>
      </c>
      <c r="E1248" s="1">
        <v>38261</v>
      </c>
      <c r="F1248">
        <v>2004</v>
      </c>
      <c r="G1248">
        <v>4450</v>
      </c>
      <c r="H1248">
        <v>130</v>
      </c>
      <c r="I1248">
        <v>177</v>
      </c>
      <c r="J1248" t="s">
        <v>82</v>
      </c>
      <c r="K1248" t="s">
        <v>543</v>
      </c>
      <c r="L1248" t="s">
        <v>335</v>
      </c>
      <c r="M1248" t="s">
        <v>608</v>
      </c>
      <c r="N1248">
        <v>302000</v>
      </c>
      <c r="O1248" t="s">
        <v>4622</v>
      </c>
    </row>
    <row r="1249" spans="1:15" x14ac:dyDescent="0.25">
      <c r="A1249">
        <v>105063</v>
      </c>
      <c r="B1249" t="s">
        <v>4366</v>
      </c>
      <c r="C1249" t="s">
        <v>4624</v>
      </c>
      <c r="D1249" t="s">
        <v>68</v>
      </c>
      <c r="E1249" s="1">
        <v>38443</v>
      </c>
      <c r="F1249">
        <v>2005</v>
      </c>
      <c r="G1249">
        <v>9490</v>
      </c>
      <c r="H1249">
        <v>200</v>
      </c>
      <c r="I1249">
        <v>272</v>
      </c>
      <c r="J1249" t="s">
        <v>82</v>
      </c>
      <c r="K1249" t="s">
        <v>18</v>
      </c>
      <c r="L1249" t="s">
        <v>335</v>
      </c>
      <c r="M1249" t="s">
        <v>533</v>
      </c>
      <c r="N1249">
        <v>170000</v>
      </c>
      <c r="O1249" t="s">
        <v>4663</v>
      </c>
    </row>
    <row r="1250" spans="1:15" x14ac:dyDescent="0.25">
      <c r="A1250">
        <v>105199</v>
      </c>
      <c r="B1250" t="s">
        <v>4366</v>
      </c>
      <c r="C1250" t="s">
        <v>4640</v>
      </c>
      <c r="D1250" t="s">
        <v>23</v>
      </c>
      <c r="E1250" s="1">
        <v>38504</v>
      </c>
      <c r="F1250">
        <v>2005</v>
      </c>
      <c r="G1250">
        <v>8190</v>
      </c>
      <c r="H1250">
        <v>200</v>
      </c>
      <c r="I1250">
        <v>272</v>
      </c>
      <c r="J1250" t="s">
        <v>82</v>
      </c>
      <c r="K1250" t="s">
        <v>18</v>
      </c>
      <c r="L1250" t="s">
        <v>335</v>
      </c>
      <c r="M1250" t="e">
        <f>- (g/km)</f>
        <v>#NAME?</v>
      </c>
      <c r="N1250">
        <v>207000</v>
      </c>
      <c r="O1250" t="s">
        <v>4625</v>
      </c>
    </row>
    <row r="1251" spans="1:15" x14ac:dyDescent="0.25">
      <c r="A1251">
        <v>105204</v>
      </c>
      <c r="B1251" t="s">
        <v>4366</v>
      </c>
      <c r="C1251" t="s">
        <v>4616</v>
      </c>
      <c r="D1251" t="s">
        <v>23</v>
      </c>
      <c r="E1251" s="1">
        <v>38443</v>
      </c>
      <c r="F1251">
        <v>2005</v>
      </c>
      <c r="G1251">
        <v>16990</v>
      </c>
      <c r="H1251">
        <v>200</v>
      </c>
      <c r="I1251">
        <v>272</v>
      </c>
      <c r="J1251" t="s">
        <v>82</v>
      </c>
      <c r="K1251" t="s">
        <v>18</v>
      </c>
      <c r="L1251" t="s">
        <v>335</v>
      </c>
      <c r="M1251" t="s">
        <v>533</v>
      </c>
      <c r="N1251">
        <v>140618</v>
      </c>
      <c r="O1251" t="s">
        <v>4590</v>
      </c>
    </row>
    <row r="1252" spans="1:15" x14ac:dyDescent="0.25">
      <c r="A1252">
        <v>105835</v>
      </c>
      <c r="B1252" t="s">
        <v>4366</v>
      </c>
      <c r="C1252" t="s">
        <v>4640</v>
      </c>
      <c r="D1252" t="s">
        <v>44</v>
      </c>
      <c r="E1252" s="1">
        <v>38749</v>
      </c>
      <c r="F1252">
        <v>2006</v>
      </c>
      <c r="G1252">
        <v>11900</v>
      </c>
      <c r="H1252">
        <v>200</v>
      </c>
      <c r="I1252">
        <v>272</v>
      </c>
      <c r="J1252" t="s">
        <v>82</v>
      </c>
      <c r="K1252" t="s">
        <v>18</v>
      </c>
      <c r="L1252" t="s">
        <v>335</v>
      </c>
      <c r="M1252" t="e">
        <f>- (g/km)</f>
        <v>#NAME?</v>
      </c>
      <c r="N1252">
        <v>243126</v>
      </c>
      <c r="O1252" t="s">
        <v>4625</v>
      </c>
    </row>
    <row r="1253" spans="1:15" x14ac:dyDescent="0.25">
      <c r="A1253">
        <v>105921</v>
      </c>
      <c r="B1253" t="s">
        <v>4366</v>
      </c>
      <c r="C1253" t="s">
        <v>4391</v>
      </c>
      <c r="D1253" t="s">
        <v>23</v>
      </c>
      <c r="E1253" s="1">
        <v>38777</v>
      </c>
      <c r="F1253">
        <v>2006</v>
      </c>
      <c r="G1253">
        <v>9990</v>
      </c>
      <c r="H1253">
        <v>170</v>
      </c>
      <c r="I1253">
        <v>231</v>
      </c>
      <c r="J1253" t="s">
        <v>82</v>
      </c>
      <c r="K1253" t="s">
        <v>18</v>
      </c>
      <c r="L1253" t="s">
        <v>335</v>
      </c>
      <c r="M1253" t="s">
        <v>921</v>
      </c>
      <c r="N1253">
        <v>99000</v>
      </c>
      <c r="O1253" t="s">
        <v>4718</v>
      </c>
    </row>
    <row r="1254" spans="1:15" x14ac:dyDescent="0.25">
      <c r="A1254">
        <v>107215</v>
      </c>
      <c r="B1254" t="s">
        <v>4366</v>
      </c>
      <c r="C1254" t="s">
        <v>4402</v>
      </c>
      <c r="D1254" t="s">
        <v>41</v>
      </c>
      <c r="E1254" s="1">
        <v>39114</v>
      </c>
      <c r="F1254">
        <v>2007</v>
      </c>
      <c r="G1254">
        <v>19950</v>
      </c>
      <c r="H1254">
        <v>110</v>
      </c>
      <c r="I1254">
        <v>150</v>
      </c>
      <c r="J1254" t="s">
        <v>17</v>
      </c>
      <c r="K1254" t="s">
        <v>98</v>
      </c>
      <c r="L1254" t="s">
        <v>335</v>
      </c>
      <c r="M1254" t="s">
        <v>911</v>
      </c>
      <c r="N1254">
        <v>178000</v>
      </c>
      <c r="O1254" t="s">
        <v>4780</v>
      </c>
    </row>
    <row r="1255" spans="1:15" x14ac:dyDescent="0.25">
      <c r="A1255">
        <v>108399</v>
      </c>
      <c r="B1255" t="s">
        <v>4366</v>
      </c>
      <c r="C1255" t="s">
        <v>4667</v>
      </c>
      <c r="D1255" t="s">
        <v>44</v>
      </c>
      <c r="E1255" s="1">
        <v>39934</v>
      </c>
      <c r="F1255">
        <v>2009</v>
      </c>
      <c r="G1255">
        <v>16000</v>
      </c>
      <c r="H1255">
        <v>200</v>
      </c>
      <c r="I1255">
        <v>272</v>
      </c>
      <c r="J1255" t="s">
        <v>82</v>
      </c>
      <c r="K1255" t="s">
        <v>18</v>
      </c>
      <c r="L1255" t="s">
        <v>335</v>
      </c>
      <c r="M1255" t="s">
        <v>564</v>
      </c>
      <c r="N1255">
        <v>251000</v>
      </c>
      <c r="O1255" t="s">
        <v>4859</v>
      </c>
    </row>
    <row r="1256" spans="1:15" x14ac:dyDescent="0.25">
      <c r="A1256">
        <v>109661</v>
      </c>
      <c r="B1256" t="s">
        <v>4366</v>
      </c>
      <c r="C1256" t="s">
        <v>4420</v>
      </c>
      <c r="D1256" t="s">
        <v>23</v>
      </c>
      <c r="E1256" s="1">
        <v>40513</v>
      </c>
      <c r="F1256">
        <v>2010</v>
      </c>
      <c r="G1256">
        <v>26980</v>
      </c>
      <c r="H1256">
        <v>320</v>
      </c>
      <c r="I1256">
        <v>435</v>
      </c>
      <c r="J1256" t="s">
        <v>82</v>
      </c>
      <c r="K1256" t="s">
        <v>18</v>
      </c>
      <c r="L1256" t="s">
        <v>335</v>
      </c>
      <c r="M1256" t="s">
        <v>602</v>
      </c>
      <c r="N1256">
        <v>167000</v>
      </c>
      <c r="O1256" t="s">
        <v>4914</v>
      </c>
    </row>
    <row r="1257" spans="1:15" x14ac:dyDescent="0.25">
      <c r="A1257">
        <v>109738</v>
      </c>
      <c r="B1257" t="s">
        <v>4366</v>
      </c>
      <c r="C1257" t="s">
        <v>4402</v>
      </c>
      <c r="D1257" t="s">
        <v>23</v>
      </c>
      <c r="E1257" s="1">
        <v>40513</v>
      </c>
      <c r="F1257">
        <v>2010</v>
      </c>
      <c r="G1257">
        <v>18990</v>
      </c>
      <c r="H1257">
        <v>110</v>
      </c>
      <c r="I1257">
        <v>150</v>
      </c>
      <c r="J1257" t="s">
        <v>17</v>
      </c>
      <c r="K1257" t="s">
        <v>98</v>
      </c>
      <c r="L1257" t="s">
        <v>335</v>
      </c>
      <c r="M1257" t="s">
        <v>911</v>
      </c>
      <c r="N1257">
        <v>237000</v>
      </c>
      <c r="O1257" t="s">
        <v>4918</v>
      </c>
    </row>
    <row r="1258" spans="1:15" x14ac:dyDescent="0.25">
      <c r="A1258">
        <v>112164</v>
      </c>
      <c r="B1258" t="s">
        <v>4366</v>
      </c>
      <c r="C1258" t="s">
        <v>4727</v>
      </c>
      <c r="D1258" t="s">
        <v>41</v>
      </c>
      <c r="E1258" s="1">
        <v>41183</v>
      </c>
      <c r="F1258">
        <v>2012</v>
      </c>
      <c r="G1258">
        <v>41990</v>
      </c>
      <c r="H1258">
        <v>386</v>
      </c>
      <c r="I1258">
        <v>525</v>
      </c>
      <c r="J1258" t="s">
        <v>82</v>
      </c>
      <c r="K1258" t="s">
        <v>18</v>
      </c>
      <c r="L1258" t="s">
        <v>335</v>
      </c>
      <c r="M1258" t="s">
        <v>602</v>
      </c>
      <c r="N1258">
        <v>89000</v>
      </c>
      <c r="O1258" t="s">
        <v>5009</v>
      </c>
    </row>
    <row r="1259" spans="1:15" x14ac:dyDescent="0.25">
      <c r="A1259">
        <v>112516</v>
      </c>
      <c r="B1259" t="s">
        <v>4366</v>
      </c>
      <c r="C1259" t="s">
        <v>4727</v>
      </c>
      <c r="D1259" t="s">
        <v>44</v>
      </c>
      <c r="E1259" s="1">
        <v>41456</v>
      </c>
      <c r="F1259">
        <v>2013</v>
      </c>
      <c r="G1259">
        <v>32250</v>
      </c>
      <c r="H1259">
        <v>410</v>
      </c>
      <c r="I1259">
        <v>557</v>
      </c>
      <c r="J1259" t="s">
        <v>82</v>
      </c>
      <c r="K1259" t="s">
        <v>18</v>
      </c>
      <c r="L1259" t="s">
        <v>335</v>
      </c>
      <c r="M1259" t="s">
        <v>602</v>
      </c>
      <c r="N1259">
        <v>119000</v>
      </c>
      <c r="O1259" t="s">
        <v>5028</v>
      </c>
    </row>
    <row r="1260" spans="1:15" x14ac:dyDescent="0.25">
      <c r="A1260">
        <v>112851</v>
      </c>
      <c r="B1260" t="s">
        <v>4366</v>
      </c>
      <c r="C1260" t="s">
        <v>4755</v>
      </c>
      <c r="D1260" t="s">
        <v>23</v>
      </c>
      <c r="E1260" s="1">
        <v>41579</v>
      </c>
      <c r="F1260">
        <v>2013</v>
      </c>
      <c r="G1260">
        <v>73490</v>
      </c>
      <c r="H1260">
        <v>430</v>
      </c>
      <c r="I1260">
        <v>585</v>
      </c>
      <c r="J1260" t="s">
        <v>82</v>
      </c>
      <c r="K1260" t="s">
        <v>18</v>
      </c>
      <c r="L1260" t="s">
        <v>335</v>
      </c>
      <c r="M1260" t="s">
        <v>363</v>
      </c>
      <c r="N1260">
        <v>19250</v>
      </c>
      <c r="O1260" t="s">
        <v>5049</v>
      </c>
    </row>
    <row r="1261" spans="1:15" x14ac:dyDescent="0.25">
      <c r="A1261">
        <v>112931</v>
      </c>
      <c r="B1261" t="s">
        <v>4366</v>
      </c>
      <c r="C1261" t="s">
        <v>4727</v>
      </c>
      <c r="D1261" t="s">
        <v>23</v>
      </c>
      <c r="E1261" s="1">
        <v>41579</v>
      </c>
      <c r="F1261">
        <v>2013</v>
      </c>
      <c r="G1261">
        <v>78789</v>
      </c>
      <c r="H1261">
        <v>410</v>
      </c>
      <c r="I1261">
        <v>557</v>
      </c>
      <c r="J1261" t="s">
        <v>82</v>
      </c>
      <c r="K1261" t="s">
        <v>18</v>
      </c>
      <c r="L1261" t="s">
        <v>335</v>
      </c>
      <c r="M1261" t="s">
        <v>602</v>
      </c>
      <c r="N1261">
        <v>77807</v>
      </c>
      <c r="O1261" t="s">
        <v>5052</v>
      </c>
    </row>
    <row r="1262" spans="1:15" x14ac:dyDescent="0.25">
      <c r="A1262">
        <v>113430</v>
      </c>
      <c r="B1262" t="s">
        <v>4366</v>
      </c>
      <c r="C1262" t="s">
        <v>5003</v>
      </c>
      <c r="D1262" t="s">
        <v>41</v>
      </c>
      <c r="E1262" s="1">
        <v>41395</v>
      </c>
      <c r="F1262">
        <v>2013</v>
      </c>
      <c r="G1262">
        <v>36840</v>
      </c>
      <c r="H1262">
        <v>386</v>
      </c>
      <c r="I1262">
        <v>525</v>
      </c>
      <c r="J1262" t="s">
        <v>82</v>
      </c>
      <c r="K1262" t="s">
        <v>18</v>
      </c>
      <c r="L1262" t="s">
        <v>335</v>
      </c>
      <c r="M1262" t="s">
        <v>602</v>
      </c>
      <c r="N1262">
        <v>98900</v>
      </c>
      <c r="O1262" t="s">
        <v>5063</v>
      </c>
    </row>
    <row r="1263" spans="1:15" x14ac:dyDescent="0.25">
      <c r="A1263">
        <v>113589</v>
      </c>
      <c r="B1263" t="s">
        <v>4366</v>
      </c>
      <c r="C1263" t="s">
        <v>5003</v>
      </c>
      <c r="D1263" t="s">
        <v>59</v>
      </c>
      <c r="E1263" s="1">
        <v>41395</v>
      </c>
      <c r="F1263">
        <v>2013</v>
      </c>
      <c r="G1263">
        <v>39290</v>
      </c>
      <c r="H1263">
        <v>410</v>
      </c>
      <c r="I1263">
        <v>557</v>
      </c>
      <c r="J1263" t="s">
        <v>82</v>
      </c>
      <c r="K1263" t="s">
        <v>18</v>
      </c>
      <c r="L1263" t="s">
        <v>335</v>
      </c>
      <c r="M1263" t="s">
        <v>602</v>
      </c>
      <c r="N1263">
        <v>103900</v>
      </c>
      <c r="O1263" t="s">
        <v>5075</v>
      </c>
    </row>
    <row r="1264" spans="1:15" x14ac:dyDescent="0.25">
      <c r="A1264">
        <v>114893</v>
      </c>
      <c r="B1264" t="s">
        <v>4366</v>
      </c>
      <c r="C1264" t="s">
        <v>4755</v>
      </c>
      <c r="D1264" t="s">
        <v>41</v>
      </c>
      <c r="E1264" s="1">
        <v>41883</v>
      </c>
      <c r="F1264">
        <v>2014</v>
      </c>
      <c r="G1264">
        <v>63900</v>
      </c>
      <c r="H1264">
        <v>430</v>
      </c>
      <c r="I1264">
        <v>585</v>
      </c>
      <c r="J1264" t="s">
        <v>82</v>
      </c>
      <c r="K1264" t="s">
        <v>18</v>
      </c>
      <c r="L1264" t="s">
        <v>335</v>
      </c>
      <c r="M1264" t="s">
        <v>363</v>
      </c>
      <c r="N1264">
        <v>104000</v>
      </c>
      <c r="O1264" t="s">
        <v>5140</v>
      </c>
    </row>
    <row r="1265" spans="1:15" x14ac:dyDescent="0.25">
      <c r="A1265">
        <v>115666</v>
      </c>
      <c r="B1265" t="s">
        <v>4366</v>
      </c>
      <c r="C1265" t="s">
        <v>4755</v>
      </c>
      <c r="D1265" t="s">
        <v>44</v>
      </c>
      <c r="E1265" s="1">
        <v>42095</v>
      </c>
      <c r="F1265">
        <v>2015</v>
      </c>
      <c r="G1265">
        <v>78990</v>
      </c>
      <c r="H1265">
        <v>430</v>
      </c>
      <c r="I1265">
        <v>585</v>
      </c>
      <c r="J1265" t="s">
        <v>82</v>
      </c>
      <c r="K1265" t="s">
        <v>18</v>
      </c>
      <c r="L1265" t="s">
        <v>335</v>
      </c>
      <c r="M1265" t="s">
        <v>363</v>
      </c>
      <c r="N1265">
        <v>74000</v>
      </c>
      <c r="O1265" t="s">
        <v>5182</v>
      </c>
    </row>
    <row r="1266" spans="1:15" x14ac:dyDescent="0.25">
      <c r="A1266">
        <v>115702</v>
      </c>
      <c r="B1266" t="s">
        <v>4366</v>
      </c>
      <c r="C1266" t="s">
        <v>4525</v>
      </c>
      <c r="D1266" t="s">
        <v>44</v>
      </c>
      <c r="E1266" s="1">
        <v>42036</v>
      </c>
      <c r="F1266">
        <v>2015</v>
      </c>
      <c r="G1266">
        <v>77585</v>
      </c>
      <c r="H1266">
        <v>430</v>
      </c>
      <c r="I1266">
        <v>585</v>
      </c>
      <c r="J1266" t="s">
        <v>82</v>
      </c>
      <c r="K1266" t="s">
        <v>18</v>
      </c>
      <c r="L1266" t="s">
        <v>335</v>
      </c>
      <c r="M1266" t="s">
        <v>674</v>
      </c>
      <c r="N1266">
        <v>50796</v>
      </c>
      <c r="O1266" t="s">
        <v>5187</v>
      </c>
    </row>
    <row r="1267" spans="1:15" x14ac:dyDescent="0.25">
      <c r="A1267">
        <v>117131</v>
      </c>
      <c r="B1267" t="s">
        <v>4366</v>
      </c>
      <c r="C1267" t="s">
        <v>4755</v>
      </c>
      <c r="D1267" t="s">
        <v>59</v>
      </c>
      <c r="E1267" s="1">
        <v>42125</v>
      </c>
      <c r="F1267">
        <v>2015</v>
      </c>
      <c r="G1267">
        <v>70000</v>
      </c>
      <c r="H1267">
        <v>386</v>
      </c>
      <c r="I1267">
        <v>525</v>
      </c>
      <c r="J1267" t="s">
        <v>82</v>
      </c>
      <c r="K1267" t="s">
        <v>18</v>
      </c>
      <c r="L1267" t="s">
        <v>335</v>
      </c>
      <c r="M1267" t="e">
        <f>- (g/km)</f>
        <v>#NAME?</v>
      </c>
      <c r="N1267">
        <v>109000</v>
      </c>
      <c r="O1267" t="s">
        <v>5258</v>
      </c>
    </row>
    <row r="1268" spans="1:15" x14ac:dyDescent="0.25">
      <c r="A1268">
        <v>117909</v>
      </c>
      <c r="B1268" t="s">
        <v>4366</v>
      </c>
      <c r="C1268" t="s">
        <v>4989</v>
      </c>
      <c r="D1268" t="s">
        <v>16</v>
      </c>
      <c r="E1268" s="1">
        <v>42491</v>
      </c>
      <c r="F1268">
        <v>2016</v>
      </c>
      <c r="G1268">
        <v>110000</v>
      </c>
      <c r="H1268">
        <v>420</v>
      </c>
      <c r="I1268">
        <v>571</v>
      </c>
      <c r="J1268" t="s">
        <v>82</v>
      </c>
      <c r="K1268" t="s">
        <v>18</v>
      </c>
      <c r="L1268" t="s">
        <v>335</v>
      </c>
      <c r="M1268" t="e">
        <f>- (g/km)</f>
        <v>#NAME?</v>
      </c>
      <c r="N1268">
        <v>57000</v>
      </c>
      <c r="O1268" t="s">
        <v>5309</v>
      </c>
    </row>
    <row r="1269" spans="1:15" x14ac:dyDescent="0.25">
      <c r="A1269">
        <v>120381</v>
      </c>
      <c r="B1269" t="s">
        <v>4366</v>
      </c>
      <c r="C1269" t="s">
        <v>4525</v>
      </c>
      <c r="D1269" t="s">
        <v>41</v>
      </c>
      <c r="E1269" s="1">
        <v>42767</v>
      </c>
      <c r="F1269">
        <v>2017</v>
      </c>
      <c r="G1269">
        <v>108940</v>
      </c>
      <c r="H1269">
        <v>430</v>
      </c>
      <c r="I1269">
        <v>585</v>
      </c>
      <c r="J1269" t="s">
        <v>82</v>
      </c>
      <c r="K1269" t="s">
        <v>18</v>
      </c>
      <c r="L1269" t="s">
        <v>335</v>
      </c>
      <c r="M1269" t="s">
        <v>674</v>
      </c>
      <c r="N1269">
        <v>33242</v>
      </c>
      <c r="O1269" t="s">
        <v>5440</v>
      </c>
    </row>
    <row r="1270" spans="1:15" x14ac:dyDescent="0.25">
      <c r="A1270">
        <v>123057</v>
      </c>
      <c r="B1270" t="s">
        <v>4366</v>
      </c>
      <c r="C1270" t="s">
        <v>4525</v>
      </c>
      <c r="D1270" t="s">
        <v>59</v>
      </c>
      <c r="E1270" s="1">
        <v>43282</v>
      </c>
      <c r="F1270">
        <v>2018</v>
      </c>
      <c r="G1270">
        <v>129990</v>
      </c>
      <c r="H1270">
        <v>430</v>
      </c>
      <c r="I1270">
        <v>585</v>
      </c>
      <c r="J1270" t="s">
        <v>82</v>
      </c>
      <c r="K1270" t="s">
        <v>18</v>
      </c>
      <c r="L1270" t="s">
        <v>335</v>
      </c>
      <c r="M1270" t="s">
        <v>674</v>
      </c>
      <c r="N1270">
        <v>5950</v>
      </c>
      <c r="O1270" t="s">
        <v>5542</v>
      </c>
    </row>
    <row r="1271" spans="1:15" x14ac:dyDescent="0.25">
      <c r="A1271">
        <v>123503</v>
      </c>
      <c r="B1271" t="s">
        <v>4366</v>
      </c>
      <c r="C1271" t="s">
        <v>4402</v>
      </c>
      <c r="D1271" t="s">
        <v>106</v>
      </c>
      <c r="E1271" s="1">
        <v>43800</v>
      </c>
      <c r="F1271">
        <v>2019</v>
      </c>
      <c r="G1271">
        <v>33201</v>
      </c>
      <c r="H1271">
        <v>140</v>
      </c>
      <c r="I1271">
        <v>190</v>
      </c>
      <c r="J1271" t="s">
        <v>17</v>
      </c>
      <c r="K1271" t="s">
        <v>98</v>
      </c>
      <c r="L1271" t="s">
        <v>335</v>
      </c>
      <c r="M1271" t="s">
        <v>517</v>
      </c>
      <c r="N1271">
        <v>154000</v>
      </c>
      <c r="O1271" t="s">
        <v>5572</v>
      </c>
    </row>
    <row r="1272" spans="1:15" x14ac:dyDescent="0.25">
      <c r="A1272">
        <v>123567</v>
      </c>
      <c r="B1272" t="s">
        <v>4366</v>
      </c>
      <c r="C1272" t="s">
        <v>4812</v>
      </c>
      <c r="D1272" t="s">
        <v>44</v>
      </c>
      <c r="E1272" s="1">
        <v>43678</v>
      </c>
      <c r="F1272">
        <v>2019</v>
      </c>
      <c r="G1272">
        <v>73990</v>
      </c>
      <c r="H1272">
        <v>350</v>
      </c>
      <c r="I1272">
        <v>476</v>
      </c>
      <c r="J1272" t="s">
        <v>82</v>
      </c>
      <c r="K1272" t="s">
        <v>18</v>
      </c>
      <c r="L1272" t="s">
        <v>335</v>
      </c>
      <c r="M1272" t="s">
        <v>481</v>
      </c>
      <c r="N1272">
        <v>20000</v>
      </c>
      <c r="O1272" t="s">
        <v>5580</v>
      </c>
    </row>
    <row r="1273" spans="1:15" x14ac:dyDescent="0.25">
      <c r="A1273">
        <v>128151</v>
      </c>
      <c r="B1273" t="s">
        <v>4366</v>
      </c>
      <c r="C1273" t="s">
        <v>4444</v>
      </c>
      <c r="D1273" t="s">
        <v>41</v>
      </c>
      <c r="E1273" s="1">
        <v>44713</v>
      </c>
      <c r="F1273">
        <v>2022</v>
      </c>
      <c r="G1273">
        <v>75998</v>
      </c>
      <c r="H1273">
        <v>287</v>
      </c>
      <c r="I1273">
        <v>390</v>
      </c>
      <c r="J1273" t="s">
        <v>82</v>
      </c>
      <c r="K1273" t="s">
        <v>18</v>
      </c>
      <c r="L1273" t="s">
        <v>335</v>
      </c>
      <c r="M1273" t="s">
        <v>481</v>
      </c>
      <c r="N1273">
        <v>4500</v>
      </c>
      <c r="O1273" t="s">
        <v>5896</v>
      </c>
    </row>
    <row r="1274" spans="1:15" x14ac:dyDescent="0.25">
      <c r="A1274">
        <v>128841</v>
      </c>
      <c r="B1274" t="s">
        <v>4366</v>
      </c>
      <c r="C1274" t="s">
        <v>5683</v>
      </c>
      <c r="D1274" t="s">
        <v>86</v>
      </c>
      <c r="E1274" s="1">
        <v>44927</v>
      </c>
      <c r="F1274">
        <v>2023</v>
      </c>
      <c r="G1274">
        <v>112500</v>
      </c>
      <c r="H1274">
        <v>360</v>
      </c>
      <c r="I1274">
        <v>489</v>
      </c>
      <c r="J1274" t="s">
        <v>82</v>
      </c>
      <c r="K1274" t="s">
        <v>18</v>
      </c>
      <c r="L1274" t="s">
        <v>335</v>
      </c>
      <c r="M1274" t="s">
        <v>481</v>
      </c>
      <c r="N1274">
        <v>8278</v>
      </c>
      <c r="O1274" t="s">
        <v>5950</v>
      </c>
    </row>
    <row r="1275" spans="1:15" x14ac:dyDescent="0.25">
      <c r="A1275">
        <v>132426</v>
      </c>
      <c r="B1275" t="s">
        <v>5971</v>
      </c>
      <c r="C1275" t="s">
        <v>5988</v>
      </c>
      <c r="D1275" t="s">
        <v>23</v>
      </c>
      <c r="E1275" s="1">
        <v>43831</v>
      </c>
      <c r="F1275">
        <v>2020</v>
      </c>
      <c r="G1275">
        <v>35690</v>
      </c>
      <c r="H1275">
        <v>225</v>
      </c>
      <c r="I1275">
        <v>306</v>
      </c>
      <c r="J1275" t="s">
        <v>82</v>
      </c>
      <c r="K1275" t="s">
        <v>18</v>
      </c>
      <c r="L1275" t="s">
        <v>335</v>
      </c>
      <c r="M1275" t="s">
        <v>562</v>
      </c>
      <c r="N1275">
        <v>35905</v>
      </c>
      <c r="O1275" t="s">
        <v>6218</v>
      </c>
    </row>
    <row r="1276" spans="1:15" x14ac:dyDescent="0.25">
      <c r="A1276">
        <v>134631</v>
      </c>
      <c r="B1276" t="s">
        <v>6337</v>
      </c>
      <c r="C1276" t="s">
        <v>6362</v>
      </c>
      <c r="D1276" t="s">
        <v>41</v>
      </c>
      <c r="E1276" s="1">
        <v>39142</v>
      </c>
      <c r="F1276">
        <v>2007</v>
      </c>
      <c r="G1276">
        <v>10990</v>
      </c>
      <c r="H1276">
        <v>128</v>
      </c>
      <c r="I1276">
        <v>174</v>
      </c>
      <c r="J1276" t="s">
        <v>82</v>
      </c>
      <c r="K1276" t="s">
        <v>98</v>
      </c>
      <c r="L1276" t="s">
        <v>335</v>
      </c>
      <c r="M1276" t="s">
        <v>367</v>
      </c>
      <c r="N1276">
        <v>198900</v>
      </c>
      <c r="O1276" t="s">
        <v>6372</v>
      </c>
    </row>
    <row r="1277" spans="1:15" x14ac:dyDescent="0.25">
      <c r="A1277">
        <v>134697</v>
      </c>
      <c r="B1277" t="s">
        <v>6337</v>
      </c>
      <c r="C1277" t="s">
        <v>6350</v>
      </c>
      <c r="D1277" t="s">
        <v>41</v>
      </c>
      <c r="E1277" s="1">
        <v>39934</v>
      </c>
      <c r="F1277">
        <v>2009</v>
      </c>
      <c r="G1277">
        <v>14900</v>
      </c>
      <c r="H1277">
        <v>126</v>
      </c>
      <c r="I1277">
        <v>171</v>
      </c>
      <c r="J1277" t="s">
        <v>82</v>
      </c>
      <c r="K1277" t="s">
        <v>98</v>
      </c>
      <c r="L1277" t="s">
        <v>335</v>
      </c>
      <c r="M1277" t="s">
        <v>1212</v>
      </c>
      <c r="N1277">
        <v>177000</v>
      </c>
      <c r="O1277" t="s">
        <v>6388</v>
      </c>
    </row>
    <row r="1278" spans="1:15" x14ac:dyDescent="0.25">
      <c r="A1278">
        <v>138952</v>
      </c>
      <c r="B1278" t="s">
        <v>6537</v>
      </c>
      <c r="C1278" t="s">
        <v>6564</v>
      </c>
      <c r="D1278" t="s">
        <v>41</v>
      </c>
      <c r="E1278" s="1">
        <v>37742</v>
      </c>
      <c r="F1278">
        <v>2003</v>
      </c>
      <c r="G1278">
        <v>11999</v>
      </c>
      <c r="H1278">
        <v>88</v>
      </c>
      <c r="I1278">
        <v>120</v>
      </c>
      <c r="J1278" t="s">
        <v>17</v>
      </c>
      <c r="K1278" t="s">
        <v>18</v>
      </c>
      <c r="L1278" t="s">
        <v>335</v>
      </c>
      <c r="M1278" t="e">
        <f>- (g/km)</f>
        <v>#NAME?</v>
      </c>
      <c r="N1278">
        <v>200000</v>
      </c>
      <c r="O1278" t="s">
        <v>6569</v>
      </c>
    </row>
    <row r="1279" spans="1:15" x14ac:dyDescent="0.25">
      <c r="A1279">
        <v>164735</v>
      </c>
      <c r="B1279" t="s">
        <v>7012</v>
      </c>
      <c r="C1279" t="s">
        <v>7017</v>
      </c>
      <c r="D1279" t="s">
        <v>59</v>
      </c>
      <c r="E1279" s="1">
        <v>39387</v>
      </c>
      <c r="F1279">
        <v>2007</v>
      </c>
      <c r="G1279">
        <v>29500</v>
      </c>
      <c r="H1279">
        <v>180</v>
      </c>
      <c r="I1279">
        <v>245</v>
      </c>
      <c r="J1279" t="s">
        <v>82</v>
      </c>
      <c r="K1279" t="s">
        <v>18</v>
      </c>
      <c r="L1279" t="s">
        <v>335</v>
      </c>
      <c r="M1279" t="s">
        <v>533</v>
      </c>
      <c r="N1279">
        <v>90643</v>
      </c>
      <c r="O1279" t="s">
        <v>7033</v>
      </c>
    </row>
    <row r="1280" spans="1:15" x14ac:dyDescent="0.25">
      <c r="A1280">
        <v>164760</v>
      </c>
      <c r="B1280" t="s">
        <v>7012</v>
      </c>
      <c r="C1280" t="s">
        <v>7030</v>
      </c>
      <c r="D1280" t="s">
        <v>23</v>
      </c>
      <c r="E1280" s="1">
        <v>39722</v>
      </c>
      <c r="F1280">
        <v>2008</v>
      </c>
      <c r="G1280">
        <v>34500</v>
      </c>
      <c r="H1280">
        <v>180</v>
      </c>
      <c r="I1280">
        <v>245</v>
      </c>
      <c r="J1280" t="s">
        <v>17</v>
      </c>
      <c r="K1280" t="s">
        <v>18</v>
      </c>
      <c r="L1280" t="s">
        <v>335</v>
      </c>
      <c r="M1280" t="s">
        <v>533</v>
      </c>
      <c r="N1280">
        <v>41200</v>
      </c>
      <c r="O1280" t="s">
        <v>7034</v>
      </c>
    </row>
    <row r="1281" spans="1:15" x14ac:dyDescent="0.25">
      <c r="A1281">
        <v>164761</v>
      </c>
      <c r="B1281" t="s">
        <v>7012</v>
      </c>
      <c r="C1281" t="s">
        <v>7017</v>
      </c>
      <c r="D1281" t="s">
        <v>23</v>
      </c>
      <c r="E1281" s="1">
        <v>39539</v>
      </c>
      <c r="F1281">
        <v>2008</v>
      </c>
      <c r="G1281">
        <v>27599</v>
      </c>
      <c r="H1281">
        <v>180</v>
      </c>
      <c r="I1281">
        <v>245</v>
      </c>
      <c r="J1281" t="s">
        <v>82</v>
      </c>
      <c r="K1281" t="s">
        <v>18</v>
      </c>
      <c r="L1281" t="s">
        <v>335</v>
      </c>
      <c r="M1281" t="s">
        <v>533</v>
      </c>
      <c r="N1281">
        <v>74000</v>
      </c>
      <c r="O1281" t="s">
        <v>7035</v>
      </c>
    </row>
    <row r="1282" spans="1:15" x14ac:dyDescent="0.25">
      <c r="A1282">
        <v>167599</v>
      </c>
      <c r="B1282" t="s">
        <v>7012</v>
      </c>
      <c r="C1282" t="s">
        <v>7096</v>
      </c>
      <c r="D1282" t="s">
        <v>59</v>
      </c>
      <c r="E1282" s="1">
        <v>43800</v>
      </c>
      <c r="F1282">
        <v>2019</v>
      </c>
      <c r="G1282">
        <v>160000</v>
      </c>
      <c r="H1282">
        <v>331</v>
      </c>
      <c r="I1282">
        <v>450</v>
      </c>
      <c r="J1282" t="s">
        <v>82</v>
      </c>
      <c r="K1282" t="s">
        <v>18</v>
      </c>
      <c r="L1282" t="s">
        <v>335</v>
      </c>
      <c r="M1282" t="s">
        <v>340</v>
      </c>
      <c r="N1282">
        <v>18000</v>
      </c>
      <c r="O1282" t="s">
        <v>7102</v>
      </c>
    </row>
    <row r="1283" spans="1:15" x14ac:dyDescent="0.25">
      <c r="A1283">
        <v>167623</v>
      </c>
      <c r="B1283" t="s">
        <v>7012</v>
      </c>
      <c r="C1283" t="s">
        <v>7043</v>
      </c>
      <c r="D1283" t="s">
        <v>59</v>
      </c>
      <c r="E1283" s="1">
        <v>43770</v>
      </c>
      <c r="F1283">
        <v>2019</v>
      </c>
      <c r="G1283">
        <v>61880</v>
      </c>
      <c r="H1283">
        <v>180</v>
      </c>
      <c r="I1283">
        <v>245</v>
      </c>
      <c r="J1283" t="s">
        <v>82</v>
      </c>
      <c r="K1283" t="s">
        <v>18</v>
      </c>
      <c r="L1283" t="s">
        <v>335</v>
      </c>
      <c r="M1283" t="s">
        <v>481</v>
      </c>
      <c r="N1283">
        <v>29459</v>
      </c>
      <c r="O1283" t="s">
        <v>7103</v>
      </c>
    </row>
    <row r="1284" spans="1:15" x14ac:dyDescent="0.25">
      <c r="A1284">
        <v>168035</v>
      </c>
      <c r="B1284" t="s">
        <v>7012</v>
      </c>
      <c r="C1284" t="s">
        <v>7030</v>
      </c>
      <c r="D1284" t="s">
        <v>68</v>
      </c>
      <c r="E1284" s="1">
        <v>44682</v>
      </c>
      <c r="F1284">
        <v>2022</v>
      </c>
      <c r="G1284">
        <v>112900</v>
      </c>
      <c r="H1284">
        <v>294</v>
      </c>
      <c r="I1284">
        <v>400</v>
      </c>
      <c r="J1284" t="s">
        <v>82</v>
      </c>
      <c r="K1284" t="s">
        <v>18</v>
      </c>
      <c r="L1284" t="s">
        <v>335</v>
      </c>
      <c r="M1284" t="s">
        <v>481</v>
      </c>
      <c r="N1284">
        <v>9900</v>
      </c>
      <c r="O1284" t="s">
        <v>7144</v>
      </c>
    </row>
    <row r="1285" spans="1:15" x14ac:dyDescent="0.25">
      <c r="A1285">
        <v>168292</v>
      </c>
      <c r="B1285" t="s">
        <v>7012</v>
      </c>
      <c r="C1285" t="s">
        <v>7043</v>
      </c>
      <c r="D1285" t="s">
        <v>41</v>
      </c>
      <c r="E1285" s="1">
        <v>44562</v>
      </c>
      <c r="F1285">
        <v>2022</v>
      </c>
      <c r="G1285">
        <v>77900</v>
      </c>
      <c r="H1285">
        <v>195</v>
      </c>
      <c r="I1285">
        <v>265</v>
      </c>
      <c r="J1285" t="s">
        <v>82</v>
      </c>
      <c r="K1285" t="s">
        <v>18</v>
      </c>
      <c r="L1285" t="s">
        <v>335</v>
      </c>
      <c r="M1285" t="s">
        <v>481</v>
      </c>
      <c r="N1285">
        <v>11900</v>
      </c>
      <c r="O1285" t="s">
        <v>7157</v>
      </c>
    </row>
    <row r="1286" spans="1:15" x14ac:dyDescent="0.25">
      <c r="A1286">
        <v>214249</v>
      </c>
      <c r="B1286" t="s">
        <v>8105</v>
      </c>
      <c r="C1286" t="s">
        <v>8114</v>
      </c>
      <c r="D1286" t="s">
        <v>68</v>
      </c>
      <c r="E1286" s="1">
        <v>36678</v>
      </c>
      <c r="F1286">
        <v>2000</v>
      </c>
      <c r="G1286">
        <v>12990</v>
      </c>
      <c r="H1286">
        <v>85</v>
      </c>
      <c r="I1286">
        <v>116</v>
      </c>
      <c r="J1286" t="s">
        <v>17</v>
      </c>
      <c r="K1286" t="s">
        <v>18</v>
      </c>
      <c r="L1286" t="s">
        <v>335</v>
      </c>
      <c r="M1286" t="s">
        <v>118</v>
      </c>
      <c r="N1286">
        <v>378700</v>
      </c>
      <c r="O1286" t="s">
        <v>8164</v>
      </c>
    </row>
    <row r="1287" spans="1:15" x14ac:dyDescent="0.25">
      <c r="A1287">
        <v>214267</v>
      </c>
      <c r="B1287" t="s">
        <v>8105</v>
      </c>
      <c r="C1287" t="s">
        <v>8126</v>
      </c>
      <c r="D1287" t="s">
        <v>44</v>
      </c>
      <c r="E1287" s="1">
        <v>36526</v>
      </c>
      <c r="F1287">
        <v>2000</v>
      </c>
      <c r="G1287">
        <v>10799</v>
      </c>
      <c r="H1287">
        <v>75</v>
      </c>
      <c r="I1287">
        <v>102</v>
      </c>
      <c r="J1287" t="s">
        <v>17</v>
      </c>
      <c r="K1287" t="s">
        <v>98</v>
      </c>
      <c r="L1287" t="s">
        <v>335</v>
      </c>
      <c r="M1287" t="s">
        <v>911</v>
      </c>
      <c r="N1287">
        <v>289000</v>
      </c>
      <c r="O1287" t="s">
        <v>8165</v>
      </c>
    </row>
    <row r="1288" spans="1:15" x14ac:dyDescent="0.25">
      <c r="A1288">
        <v>215038</v>
      </c>
      <c r="B1288" t="s">
        <v>8105</v>
      </c>
      <c r="C1288" t="s">
        <v>8108</v>
      </c>
      <c r="D1288" t="s">
        <v>41</v>
      </c>
      <c r="E1288" s="1">
        <v>37591</v>
      </c>
      <c r="F1288">
        <v>2002</v>
      </c>
      <c r="G1288">
        <v>21950</v>
      </c>
      <c r="H1288">
        <v>75</v>
      </c>
      <c r="I1288">
        <v>102</v>
      </c>
      <c r="J1288" t="s">
        <v>17</v>
      </c>
      <c r="K1288" t="s">
        <v>98</v>
      </c>
      <c r="L1288" t="s">
        <v>335</v>
      </c>
      <c r="M1288" t="s">
        <v>911</v>
      </c>
      <c r="N1288">
        <v>190320</v>
      </c>
      <c r="O1288" t="s">
        <v>8185</v>
      </c>
    </row>
    <row r="1289" spans="1:15" x14ac:dyDescent="0.25">
      <c r="A1289">
        <v>215731</v>
      </c>
      <c r="B1289" t="s">
        <v>8105</v>
      </c>
      <c r="C1289" t="s">
        <v>8191</v>
      </c>
      <c r="D1289" t="s">
        <v>23</v>
      </c>
      <c r="E1289" s="1">
        <v>38200</v>
      </c>
      <c r="F1289">
        <v>2004</v>
      </c>
      <c r="G1289">
        <v>4000</v>
      </c>
      <c r="H1289">
        <v>128</v>
      </c>
      <c r="I1289">
        <v>174</v>
      </c>
      <c r="J1289" t="s">
        <v>82</v>
      </c>
      <c r="K1289" t="s">
        <v>98</v>
      </c>
      <c r="L1289" t="s">
        <v>335</v>
      </c>
      <c r="M1289" t="s">
        <v>170</v>
      </c>
      <c r="N1289">
        <v>246000</v>
      </c>
      <c r="O1289" t="s">
        <v>8217</v>
      </c>
    </row>
    <row r="1290" spans="1:15" x14ac:dyDescent="0.25">
      <c r="A1290">
        <v>216012</v>
      </c>
      <c r="B1290" t="s">
        <v>8105</v>
      </c>
      <c r="C1290" t="s">
        <v>8191</v>
      </c>
      <c r="D1290" t="s">
        <v>41</v>
      </c>
      <c r="E1290" s="1">
        <v>38231</v>
      </c>
      <c r="F1290">
        <v>2004</v>
      </c>
      <c r="G1290">
        <v>5000</v>
      </c>
      <c r="H1290">
        <v>128</v>
      </c>
      <c r="I1290">
        <v>174</v>
      </c>
      <c r="J1290" t="s">
        <v>82</v>
      </c>
      <c r="K1290" t="s">
        <v>98</v>
      </c>
      <c r="L1290" t="s">
        <v>335</v>
      </c>
      <c r="M1290" t="e">
        <f>- (g/km)</f>
        <v>#NAME?</v>
      </c>
      <c r="N1290">
        <v>200000</v>
      </c>
      <c r="O1290" t="s">
        <v>8219</v>
      </c>
    </row>
    <row r="1291" spans="1:15" x14ac:dyDescent="0.25">
      <c r="A1291">
        <v>218562</v>
      </c>
      <c r="B1291" t="s">
        <v>8105</v>
      </c>
      <c r="C1291" t="s">
        <v>8243</v>
      </c>
      <c r="D1291" t="s">
        <v>68</v>
      </c>
      <c r="E1291" s="1">
        <v>39630</v>
      </c>
      <c r="F1291">
        <v>2008</v>
      </c>
      <c r="G1291">
        <v>8800</v>
      </c>
      <c r="H1291">
        <v>80</v>
      </c>
      <c r="I1291">
        <v>109</v>
      </c>
      <c r="J1291" t="s">
        <v>17</v>
      </c>
      <c r="K1291" t="s">
        <v>98</v>
      </c>
      <c r="L1291" t="s">
        <v>335</v>
      </c>
      <c r="M1291" t="e">
        <f>- (g/km)</f>
        <v>#NAME?</v>
      </c>
      <c r="N1291">
        <v>360000</v>
      </c>
      <c r="O1291" t="s">
        <v>8269</v>
      </c>
    </row>
    <row r="1292" spans="1:15" x14ac:dyDescent="0.25">
      <c r="A1292">
        <v>220119</v>
      </c>
      <c r="B1292" t="s">
        <v>8105</v>
      </c>
      <c r="C1292" t="s">
        <v>8266</v>
      </c>
      <c r="D1292" t="s">
        <v>23</v>
      </c>
      <c r="E1292" s="1">
        <v>39873</v>
      </c>
      <c r="F1292">
        <v>2009</v>
      </c>
      <c r="G1292">
        <v>10490</v>
      </c>
      <c r="H1292">
        <v>220</v>
      </c>
      <c r="I1292">
        <v>299</v>
      </c>
      <c r="J1292" t="s">
        <v>82</v>
      </c>
      <c r="K1292" t="s">
        <v>18</v>
      </c>
      <c r="L1292" t="s">
        <v>335</v>
      </c>
      <c r="M1292" t="s">
        <v>533</v>
      </c>
      <c r="N1292">
        <v>149800</v>
      </c>
      <c r="O1292" t="s">
        <v>8284</v>
      </c>
    </row>
    <row r="1293" spans="1:15" x14ac:dyDescent="0.25">
      <c r="A1293">
        <v>220139</v>
      </c>
      <c r="B1293" t="s">
        <v>8105</v>
      </c>
      <c r="C1293" t="s">
        <v>8283</v>
      </c>
      <c r="D1293" t="s">
        <v>23</v>
      </c>
      <c r="E1293" s="1">
        <v>39814</v>
      </c>
      <c r="F1293">
        <v>2009</v>
      </c>
      <c r="G1293">
        <v>8900</v>
      </c>
      <c r="H1293">
        <v>220</v>
      </c>
      <c r="I1293">
        <v>299</v>
      </c>
      <c r="J1293" t="s">
        <v>82</v>
      </c>
      <c r="K1293" t="s">
        <v>18</v>
      </c>
      <c r="L1293" t="s">
        <v>335</v>
      </c>
      <c r="M1293" t="s">
        <v>533</v>
      </c>
      <c r="N1293">
        <v>229000</v>
      </c>
      <c r="O1293" t="s">
        <v>8285</v>
      </c>
    </row>
    <row r="1294" spans="1:15" x14ac:dyDescent="0.25">
      <c r="A1294">
        <v>224150</v>
      </c>
      <c r="B1294" t="s">
        <v>8105</v>
      </c>
      <c r="C1294" t="s">
        <v>8190</v>
      </c>
      <c r="D1294" t="s">
        <v>44</v>
      </c>
      <c r="E1294" s="1">
        <v>41244</v>
      </c>
      <c r="F1294">
        <v>2012</v>
      </c>
      <c r="G1294">
        <v>37500</v>
      </c>
      <c r="H1294">
        <v>150</v>
      </c>
      <c r="I1294">
        <v>204</v>
      </c>
      <c r="J1294" t="s">
        <v>82</v>
      </c>
      <c r="K1294" t="s">
        <v>18</v>
      </c>
      <c r="L1294" t="s">
        <v>335</v>
      </c>
      <c r="M1294" t="e">
        <f>- (g/km)</f>
        <v>#NAME?</v>
      </c>
      <c r="N1294">
        <v>185900</v>
      </c>
      <c r="O1294" t="s">
        <v>8345</v>
      </c>
    </row>
    <row r="1295" spans="1:15" x14ac:dyDescent="0.25">
      <c r="A1295">
        <v>228667</v>
      </c>
      <c r="B1295" t="s">
        <v>8105</v>
      </c>
      <c r="C1295" t="s">
        <v>8190</v>
      </c>
      <c r="D1295" t="s">
        <v>41</v>
      </c>
      <c r="E1295" s="1">
        <v>41913</v>
      </c>
      <c r="F1295">
        <v>2014</v>
      </c>
      <c r="G1295">
        <v>32750</v>
      </c>
      <c r="H1295">
        <v>150</v>
      </c>
      <c r="I1295">
        <v>204</v>
      </c>
      <c r="J1295" t="s">
        <v>82</v>
      </c>
      <c r="K1295" t="s">
        <v>18</v>
      </c>
      <c r="L1295" t="s">
        <v>335</v>
      </c>
      <c r="M1295" t="e">
        <f>- (g/km)</f>
        <v>#NAME?</v>
      </c>
      <c r="N1295">
        <v>110000</v>
      </c>
      <c r="O1295" t="s">
        <v>8412</v>
      </c>
    </row>
    <row r="1296" spans="1:15" x14ac:dyDescent="0.25">
      <c r="A1296">
        <v>243270</v>
      </c>
      <c r="B1296" t="s">
        <v>8105</v>
      </c>
      <c r="C1296" t="s">
        <v>8721</v>
      </c>
      <c r="D1296" t="s">
        <v>59</v>
      </c>
      <c r="E1296" s="1">
        <v>44256</v>
      </c>
      <c r="F1296">
        <v>2021</v>
      </c>
      <c r="G1296">
        <v>59989</v>
      </c>
      <c r="H1296">
        <v>130</v>
      </c>
      <c r="I1296">
        <v>177</v>
      </c>
      <c r="J1296" t="s">
        <v>82</v>
      </c>
      <c r="K1296" t="s">
        <v>98</v>
      </c>
      <c r="L1296" t="s">
        <v>335</v>
      </c>
      <c r="M1296" t="s">
        <v>37</v>
      </c>
      <c r="N1296">
        <v>44968</v>
      </c>
      <c r="O1296" t="s">
        <v>8742</v>
      </c>
    </row>
    <row r="1297" spans="1:15" x14ac:dyDescent="0.25">
      <c r="A1297">
        <v>245301</v>
      </c>
      <c r="B1297" t="s">
        <v>8105</v>
      </c>
      <c r="C1297" t="s">
        <v>8299</v>
      </c>
      <c r="D1297" t="s">
        <v>68</v>
      </c>
      <c r="E1297" s="1">
        <v>45047</v>
      </c>
      <c r="F1297">
        <v>2023</v>
      </c>
      <c r="G1297">
        <v>73980</v>
      </c>
      <c r="H1297">
        <v>177</v>
      </c>
      <c r="I1297">
        <v>241</v>
      </c>
      <c r="J1297" t="s">
        <v>82</v>
      </c>
      <c r="K1297" t="s">
        <v>98</v>
      </c>
      <c r="L1297" t="s">
        <v>335</v>
      </c>
      <c r="M1297" t="s">
        <v>608</v>
      </c>
      <c r="N1297">
        <v>5000</v>
      </c>
      <c r="O1297" t="s">
        <v>8805</v>
      </c>
    </row>
    <row r="1298" spans="1:15" x14ac:dyDescent="0.25">
      <c r="A1298">
        <v>245907</v>
      </c>
      <c r="B1298" t="s">
        <v>8105</v>
      </c>
      <c r="C1298" t="s">
        <v>8299</v>
      </c>
      <c r="D1298" t="s">
        <v>16</v>
      </c>
      <c r="E1298" s="1">
        <v>45047</v>
      </c>
      <c r="F1298">
        <v>2023</v>
      </c>
      <c r="G1298">
        <v>71500</v>
      </c>
      <c r="H1298">
        <v>177</v>
      </c>
      <c r="I1298">
        <v>241</v>
      </c>
      <c r="J1298" t="s">
        <v>82</v>
      </c>
      <c r="K1298" t="s">
        <v>98</v>
      </c>
      <c r="L1298" t="s">
        <v>335</v>
      </c>
      <c r="M1298" t="s">
        <v>367</v>
      </c>
      <c r="N1298">
        <v>2500</v>
      </c>
      <c r="O1298" t="s">
        <v>8817</v>
      </c>
    </row>
    <row r="1299" spans="1:15" x14ac:dyDescent="0.25">
      <c r="A1299">
        <v>246903</v>
      </c>
      <c r="B1299" t="s">
        <v>8105</v>
      </c>
      <c r="C1299" t="s">
        <v>8243</v>
      </c>
      <c r="D1299" t="s">
        <v>455</v>
      </c>
      <c r="E1299" s="1">
        <v>44958</v>
      </c>
      <c r="F1299">
        <v>2023</v>
      </c>
      <c r="G1299">
        <v>44950</v>
      </c>
      <c r="H1299">
        <v>103</v>
      </c>
      <c r="I1299">
        <v>140</v>
      </c>
      <c r="J1299" t="s">
        <v>17</v>
      </c>
      <c r="K1299" t="s">
        <v>98</v>
      </c>
      <c r="L1299" t="s">
        <v>335</v>
      </c>
      <c r="M1299" t="s">
        <v>37</v>
      </c>
      <c r="N1299">
        <v>20</v>
      </c>
      <c r="O1299" t="s">
        <v>8826</v>
      </c>
    </row>
    <row r="1300" spans="1:15" x14ac:dyDescent="0.25">
      <c r="A1300">
        <v>246940</v>
      </c>
      <c r="B1300" t="s">
        <v>8828</v>
      </c>
      <c r="C1300" t="s">
        <v>8834</v>
      </c>
      <c r="D1300" t="s">
        <v>68</v>
      </c>
      <c r="E1300" s="1">
        <v>37165</v>
      </c>
      <c r="F1300">
        <v>2001</v>
      </c>
      <c r="G1300">
        <v>5900</v>
      </c>
      <c r="H1300">
        <v>142</v>
      </c>
      <c r="I1300">
        <v>193</v>
      </c>
      <c r="J1300" t="s">
        <v>17</v>
      </c>
      <c r="K1300" t="s">
        <v>18</v>
      </c>
      <c r="L1300" t="s">
        <v>335</v>
      </c>
      <c r="M1300" t="s">
        <v>533</v>
      </c>
      <c r="N1300">
        <v>257000</v>
      </c>
      <c r="O1300" t="s">
        <v>8838</v>
      </c>
    </row>
    <row r="1301" spans="1:15" x14ac:dyDescent="0.25">
      <c r="A1301">
        <v>4679</v>
      </c>
      <c r="B1301" t="s">
        <v>536</v>
      </c>
      <c r="C1301" t="s">
        <v>558</v>
      </c>
      <c r="D1301" t="s">
        <v>68</v>
      </c>
      <c r="E1301" s="1">
        <v>40179</v>
      </c>
      <c r="F1301">
        <v>2010</v>
      </c>
      <c r="G1301">
        <v>17900</v>
      </c>
      <c r="H1301">
        <v>245</v>
      </c>
      <c r="I1301">
        <v>333</v>
      </c>
      <c r="J1301" t="s">
        <v>17</v>
      </c>
      <c r="K1301" t="s">
        <v>18</v>
      </c>
      <c r="L1301" t="s">
        <v>397</v>
      </c>
      <c r="M1301" t="s">
        <v>602</v>
      </c>
      <c r="N1301">
        <v>162000</v>
      </c>
      <c r="O1301" t="s">
        <v>595</v>
      </c>
    </row>
    <row r="1302" spans="1:15" x14ac:dyDescent="0.25">
      <c r="A1302">
        <v>24205</v>
      </c>
      <c r="B1302" t="s">
        <v>1239</v>
      </c>
      <c r="C1302" t="s">
        <v>1244</v>
      </c>
      <c r="D1302" t="s">
        <v>23</v>
      </c>
      <c r="E1302" s="1">
        <v>37438</v>
      </c>
      <c r="F1302">
        <v>2002</v>
      </c>
      <c r="G1302">
        <v>18950</v>
      </c>
      <c r="H1302">
        <v>170</v>
      </c>
      <c r="I1302">
        <v>231</v>
      </c>
      <c r="J1302" t="s">
        <v>82</v>
      </c>
      <c r="K1302" t="s">
        <v>18</v>
      </c>
      <c r="L1302" t="s">
        <v>397</v>
      </c>
      <c r="M1302" t="s">
        <v>359</v>
      </c>
      <c r="N1302">
        <v>165000</v>
      </c>
      <c r="O1302" t="s">
        <v>1314</v>
      </c>
    </row>
    <row r="1303" spans="1:15" x14ac:dyDescent="0.25">
      <c r="A1303">
        <v>25369</v>
      </c>
      <c r="B1303" t="s">
        <v>1239</v>
      </c>
      <c r="C1303" t="s">
        <v>1256</v>
      </c>
      <c r="D1303" t="s">
        <v>41</v>
      </c>
      <c r="E1303" s="1">
        <v>38687</v>
      </c>
      <c r="F1303">
        <v>2005</v>
      </c>
      <c r="G1303">
        <v>33890</v>
      </c>
      <c r="H1303">
        <v>252</v>
      </c>
      <c r="I1303">
        <v>343</v>
      </c>
      <c r="J1303" t="s">
        <v>95</v>
      </c>
      <c r="K1303" t="s">
        <v>18</v>
      </c>
      <c r="L1303" t="s">
        <v>397</v>
      </c>
      <c r="M1303" t="s">
        <v>446</v>
      </c>
      <c r="N1303">
        <v>222800</v>
      </c>
      <c r="O1303" t="s">
        <v>1354</v>
      </c>
    </row>
    <row r="1304" spans="1:15" x14ac:dyDescent="0.25">
      <c r="A1304">
        <v>40385</v>
      </c>
      <c r="B1304" t="s">
        <v>1239</v>
      </c>
      <c r="C1304" t="s">
        <v>1256</v>
      </c>
      <c r="D1304" t="s">
        <v>106</v>
      </c>
      <c r="E1304" s="1">
        <v>44136</v>
      </c>
      <c r="F1304">
        <v>2020</v>
      </c>
      <c r="G1304">
        <v>91950</v>
      </c>
      <c r="H1304">
        <v>375</v>
      </c>
      <c r="I1304">
        <v>510</v>
      </c>
      <c r="J1304" t="s">
        <v>82</v>
      </c>
      <c r="K1304" t="s">
        <v>18</v>
      </c>
      <c r="L1304" t="s">
        <v>397</v>
      </c>
      <c r="M1304" t="s">
        <v>674</v>
      </c>
      <c r="N1304">
        <v>15000</v>
      </c>
      <c r="O1304" t="s">
        <v>1789</v>
      </c>
    </row>
    <row r="1305" spans="1:15" x14ac:dyDescent="0.25">
      <c r="A1305">
        <v>41369</v>
      </c>
      <c r="B1305" t="s">
        <v>1239</v>
      </c>
      <c r="C1305" t="s">
        <v>1402</v>
      </c>
      <c r="D1305" t="s">
        <v>44</v>
      </c>
      <c r="E1305" s="1">
        <v>44256</v>
      </c>
      <c r="F1305">
        <v>2021</v>
      </c>
      <c r="G1305">
        <v>93499</v>
      </c>
      <c r="H1305">
        <v>390</v>
      </c>
      <c r="I1305">
        <v>530</v>
      </c>
      <c r="J1305" t="s">
        <v>82</v>
      </c>
      <c r="K1305" t="s">
        <v>18</v>
      </c>
      <c r="L1305" t="s">
        <v>397</v>
      </c>
      <c r="M1305" t="s">
        <v>326</v>
      </c>
      <c r="N1305">
        <v>34750</v>
      </c>
      <c r="O1305" t="s">
        <v>1841</v>
      </c>
    </row>
    <row r="1306" spans="1:15" x14ac:dyDescent="0.25">
      <c r="A1306">
        <v>41591</v>
      </c>
      <c r="B1306" t="s">
        <v>1239</v>
      </c>
      <c r="C1306" t="s">
        <v>1256</v>
      </c>
      <c r="D1306" t="s">
        <v>86</v>
      </c>
      <c r="E1306" s="1">
        <v>44317</v>
      </c>
      <c r="F1306">
        <v>2021</v>
      </c>
      <c r="G1306">
        <v>88900</v>
      </c>
      <c r="H1306">
        <v>375</v>
      </c>
      <c r="I1306">
        <v>510</v>
      </c>
      <c r="J1306" t="s">
        <v>82</v>
      </c>
      <c r="K1306" t="s">
        <v>18</v>
      </c>
      <c r="L1306" t="s">
        <v>397</v>
      </c>
      <c r="M1306" t="s">
        <v>674</v>
      </c>
      <c r="N1306">
        <v>29000</v>
      </c>
      <c r="O1306" t="s">
        <v>1861</v>
      </c>
    </row>
    <row r="1307" spans="1:15" x14ac:dyDescent="0.25">
      <c r="A1307">
        <v>41601</v>
      </c>
      <c r="B1307" t="s">
        <v>1239</v>
      </c>
      <c r="C1307" t="s">
        <v>1500</v>
      </c>
      <c r="D1307" t="s">
        <v>16</v>
      </c>
      <c r="E1307" s="1">
        <v>44228</v>
      </c>
      <c r="F1307">
        <v>2021</v>
      </c>
      <c r="G1307">
        <v>94900</v>
      </c>
      <c r="H1307">
        <v>375</v>
      </c>
      <c r="I1307">
        <v>510</v>
      </c>
      <c r="J1307" t="s">
        <v>82</v>
      </c>
      <c r="K1307" t="s">
        <v>18</v>
      </c>
      <c r="L1307" t="s">
        <v>397</v>
      </c>
      <c r="M1307" t="s">
        <v>674</v>
      </c>
      <c r="N1307">
        <v>8500</v>
      </c>
      <c r="O1307" t="s">
        <v>1865</v>
      </c>
    </row>
    <row r="1308" spans="1:15" x14ac:dyDescent="0.25">
      <c r="A1308">
        <v>41976</v>
      </c>
      <c r="B1308" t="s">
        <v>1239</v>
      </c>
      <c r="C1308" t="s">
        <v>1256</v>
      </c>
      <c r="D1308" t="s">
        <v>59</v>
      </c>
      <c r="E1308" s="1">
        <v>44317</v>
      </c>
      <c r="F1308">
        <v>2021</v>
      </c>
      <c r="G1308">
        <v>79950</v>
      </c>
      <c r="H1308">
        <v>375</v>
      </c>
      <c r="I1308">
        <v>510</v>
      </c>
      <c r="J1308" t="s">
        <v>82</v>
      </c>
      <c r="K1308" t="s">
        <v>18</v>
      </c>
      <c r="L1308" t="s">
        <v>397</v>
      </c>
      <c r="M1308" t="s">
        <v>674</v>
      </c>
      <c r="N1308">
        <v>64456</v>
      </c>
      <c r="O1308" t="s">
        <v>1895</v>
      </c>
    </row>
    <row r="1309" spans="1:15" x14ac:dyDescent="0.25">
      <c r="A1309">
        <v>43236</v>
      </c>
      <c r="B1309" t="s">
        <v>2013</v>
      </c>
      <c r="C1309" t="s">
        <v>2023</v>
      </c>
      <c r="D1309" t="s">
        <v>68</v>
      </c>
      <c r="E1309" s="1">
        <v>38231</v>
      </c>
      <c r="F1309">
        <v>2004</v>
      </c>
      <c r="G1309">
        <v>2450</v>
      </c>
      <c r="H1309">
        <v>133</v>
      </c>
      <c r="I1309">
        <v>181</v>
      </c>
      <c r="J1309" t="s">
        <v>82</v>
      </c>
      <c r="K1309" t="s">
        <v>18</v>
      </c>
      <c r="L1309" t="s">
        <v>397</v>
      </c>
      <c r="M1309" t="s">
        <v>533</v>
      </c>
      <c r="N1309">
        <v>149750</v>
      </c>
      <c r="O1309" t="s">
        <v>2024</v>
      </c>
    </row>
    <row r="1310" spans="1:15" x14ac:dyDescent="0.25">
      <c r="A1310">
        <v>43768</v>
      </c>
      <c r="B1310" t="s">
        <v>2127</v>
      </c>
      <c r="C1310" t="s">
        <v>2141</v>
      </c>
      <c r="D1310" t="s">
        <v>16</v>
      </c>
      <c r="E1310" s="1">
        <v>39934</v>
      </c>
      <c r="F1310">
        <v>2009</v>
      </c>
      <c r="G1310">
        <v>8490</v>
      </c>
      <c r="H1310">
        <v>55</v>
      </c>
      <c r="I1310">
        <v>75</v>
      </c>
      <c r="J1310" t="s">
        <v>17</v>
      </c>
      <c r="K1310" t="s">
        <v>18</v>
      </c>
      <c r="L1310" t="s">
        <v>397</v>
      </c>
      <c r="M1310" t="s">
        <v>327</v>
      </c>
      <c r="N1310">
        <v>65277</v>
      </c>
      <c r="O1310" t="s">
        <v>2163</v>
      </c>
    </row>
    <row r="1311" spans="1:15" x14ac:dyDescent="0.25">
      <c r="A1311">
        <v>51826</v>
      </c>
      <c r="B1311" t="s">
        <v>2510</v>
      </c>
      <c r="C1311" t="s">
        <v>2523</v>
      </c>
      <c r="D1311" t="s">
        <v>86</v>
      </c>
      <c r="E1311" s="1">
        <v>44805</v>
      </c>
      <c r="F1311">
        <v>2022</v>
      </c>
      <c r="G1311">
        <v>42890</v>
      </c>
      <c r="H1311">
        <v>227</v>
      </c>
      <c r="I1311">
        <v>309</v>
      </c>
      <c r="J1311" t="s">
        <v>82</v>
      </c>
      <c r="K1311" t="s">
        <v>18</v>
      </c>
      <c r="L1311" t="s">
        <v>397</v>
      </c>
      <c r="M1311" t="s">
        <v>111</v>
      </c>
      <c r="N1311">
        <v>5507</v>
      </c>
      <c r="O1311" t="s">
        <v>2543</v>
      </c>
    </row>
    <row r="1312" spans="1:15" x14ac:dyDescent="0.25">
      <c r="A1312">
        <v>51864</v>
      </c>
      <c r="B1312" t="s">
        <v>2510</v>
      </c>
      <c r="C1312" t="s">
        <v>2523</v>
      </c>
      <c r="D1312" t="s">
        <v>23</v>
      </c>
      <c r="E1312" s="1">
        <v>44774</v>
      </c>
      <c r="F1312">
        <v>2022</v>
      </c>
      <c r="G1312">
        <v>45890</v>
      </c>
      <c r="H1312">
        <v>227</v>
      </c>
      <c r="I1312">
        <v>309</v>
      </c>
      <c r="J1312" t="s">
        <v>82</v>
      </c>
      <c r="K1312" t="s">
        <v>18</v>
      </c>
      <c r="L1312" t="s">
        <v>397</v>
      </c>
      <c r="M1312" t="s">
        <v>111</v>
      </c>
      <c r="N1312">
        <v>1752</v>
      </c>
      <c r="O1312" t="s">
        <v>2546</v>
      </c>
    </row>
    <row r="1313" spans="1:15" x14ac:dyDescent="0.25">
      <c r="A1313">
        <v>58208</v>
      </c>
      <c r="B1313" t="s">
        <v>2890</v>
      </c>
      <c r="C1313" t="s">
        <v>2898</v>
      </c>
      <c r="D1313" t="s">
        <v>41</v>
      </c>
      <c r="E1313" s="1">
        <v>38412</v>
      </c>
      <c r="F1313">
        <v>2005</v>
      </c>
      <c r="G1313">
        <v>2600</v>
      </c>
      <c r="H1313">
        <v>125</v>
      </c>
      <c r="I1313">
        <v>170</v>
      </c>
      <c r="J1313" t="s">
        <v>17</v>
      </c>
      <c r="K1313" t="s">
        <v>18</v>
      </c>
      <c r="L1313" t="s">
        <v>397</v>
      </c>
      <c r="M1313" t="s">
        <v>359</v>
      </c>
      <c r="N1313">
        <v>168350</v>
      </c>
      <c r="O1313" t="s">
        <v>2932</v>
      </c>
    </row>
    <row r="1314" spans="1:15" x14ac:dyDescent="0.25">
      <c r="A1314">
        <v>84191</v>
      </c>
      <c r="B1314" t="s">
        <v>3524</v>
      </c>
      <c r="C1314" t="s">
        <v>3534</v>
      </c>
      <c r="D1314" t="s">
        <v>23</v>
      </c>
      <c r="E1314" s="1">
        <v>40787</v>
      </c>
      <c r="F1314">
        <v>2011</v>
      </c>
      <c r="G1314">
        <v>12000</v>
      </c>
      <c r="H1314">
        <v>235</v>
      </c>
      <c r="I1314">
        <v>320</v>
      </c>
      <c r="J1314" t="s">
        <v>82</v>
      </c>
      <c r="K1314" t="s">
        <v>18</v>
      </c>
      <c r="L1314" t="s">
        <v>397</v>
      </c>
      <c r="M1314" t="s">
        <v>564</v>
      </c>
      <c r="N1314">
        <v>174500</v>
      </c>
      <c r="O1314" t="s">
        <v>3535</v>
      </c>
    </row>
    <row r="1315" spans="1:15" x14ac:dyDescent="0.25">
      <c r="A1315">
        <v>84213</v>
      </c>
      <c r="B1315" t="s">
        <v>3524</v>
      </c>
      <c r="C1315" t="s">
        <v>3537</v>
      </c>
      <c r="D1315" t="s">
        <v>41</v>
      </c>
      <c r="E1315" s="1">
        <v>41883</v>
      </c>
      <c r="F1315">
        <v>2014</v>
      </c>
      <c r="G1315">
        <v>20950</v>
      </c>
      <c r="H1315">
        <v>235</v>
      </c>
      <c r="I1315">
        <v>320</v>
      </c>
      <c r="J1315" t="s">
        <v>82</v>
      </c>
      <c r="K1315" t="s">
        <v>18</v>
      </c>
      <c r="L1315" t="s">
        <v>397</v>
      </c>
      <c r="M1315" t="s">
        <v>564</v>
      </c>
      <c r="N1315">
        <v>119700</v>
      </c>
      <c r="O1315" t="s">
        <v>3548</v>
      </c>
    </row>
    <row r="1316" spans="1:15" x14ac:dyDescent="0.25">
      <c r="A1316">
        <v>84267</v>
      </c>
      <c r="B1316" t="s">
        <v>3524</v>
      </c>
      <c r="C1316" t="s">
        <v>3537</v>
      </c>
      <c r="D1316" t="s">
        <v>59</v>
      </c>
      <c r="E1316" s="1">
        <v>42795</v>
      </c>
      <c r="F1316">
        <v>2017</v>
      </c>
      <c r="G1316">
        <v>25900</v>
      </c>
      <c r="H1316">
        <v>235</v>
      </c>
      <c r="I1316">
        <v>320</v>
      </c>
      <c r="J1316" t="s">
        <v>82</v>
      </c>
      <c r="K1316" t="s">
        <v>18</v>
      </c>
      <c r="L1316" t="s">
        <v>397</v>
      </c>
      <c r="M1316" t="s">
        <v>564</v>
      </c>
      <c r="N1316">
        <v>90357</v>
      </c>
      <c r="O1316" t="s">
        <v>3568</v>
      </c>
    </row>
    <row r="1317" spans="1:15" x14ac:dyDescent="0.25">
      <c r="A1317">
        <v>84803</v>
      </c>
      <c r="B1317" t="s">
        <v>3591</v>
      </c>
      <c r="C1317" t="s">
        <v>3600</v>
      </c>
      <c r="D1317" t="s">
        <v>59</v>
      </c>
      <c r="E1317" s="1">
        <v>43282</v>
      </c>
      <c r="F1317">
        <v>2018</v>
      </c>
      <c r="G1317">
        <v>59900</v>
      </c>
      <c r="H1317">
        <v>280</v>
      </c>
      <c r="I1317">
        <v>381</v>
      </c>
      <c r="J1317" t="s">
        <v>82</v>
      </c>
      <c r="K1317" t="s">
        <v>18</v>
      </c>
      <c r="L1317" t="s">
        <v>397</v>
      </c>
      <c r="M1317" t="s">
        <v>387</v>
      </c>
      <c r="N1317">
        <v>23400</v>
      </c>
      <c r="O1317" t="s">
        <v>3614</v>
      </c>
    </row>
    <row r="1318" spans="1:15" x14ac:dyDescent="0.25">
      <c r="A1318">
        <v>84878</v>
      </c>
      <c r="B1318" t="s">
        <v>3591</v>
      </c>
      <c r="C1318" t="s">
        <v>3600</v>
      </c>
      <c r="D1318" t="s">
        <v>44</v>
      </c>
      <c r="E1318" s="1">
        <v>43678</v>
      </c>
      <c r="F1318">
        <v>2019</v>
      </c>
      <c r="G1318">
        <v>64490</v>
      </c>
      <c r="H1318">
        <v>280</v>
      </c>
      <c r="I1318">
        <v>381</v>
      </c>
      <c r="J1318" t="s">
        <v>82</v>
      </c>
      <c r="K1318" t="s">
        <v>18</v>
      </c>
      <c r="L1318" t="s">
        <v>397</v>
      </c>
      <c r="M1318" t="s">
        <v>387</v>
      </c>
      <c r="N1318">
        <v>8102</v>
      </c>
      <c r="O1318" t="s">
        <v>3618</v>
      </c>
    </row>
    <row r="1319" spans="1:15" x14ac:dyDescent="0.25">
      <c r="A1319">
        <v>85011</v>
      </c>
      <c r="B1319" t="s">
        <v>3591</v>
      </c>
      <c r="C1319" t="s">
        <v>3600</v>
      </c>
      <c r="D1319" t="s">
        <v>23</v>
      </c>
      <c r="E1319" s="1">
        <v>43525</v>
      </c>
      <c r="F1319">
        <v>2019</v>
      </c>
      <c r="G1319">
        <v>49990</v>
      </c>
      <c r="H1319">
        <v>280</v>
      </c>
      <c r="I1319">
        <v>381</v>
      </c>
      <c r="J1319" t="s">
        <v>82</v>
      </c>
      <c r="K1319" t="s">
        <v>18</v>
      </c>
      <c r="L1319" t="s">
        <v>397</v>
      </c>
      <c r="M1319" t="s">
        <v>387</v>
      </c>
      <c r="N1319">
        <v>54422</v>
      </c>
      <c r="O1319" t="s">
        <v>3620</v>
      </c>
    </row>
    <row r="1320" spans="1:15" x14ac:dyDescent="0.25">
      <c r="A1320">
        <v>85094</v>
      </c>
      <c r="B1320" t="s">
        <v>3591</v>
      </c>
      <c r="C1320" t="s">
        <v>3601</v>
      </c>
      <c r="D1320" t="s">
        <v>23</v>
      </c>
      <c r="E1320" s="1">
        <v>43678</v>
      </c>
      <c r="F1320">
        <v>2019</v>
      </c>
      <c r="G1320">
        <v>44550</v>
      </c>
      <c r="H1320">
        <v>221</v>
      </c>
      <c r="I1320">
        <v>300</v>
      </c>
      <c r="J1320" t="s">
        <v>82</v>
      </c>
      <c r="K1320" t="s">
        <v>18</v>
      </c>
      <c r="L1320" t="s">
        <v>397</v>
      </c>
      <c r="M1320" t="s">
        <v>603</v>
      </c>
      <c r="N1320">
        <v>31150</v>
      </c>
      <c r="O1320" t="s">
        <v>3621</v>
      </c>
    </row>
    <row r="1321" spans="1:15" x14ac:dyDescent="0.25">
      <c r="A1321">
        <v>97775</v>
      </c>
      <c r="B1321" t="s">
        <v>4164</v>
      </c>
      <c r="C1321" t="s">
        <v>4192</v>
      </c>
      <c r="D1321" t="s">
        <v>68</v>
      </c>
      <c r="E1321" s="1">
        <v>44986</v>
      </c>
      <c r="F1321">
        <v>2023</v>
      </c>
      <c r="G1321">
        <v>249000</v>
      </c>
      <c r="H1321">
        <v>404</v>
      </c>
      <c r="I1321">
        <v>549</v>
      </c>
      <c r="J1321" t="s">
        <v>82</v>
      </c>
      <c r="K1321" t="s">
        <v>18</v>
      </c>
      <c r="L1321" t="s">
        <v>397</v>
      </c>
      <c r="M1321" t="s">
        <v>481</v>
      </c>
      <c r="N1321">
        <v>200</v>
      </c>
      <c r="O1321" t="s">
        <v>4241</v>
      </c>
    </row>
    <row r="1322" spans="1:15" x14ac:dyDescent="0.25">
      <c r="A1322">
        <v>97792</v>
      </c>
      <c r="B1322" t="s">
        <v>4164</v>
      </c>
      <c r="C1322" t="s">
        <v>4192</v>
      </c>
      <c r="D1322" t="s">
        <v>23</v>
      </c>
      <c r="E1322" s="1">
        <v>45017</v>
      </c>
      <c r="F1322">
        <v>2023</v>
      </c>
      <c r="G1322">
        <v>255062</v>
      </c>
      <c r="H1322">
        <v>404</v>
      </c>
      <c r="I1322">
        <v>549</v>
      </c>
      <c r="J1322" t="s">
        <v>82</v>
      </c>
      <c r="K1322" t="s">
        <v>18</v>
      </c>
      <c r="L1322" t="s">
        <v>397</v>
      </c>
      <c r="M1322" t="s">
        <v>481</v>
      </c>
      <c r="N1322">
        <v>2990</v>
      </c>
      <c r="O1322" t="s">
        <v>4245</v>
      </c>
    </row>
    <row r="1323" spans="1:15" x14ac:dyDescent="0.25">
      <c r="A1323">
        <v>97887</v>
      </c>
      <c r="B1323" t="s">
        <v>4247</v>
      </c>
      <c r="C1323" t="s">
        <v>4260</v>
      </c>
      <c r="D1323" t="s">
        <v>44</v>
      </c>
      <c r="E1323" s="1">
        <v>39630</v>
      </c>
      <c r="F1323">
        <v>2008</v>
      </c>
      <c r="G1323">
        <v>6999</v>
      </c>
      <c r="H1323">
        <v>191</v>
      </c>
      <c r="I1323">
        <v>260</v>
      </c>
      <c r="J1323" t="s">
        <v>82</v>
      </c>
      <c r="K1323" t="s">
        <v>18</v>
      </c>
      <c r="L1323" t="s">
        <v>397</v>
      </c>
      <c r="M1323" t="s">
        <v>351</v>
      </c>
      <c r="N1323">
        <v>107000</v>
      </c>
      <c r="O1323" t="s">
        <v>4261</v>
      </c>
    </row>
    <row r="1324" spans="1:15" x14ac:dyDescent="0.25">
      <c r="A1324">
        <v>97907</v>
      </c>
      <c r="B1324" t="s">
        <v>4247</v>
      </c>
      <c r="C1324" t="s">
        <v>4260</v>
      </c>
      <c r="D1324" t="s">
        <v>23</v>
      </c>
      <c r="E1324" s="1">
        <v>39448</v>
      </c>
      <c r="F1324">
        <v>2008</v>
      </c>
      <c r="G1324">
        <v>3500</v>
      </c>
      <c r="H1324">
        <v>190</v>
      </c>
      <c r="I1324">
        <v>258</v>
      </c>
      <c r="J1324" t="s">
        <v>17</v>
      </c>
      <c r="K1324" t="s">
        <v>18</v>
      </c>
      <c r="L1324" t="s">
        <v>397</v>
      </c>
      <c r="M1324" t="e">
        <f>- (g/km)</f>
        <v>#NAME?</v>
      </c>
      <c r="N1324">
        <v>150000</v>
      </c>
      <c r="O1324" t="s">
        <v>4262</v>
      </c>
    </row>
    <row r="1325" spans="1:15" x14ac:dyDescent="0.25">
      <c r="A1325">
        <v>102094</v>
      </c>
      <c r="B1325" t="s">
        <v>4366</v>
      </c>
      <c r="C1325" t="s">
        <v>4380</v>
      </c>
      <c r="D1325" t="s">
        <v>41</v>
      </c>
      <c r="E1325" s="1">
        <v>34759</v>
      </c>
      <c r="F1325">
        <v>1995</v>
      </c>
      <c r="G1325">
        <v>15124</v>
      </c>
      <c r="H1325">
        <v>100</v>
      </c>
      <c r="I1325">
        <v>136</v>
      </c>
      <c r="J1325" t="s">
        <v>82</v>
      </c>
      <c r="K1325" t="s">
        <v>18</v>
      </c>
      <c r="L1325" t="s">
        <v>397</v>
      </c>
      <c r="M1325" t="s">
        <v>1054</v>
      </c>
      <c r="N1325">
        <v>300300</v>
      </c>
      <c r="O1325" t="s">
        <v>4393</v>
      </c>
    </row>
    <row r="1326" spans="1:15" x14ac:dyDescent="0.25">
      <c r="A1326">
        <v>105478</v>
      </c>
      <c r="B1326" t="s">
        <v>4366</v>
      </c>
      <c r="C1326" t="s">
        <v>4612</v>
      </c>
      <c r="D1326" t="s">
        <v>41</v>
      </c>
      <c r="E1326" s="1">
        <v>38353</v>
      </c>
      <c r="F1326">
        <v>2005</v>
      </c>
      <c r="G1326">
        <v>7499</v>
      </c>
      <c r="H1326">
        <v>200</v>
      </c>
      <c r="I1326">
        <v>272</v>
      </c>
      <c r="J1326" t="s">
        <v>82</v>
      </c>
      <c r="K1326" t="s">
        <v>18</v>
      </c>
      <c r="L1326" t="s">
        <v>397</v>
      </c>
      <c r="M1326" t="s">
        <v>359</v>
      </c>
      <c r="N1326">
        <v>206144</v>
      </c>
      <c r="O1326" t="s">
        <v>4689</v>
      </c>
    </row>
    <row r="1327" spans="1:15" x14ac:dyDescent="0.25">
      <c r="A1327">
        <v>105797</v>
      </c>
      <c r="B1327" t="s">
        <v>4366</v>
      </c>
      <c r="C1327" t="s">
        <v>4612</v>
      </c>
      <c r="D1327" t="s">
        <v>68</v>
      </c>
      <c r="E1327" s="1">
        <v>38749</v>
      </c>
      <c r="F1327">
        <v>2006</v>
      </c>
      <c r="G1327">
        <v>7950</v>
      </c>
      <c r="H1327">
        <v>200</v>
      </c>
      <c r="I1327">
        <v>272</v>
      </c>
      <c r="J1327" t="s">
        <v>82</v>
      </c>
      <c r="K1327" t="s">
        <v>18</v>
      </c>
      <c r="L1327" t="s">
        <v>397</v>
      </c>
      <c r="M1327" t="s">
        <v>359</v>
      </c>
      <c r="N1327">
        <v>268647</v>
      </c>
      <c r="O1327" t="s">
        <v>2925</v>
      </c>
    </row>
    <row r="1328" spans="1:15" x14ac:dyDescent="0.25">
      <c r="A1328">
        <v>105941</v>
      </c>
      <c r="B1328" t="s">
        <v>4366</v>
      </c>
      <c r="C1328" t="s">
        <v>4409</v>
      </c>
      <c r="D1328" t="s">
        <v>23</v>
      </c>
      <c r="E1328" s="1">
        <v>38777</v>
      </c>
      <c r="F1328">
        <v>2006</v>
      </c>
      <c r="G1328">
        <v>4999</v>
      </c>
      <c r="H1328">
        <v>170</v>
      </c>
      <c r="I1328">
        <v>231</v>
      </c>
      <c r="J1328" t="s">
        <v>82</v>
      </c>
      <c r="K1328" t="s">
        <v>18</v>
      </c>
      <c r="L1328" t="s">
        <v>397</v>
      </c>
      <c r="M1328" t="s">
        <v>602</v>
      </c>
      <c r="N1328">
        <v>267100</v>
      </c>
      <c r="O1328" t="s">
        <v>4725</v>
      </c>
    </row>
    <row r="1329" spans="1:15" x14ac:dyDescent="0.25">
      <c r="A1329">
        <v>106277</v>
      </c>
      <c r="B1329" t="s">
        <v>4366</v>
      </c>
      <c r="C1329" t="s">
        <v>4409</v>
      </c>
      <c r="D1329" t="s">
        <v>41</v>
      </c>
      <c r="E1329" s="1">
        <v>38961</v>
      </c>
      <c r="F1329">
        <v>2006</v>
      </c>
      <c r="G1329">
        <v>7690</v>
      </c>
      <c r="H1329">
        <v>170</v>
      </c>
      <c r="I1329">
        <v>231</v>
      </c>
      <c r="J1329" t="s">
        <v>82</v>
      </c>
      <c r="K1329" t="s">
        <v>18</v>
      </c>
      <c r="L1329" t="s">
        <v>397</v>
      </c>
      <c r="M1329" t="s">
        <v>602</v>
      </c>
      <c r="N1329">
        <v>189899</v>
      </c>
      <c r="O1329" t="s">
        <v>4736</v>
      </c>
    </row>
    <row r="1330" spans="1:15" x14ac:dyDescent="0.25">
      <c r="A1330">
        <v>106542</v>
      </c>
      <c r="B1330" t="s">
        <v>4366</v>
      </c>
      <c r="C1330" t="s">
        <v>4643</v>
      </c>
      <c r="D1330" t="s">
        <v>59</v>
      </c>
      <c r="E1330" s="1">
        <v>39022</v>
      </c>
      <c r="F1330">
        <v>2006</v>
      </c>
      <c r="G1330">
        <v>18790</v>
      </c>
      <c r="H1330">
        <v>225</v>
      </c>
      <c r="I1330">
        <v>306</v>
      </c>
      <c r="J1330" t="s">
        <v>82</v>
      </c>
      <c r="K1330" t="s">
        <v>18</v>
      </c>
      <c r="L1330" t="s">
        <v>397</v>
      </c>
      <c r="M1330" t="s">
        <v>686</v>
      </c>
      <c r="N1330">
        <v>69000</v>
      </c>
      <c r="O1330" t="s">
        <v>4745</v>
      </c>
    </row>
    <row r="1331" spans="1:15" x14ac:dyDescent="0.25">
      <c r="A1331">
        <v>106592</v>
      </c>
      <c r="B1331" t="s">
        <v>4366</v>
      </c>
      <c r="C1331" t="s">
        <v>4409</v>
      </c>
      <c r="D1331" t="s">
        <v>44</v>
      </c>
      <c r="E1331" s="1">
        <v>39234</v>
      </c>
      <c r="F1331">
        <v>2007</v>
      </c>
      <c r="G1331">
        <v>4990</v>
      </c>
      <c r="H1331">
        <v>170</v>
      </c>
      <c r="I1331">
        <v>231</v>
      </c>
      <c r="J1331" t="s">
        <v>82</v>
      </c>
      <c r="K1331" t="s">
        <v>543</v>
      </c>
      <c r="L1331" t="s">
        <v>397</v>
      </c>
      <c r="M1331" t="s">
        <v>602</v>
      </c>
      <c r="N1331">
        <v>258000</v>
      </c>
      <c r="O1331" t="s">
        <v>4748</v>
      </c>
    </row>
    <row r="1332" spans="1:15" x14ac:dyDescent="0.25">
      <c r="A1332">
        <v>106957</v>
      </c>
      <c r="B1332" t="s">
        <v>4366</v>
      </c>
      <c r="C1332" t="s">
        <v>4667</v>
      </c>
      <c r="D1332" t="s">
        <v>41</v>
      </c>
      <c r="E1332" s="1">
        <v>39387</v>
      </c>
      <c r="F1332">
        <v>2007</v>
      </c>
      <c r="G1332">
        <v>14500</v>
      </c>
      <c r="H1332">
        <v>200</v>
      </c>
      <c r="I1332">
        <v>272</v>
      </c>
      <c r="J1332" t="s">
        <v>82</v>
      </c>
      <c r="K1332" t="s">
        <v>18</v>
      </c>
      <c r="L1332" t="s">
        <v>397</v>
      </c>
      <c r="M1332" t="s">
        <v>602</v>
      </c>
      <c r="N1332">
        <v>82500</v>
      </c>
      <c r="O1332" t="s">
        <v>4771</v>
      </c>
    </row>
    <row r="1333" spans="1:15" x14ac:dyDescent="0.25">
      <c r="A1333">
        <v>107239</v>
      </c>
      <c r="B1333" t="s">
        <v>4366</v>
      </c>
      <c r="C1333" t="s">
        <v>4430</v>
      </c>
      <c r="D1333" t="s">
        <v>41</v>
      </c>
      <c r="E1333" s="1">
        <v>39203</v>
      </c>
      <c r="F1333">
        <v>2007</v>
      </c>
      <c r="G1333">
        <v>7290</v>
      </c>
      <c r="H1333">
        <v>110</v>
      </c>
      <c r="I1333">
        <v>150</v>
      </c>
      <c r="J1333" t="s">
        <v>82</v>
      </c>
      <c r="K1333" t="s">
        <v>98</v>
      </c>
      <c r="L1333" t="s">
        <v>397</v>
      </c>
      <c r="M1333" t="s">
        <v>777</v>
      </c>
      <c r="N1333">
        <v>390000</v>
      </c>
      <c r="O1333" t="s">
        <v>4781</v>
      </c>
    </row>
    <row r="1334" spans="1:15" x14ac:dyDescent="0.25">
      <c r="A1334">
        <v>107526</v>
      </c>
      <c r="B1334" t="s">
        <v>4366</v>
      </c>
      <c r="C1334" t="s">
        <v>4667</v>
      </c>
      <c r="D1334" t="s">
        <v>23</v>
      </c>
      <c r="E1334" s="1">
        <v>39448</v>
      </c>
      <c r="F1334">
        <v>2008</v>
      </c>
      <c r="G1334">
        <v>9999</v>
      </c>
      <c r="H1334">
        <v>200</v>
      </c>
      <c r="I1334">
        <v>272</v>
      </c>
      <c r="J1334" t="s">
        <v>82</v>
      </c>
      <c r="K1334" t="s">
        <v>18</v>
      </c>
      <c r="L1334" t="s">
        <v>397</v>
      </c>
      <c r="M1334" t="s">
        <v>602</v>
      </c>
      <c r="N1334">
        <v>217803</v>
      </c>
      <c r="O1334" t="s">
        <v>4703</v>
      </c>
    </row>
    <row r="1335" spans="1:15" x14ac:dyDescent="0.25">
      <c r="A1335">
        <v>108497</v>
      </c>
      <c r="B1335" t="s">
        <v>4366</v>
      </c>
      <c r="C1335" t="s">
        <v>4612</v>
      </c>
      <c r="D1335" t="s">
        <v>44</v>
      </c>
      <c r="E1335" s="1">
        <v>39845</v>
      </c>
      <c r="F1335">
        <v>2009</v>
      </c>
      <c r="G1335">
        <v>5600</v>
      </c>
      <c r="H1335">
        <v>200</v>
      </c>
      <c r="I1335">
        <v>272</v>
      </c>
      <c r="J1335" t="s">
        <v>82</v>
      </c>
      <c r="K1335" t="s">
        <v>18</v>
      </c>
      <c r="L1335" t="s">
        <v>397</v>
      </c>
      <c r="M1335" t="s">
        <v>533</v>
      </c>
      <c r="N1335">
        <v>300000</v>
      </c>
      <c r="O1335" t="s">
        <v>4868</v>
      </c>
    </row>
    <row r="1336" spans="1:15" x14ac:dyDescent="0.25">
      <c r="A1336">
        <v>109692</v>
      </c>
      <c r="B1336" t="s">
        <v>4366</v>
      </c>
      <c r="C1336" t="s">
        <v>4871</v>
      </c>
      <c r="D1336" t="s">
        <v>23</v>
      </c>
      <c r="E1336" s="1">
        <v>40238</v>
      </c>
      <c r="F1336">
        <v>2010</v>
      </c>
      <c r="G1336">
        <v>18500</v>
      </c>
      <c r="H1336">
        <v>170</v>
      </c>
      <c r="I1336">
        <v>231</v>
      </c>
      <c r="J1336" t="s">
        <v>82</v>
      </c>
      <c r="K1336" t="s">
        <v>18</v>
      </c>
      <c r="L1336" t="s">
        <v>397</v>
      </c>
      <c r="M1336" t="e">
        <f>- (g/km)</f>
        <v>#NAME?</v>
      </c>
      <c r="N1336">
        <v>119000</v>
      </c>
      <c r="O1336" t="s">
        <v>4916</v>
      </c>
    </row>
    <row r="1337" spans="1:15" x14ac:dyDescent="0.25">
      <c r="A1337">
        <v>110145</v>
      </c>
      <c r="B1337" t="s">
        <v>4366</v>
      </c>
      <c r="C1337" t="s">
        <v>4871</v>
      </c>
      <c r="D1337" t="s">
        <v>41</v>
      </c>
      <c r="E1337" s="1">
        <v>40513</v>
      </c>
      <c r="F1337">
        <v>2010</v>
      </c>
      <c r="G1337">
        <v>18500</v>
      </c>
      <c r="H1337">
        <v>170</v>
      </c>
      <c r="I1337">
        <v>231</v>
      </c>
      <c r="J1337" t="s">
        <v>82</v>
      </c>
      <c r="K1337" t="s">
        <v>18</v>
      </c>
      <c r="L1337" t="s">
        <v>397</v>
      </c>
      <c r="M1337" t="s">
        <v>602</v>
      </c>
      <c r="N1337">
        <v>137744</v>
      </c>
      <c r="O1337" t="s">
        <v>4716</v>
      </c>
    </row>
    <row r="1338" spans="1:15" x14ac:dyDescent="0.25">
      <c r="A1338">
        <v>110283</v>
      </c>
      <c r="B1338" t="s">
        <v>4366</v>
      </c>
      <c r="C1338" t="s">
        <v>4430</v>
      </c>
      <c r="D1338" t="s">
        <v>59</v>
      </c>
      <c r="E1338" s="1">
        <v>40269</v>
      </c>
      <c r="F1338">
        <v>2010</v>
      </c>
      <c r="G1338">
        <v>10000</v>
      </c>
      <c r="H1338">
        <v>80</v>
      </c>
      <c r="I1338">
        <v>109</v>
      </c>
      <c r="J1338" t="s">
        <v>82</v>
      </c>
      <c r="K1338" t="s">
        <v>98</v>
      </c>
      <c r="L1338" t="s">
        <v>397</v>
      </c>
      <c r="M1338" t="e">
        <f>- (g/km)</f>
        <v>#NAME?</v>
      </c>
      <c r="N1338">
        <v>205000</v>
      </c>
      <c r="O1338" t="s">
        <v>4930</v>
      </c>
    </row>
    <row r="1339" spans="1:15" x14ac:dyDescent="0.25">
      <c r="A1339">
        <v>110499</v>
      </c>
      <c r="B1339" t="s">
        <v>4366</v>
      </c>
      <c r="C1339" t="s">
        <v>4871</v>
      </c>
      <c r="D1339" t="s">
        <v>44</v>
      </c>
      <c r="E1339" s="1">
        <v>40664</v>
      </c>
      <c r="F1339">
        <v>2011</v>
      </c>
      <c r="G1339">
        <v>17000</v>
      </c>
      <c r="H1339">
        <v>170</v>
      </c>
      <c r="I1339">
        <v>231</v>
      </c>
      <c r="J1339" t="s">
        <v>82</v>
      </c>
      <c r="K1339" t="s">
        <v>18</v>
      </c>
      <c r="L1339" t="s">
        <v>397</v>
      </c>
      <c r="M1339" t="e">
        <f>- (g/km)</f>
        <v>#NAME?</v>
      </c>
      <c r="N1339">
        <v>143000</v>
      </c>
      <c r="O1339" t="s">
        <v>4916</v>
      </c>
    </row>
    <row r="1340" spans="1:15" x14ac:dyDescent="0.25">
      <c r="A1340">
        <v>112250</v>
      </c>
      <c r="B1340" t="s">
        <v>4366</v>
      </c>
      <c r="C1340" t="s">
        <v>4376</v>
      </c>
      <c r="D1340" t="s">
        <v>59</v>
      </c>
      <c r="E1340" s="1">
        <v>40969</v>
      </c>
      <c r="F1340">
        <v>2012</v>
      </c>
      <c r="G1340">
        <v>11300</v>
      </c>
      <c r="H1340">
        <v>115</v>
      </c>
      <c r="I1340">
        <v>156</v>
      </c>
      <c r="J1340" t="s">
        <v>82</v>
      </c>
      <c r="K1340" t="s">
        <v>18</v>
      </c>
      <c r="L1340" t="s">
        <v>397</v>
      </c>
      <c r="M1340" t="e">
        <f>- (g/km)</f>
        <v>#NAME?</v>
      </c>
      <c r="N1340">
        <v>190000</v>
      </c>
      <c r="O1340" t="s">
        <v>4560</v>
      </c>
    </row>
    <row r="1341" spans="1:15" x14ac:dyDescent="0.25">
      <c r="A1341">
        <v>112868</v>
      </c>
      <c r="B1341" t="s">
        <v>4366</v>
      </c>
      <c r="C1341" t="s">
        <v>4917</v>
      </c>
      <c r="D1341" t="s">
        <v>23</v>
      </c>
      <c r="E1341" s="1">
        <v>41518</v>
      </c>
      <c r="F1341">
        <v>2013</v>
      </c>
      <c r="G1341">
        <v>49950</v>
      </c>
      <c r="H1341">
        <v>155</v>
      </c>
      <c r="I1341">
        <v>211</v>
      </c>
      <c r="J1341" t="s">
        <v>82</v>
      </c>
      <c r="K1341" t="s">
        <v>98</v>
      </c>
      <c r="L1341" t="s">
        <v>397</v>
      </c>
      <c r="M1341" t="s">
        <v>138</v>
      </c>
      <c r="N1341">
        <v>180000</v>
      </c>
      <c r="O1341" t="s">
        <v>5050</v>
      </c>
    </row>
    <row r="1342" spans="1:15" x14ac:dyDescent="0.25">
      <c r="A1342">
        <v>123650</v>
      </c>
      <c r="B1342" t="s">
        <v>4366</v>
      </c>
      <c r="C1342" t="s">
        <v>4444</v>
      </c>
      <c r="D1342" t="s">
        <v>44</v>
      </c>
      <c r="E1342" s="1">
        <v>43739</v>
      </c>
      <c r="F1342">
        <v>2019</v>
      </c>
      <c r="G1342">
        <v>43799</v>
      </c>
      <c r="H1342">
        <v>287</v>
      </c>
      <c r="I1342">
        <v>390</v>
      </c>
      <c r="J1342" t="s">
        <v>82</v>
      </c>
      <c r="K1342" t="s">
        <v>18</v>
      </c>
      <c r="L1342" t="s">
        <v>397</v>
      </c>
      <c r="M1342" t="s">
        <v>603</v>
      </c>
      <c r="N1342">
        <v>90208</v>
      </c>
      <c r="O1342" t="s">
        <v>5585</v>
      </c>
    </row>
    <row r="1343" spans="1:15" x14ac:dyDescent="0.25">
      <c r="A1343">
        <v>124245</v>
      </c>
      <c r="B1343" t="s">
        <v>4366</v>
      </c>
      <c r="C1343" t="s">
        <v>5115</v>
      </c>
      <c r="D1343" t="s">
        <v>23</v>
      </c>
      <c r="E1343" s="1">
        <v>43739</v>
      </c>
      <c r="F1343">
        <v>2019</v>
      </c>
      <c r="G1343">
        <v>91899</v>
      </c>
      <c r="H1343">
        <v>270</v>
      </c>
      <c r="I1343">
        <v>367</v>
      </c>
      <c r="J1343" t="s">
        <v>82</v>
      </c>
      <c r="K1343" t="s">
        <v>18</v>
      </c>
      <c r="L1343" t="s">
        <v>397</v>
      </c>
      <c r="M1343" t="s">
        <v>603</v>
      </c>
      <c r="N1343">
        <v>31687</v>
      </c>
      <c r="O1343" t="s">
        <v>5627</v>
      </c>
    </row>
    <row r="1344" spans="1:15" x14ac:dyDescent="0.25">
      <c r="A1344">
        <v>124454</v>
      </c>
      <c r="B1344" t="s">
        <v>4366</v>
      </c>
      <c r="C1344" t="s">
        <v>5334</v>
      </c>
      <c r="D1344" t="s">
        <v>23</v>
      </c>
      <c r="E1344" s="1">
        <v>43770</v>
      </c>
      <c r="F1344">
        <v>2019</v>
      </c>
      <c r="G1344">
        <v>51990</v>
      </c>
      <c r="H1344">
        <v>287</v>
      </c>
      <c r="I1344">
        <v>390</v>
      </c>
      <c r="J1344" t="s">
        <v>82</v>
      </c>
      <c r="K1344" t="s">
        <v>18</v>
      </c>
      <c r="L1344" t="s">
        <v>397</v>
      </c>
      <c r="M1344" t="s">
        <v>674</v>
      </c>
      <c r="N1344">
        <v>81000</v>
      </c>
      <c r="O1344" t="s">
        <v>5635</v>
      </c>
    </row>
    <row r="1345" spans="1:15" x14ac:dyDescent="0.25">
      <c r="A1345">
        <v>125209</v>
      </c>
      <c r="B1345" t="s">
        <v>4366</v>
      </c>
      <c r="C1345" t="s">
        <v>5334</v>
      </c>
      <c r="D1345" t="s">
        <v>68</v>
      </c>
      <c r="E1345" s="1">
        <v>43983</v>
      </c>
      <c r="F1345">
        <v>2020</v>
      </c>
      <c r="G1345">
        <v>64950</v>
      </c>
      <c r="H1345">
        <v>287</v>
      </c>
      <c r="I1345">
        <v>390</v>
      </c>
      <c r="J1345" t="s">
        <v>82</v>
      </c>
      <c r="K1345" t="s">
        <v>18</v>
      </c>
      <c r="L1345" t="s">
        <v>397</v>
      </c>
      <c r="M1345" t="s">
        <v>603</v>
      </c>
      <c r="N1345">
        <v>25826</v>
      </c>
      <c r="O1345" t="s">
        <v>5685</v>
      </c>
    </row>
    <row r="1346" spans="1:15" x14ac:dyDescent="0.25">
      <c r="A1346">
        <v>125758</v>
      </c>
      <c r="B1346" t="s">
        <v>4366</v>
      </c>
      <c r="C1346" t="s">
        <v>5334</v>
      </c>
      <c r="D1346" t="s">
        <v>16</v>
      </c>
      <c r="E1346" s="1">
        <v>43922</v>
      </c>
      <c r="F1346">
        <v>2020</v>
      </c>
      <c r="G1346">
        <v>60980</v>
      </c>
      <c r="H1346">
        <v>287</v>
      </c>
      <c r="I1346">
        <v>390</v>
      </c>
      <c r="J1346" t="s">
        <v>82</v>
      </c>
      <c r="K1346" t="s">
        <v>18</v>
      </c>
      <c r="L1346" t="s">
        <v>397</v>
      </c>
      <c r="M1346" t="s">
        <v>674</v>
      </c>
      <c r="N1346">
        <v>38175</v>
      </c>
      <c r="O1346" t="s">
        <v>5722</v>
      </c>
    </row>
    <row r="1347" spans="1:15" x14ac:dyDescent="0.25">
      <c r="A1347">
        <v>126905</v>
      </c>
      <c r="B1347" t="s">
        <v>4366</v>
      </c>
      <c r="C1347" t="s">
        <v>5334</v>
      </c>
      <c r="D1347" t="s">
        <v>86</v>
      </c>
      <c r="E1347" s="1">
        <v>44501</v>
      </c>
      <c r="F1347">
        <v>2021</v>
      </c>
      <c r="G1347">
        <v>74490</v>
      </c>
      <c r="H1347">
        <v>287</v>
      </c>
      <c r="I1347">
        <v>390</v>
      </c>
      <c r="J1347" t="s">
        <v>82</v>
      </c>
      <c r="K1347" t="s">
        <v>18</v>
      </c>
      <c r="L1347" t="s">
        <v>397</v>
      </c>
      <c r="M1347" t="s">
        <v>603</v>
      </c>
      <c r="N1347">
        <v>13590</v>
      </c>
      <c r="O1347" t="s">
        <v>5799</v>
      </c>
    </row>
    <row r="1348" spans="1:15" x14ac:dyDescent="0.25">
      <c r="A1348">
        <v>127206</v>
      </c>
      <c r="B1348" t="s">
        <v>4366</v>
      </c>
      <c r="C1348" t="s">
        <v>4528</v>
      </c>
      <c r="D1348" t="s">
        <v>23</v>
      </c>
      <c r="E1348" s="1">
        <v>44348</v>
      </c>
      <c r="F1348">
        <v>2021</v>
      </c>
      <c r="G1348">
        <v>173330</v>
      </c>
      <c r="H1348">
        <v>243</v>
      </c>
      <c r="I1348">
        <v>330</v>
      </c>
      <c r="J1348" t="s">
        <v>82</v>
      </c>
      <c r="K1348" t="s">
        <v>98</v>
      </c>
      <c r="L1348" t="s">
        <v>397</v>
      </c>
      <c r="M1348" t="s">
        <v>597</v>
      </c>
      <c r="N1348">
        <v>34030</v>
      </c>
      <c r="O1348" t="s">
        <v>5827</v>
      </c>
    </row>
    <row r="1349" spans="1:15" x14ac:dyDescent="0.25">
      <c r="A1349">
        <v>127447</v>
      </c>
      <c r="B1349" t="s">
        <v>4366</v>
      </c>
      <c r="C1349" t="s">
        <v>5334</v>
      </c>
      <c r="D1349" t="s">
        <v>59</v>
      </c>
      <c r="E1349" s="1">
        <v>44501</v>
      </c>
      <c r="F1349">
        <v>2021</v>
      </c>
      <c r="G1349">
        <v>71990</v>
      </c>
      <c r="H1349">
        <v>287</v>
      </c>
      <c r="I1349">
        <v>390</v>
      </c>
      <c r="J1349" t="s">
        <v>82</v>
      </c>
      <c r="K1349" t="s">
        <v>18</v>
      </c>
      <c r="L1349" t="s">
        <v>397</v>
      </c>
      <c r="M1349" t="s">
        <v>603</v>
      </c>
      <c r="N1349">
        <v>12316</v>
      </c>
      <c r="O1349" t="s">
        <v>5839</v>
      </c>
    </row>
    <row r="1350" spans="1:15" x14ac:dyDescent="0.25">
      <c r="A1350">
        <v>137449</v>
      </c>
      <c r="B1350" t="s">
        <v>6337</v>
      </c>
      <c r="C1350" t="s">
        <v>6362</v>
      </c>
      <c r="D1350" t="s">
        <v>68</v>
      </c>
      <c r="E1350" s="1">
        <v>44927</v>
      </c>
      <c r="F1350">
        <v>2023</v>
      </c>
      <c r="G1350">
        <v>32888</v>
      </c>
      <c r="H1350">
        <v>212</v>
      </c>
      <c r="I1350">
        <v>288</v>
      </c>
      <c r="J1350" t="s">
        <v>82</v>
      </c>
      <c r="K1350" t="s">
        <v>18</v>
      </c>
      <c r="L1350" t="s">
        <v>397</v>
      </c>
      <c r="M1350" t="s">
        <v>457</v>
      </c>
      <c r="N1350">
        <v>5000</v>
      </c>
      <c r="O1350" t="s">
        <v>6511</v>
      </c>
    </row>
    <row r="1351" spans="1:15" x14ac:dyDescent="0.25">
      <c r="A1351">
        <v>158759</v>
      </c>
      <c r="B1351" t="s">
        <v>6842</v>
      </c>
      <c r="C1351" t="s">
        <v>6855</v>
      </c>
      <c r="D1351" t="s">
        <v>68</v>
      </c>
      <c r="E1351" s="1">
        <v>38657</v>
      </c>
      <c r="F1351">
        <v>2005</v>
      </c>
      <c r="G1351">
        <v>4999</v>
      </c>
      <c r="H1351">
        <v>155</v>
      </c>
      <c r="I1351">
        <v>211</v>
      </c>
      <c r="J1351" t="s">
        <v>17</v>
      </c>
      <c r="K1351" t="s">
        <v>18</v>
      </c>
      <c r="L1351" t="s">
        <v>397</v>
      </c>
      <c r="M1351" t="s">
        <v>533</v>
      </c>
      <c r="N1351">
        <v>263000</v>
      </c>
      <c r="O1351" t="s">
        <v>6861</v>
      </c>
    </row>
    <row r="1352" spans="1:15" x14ac:dyDescent="0.25">
      <c r="A1352">
        <v>165002</v>
      </c>
      <c r="B1352" t="s">
        <v>7012</v>
      </c>
      <c r="C1352" t="s">
        <v>7027</v>
      </c>
      <c r="D1352" t="s">
        <v>59</v>
      </c>
      <c r="E1352" s="1">
        <v>40817</v>
      </c>
      <c r="F1352">
        <v>2011</v>
      </c>
      <c r="G1352">
        <v>98890</v>
      </c>
      <c r="H1352">
        <v>300</v>
      </c>
      <c r="I1352">
        <v>408</v>
      </c>
      <c r="J1352" t="s">
        <v>82</v>
      </c>
      <c r="K1352" t="s">
        <v>18</v>
      </c>
      <c r="L1352" t="s">
        <v>397</v>
      </c>
      <c r="M1352" t="s">
        <v>562</v>
      </c>
      <c r="N1352">
        <v>35000</v>
      </c>
      <c r="O1352" t="s">
        <v>7041</v>
      </c>
    </row>
    <row r="1353" spans="1:15" x14ac:dyDescent="0.25">
      <c r="A1353">
        <v>165309</v>
      </c>
      <c r="B1353" t="s">
        <v>7012</v>
      </c>
      <c r="C1353" t="s">
        <v>7037</v>
      </c>
      <c r="D1353" t="s">
        <v>23</v>
      </c>
      <c r="E1353" s="1">
        <v>41699</v>
      </c>
      <c r="F1353">
        <v>2014</v>
      </c>
      <c r="G1353">
        <v>38500</v>
      </c>
      <c r="H1353">
        <v>382</v>
      </c>
      <c r="I1353">
        <v>519</v>
      </c>
      <c r="J1353" t="s">
        <v>82</v>
      </c>
      <c r="K1353" t="s">
        <v>18</v>
      </c>
      <c r="L1353" t="s">
        <v>397</v>
      </c>
      <c r="M1353" t="s">
        <v>533</v>
      </c>
      <c r="N1353">
        <v>200000</v>
      </c>
      <c r="O1353" t="s">
        <v>7046</v>
      </c>
    </row>
    <row r="1354" spans="1:15" x14ac:dyDescent="0.25">
      <c r="A1354">
        <v>167828</v>
      </c>
      <c r="B1354" t="s">
        <v>7012</v>
      </c>
      <c r="C1354" t="s">
        <v>7030</v>
      </c>
      <c r="D1354" t="s">
        <v>106</v>
      </c>
      <c r="E1354" s="1">
        <v>44378</v>
      </c>
      <c r="F1354">
        <v>2021</v>
      </c>
      <c r="G1354">
        <v>114950</v>
      </c>
      <c r="H1354">
        <v>309</v>
      </c>
      <c r="I1354">
        <v>420</v>
      </c>
      <c r="J1354" t="s">
        <v>82</v>
      </c>
      <c r="K1354" t="s">
        <v>18</v>
      </c>
      <c r="L1354" t="s">
        <v>397</v>
      </c>
      <c r="M1354" t="s">
        <v>603</v>
      </c>
      <c r="N1354">
        <v>5900</v>
      </c>
      <c r="O1354" t="s">
        <v>7125</v>
      </c>
    </row>
    <row r="1355" spans="1:15" x14ac:dyDescent="0.25">
      <c r="A1355">
        <v>167986</v>
      </c>
      <c r="B1355" t="s">
        <v>7012</v>
      </c>
      <c r="C1355" t="s">
        <v>7115</v>
      </c>
      <c r="D1355" t="s">
        <v>59</v>
      </c>
      <c r="E1355" s="1">
        <v>44228</v>
      </c>
      <c r="F1355">
        <v>2021</v>
      </c>
      <c r="G1355">
        <v>126700</v>
      </c>
      <c r="H1355">
        <v>309</v>
      </c>
      <c r="I1355">
        <v>420</v>
      </c>
      <c r="J1355" t="s">
        <v>82</v>
      </c>
      <c r="K1355" t="s">
        <v>18</v>
      </c>
      <c r="L1355" t="s">
        <v>397</v>
      </c>
      <c r="M1355" t="s">
        <v>603</v>
      </c>
      <c r="N1355">
        <v>17000</v>
      </c>
      <c r="O1355" t="s">
        <v>7131</v>
      </c>
    </row>
    <row r="1356" spans="1:15" x14ac:dyDescent="0.25">
      <c r="A1356">
        <v>168042</v>
      </c>
      <c r="B1356" t="s">
        <v>7012</v>
      </c>
      <c r="C1356" t="s">
        <v>7043</v>
      </c>
      <c r="D1356" t="s">
        <v>68</v>
      </c>
      <c r="E1356" s="1">
        <v>44835</v>
      </c>
      <c r="F1356">
        <v>2022</v>
      </c>
      <c r="G1356">
        <v>174900</v>
      </c>
      <c r="H1356">
        <v>195</v>
      </c>
      <c r="I1356">
        <v>265</v>
      </c>
      <c r="J1356" t="s">
        <v>82</v>
      </c>
      <c r="K1356" t="s">
        <v>18</v>
      </c>
      <c r="L1356" t="s">
        <v>397</v>
      </c>
      <c r="M1356" t="s">
        <v>481</v>
      </c>
      <c r="N1356">
        <v>8700</v>
      </c>
      <c r="O1356" t="s">
        <v>7145</v>
      </c>
    </row>
    <row r="1357" spans="1:15" x14ac:dyDescent="0.25">
      <c r="A1357">
        <v>168047</v>
      </c>
      <c r="B1357" t="s">
        <v>7012</v>
      </c>
      <c r="C1357" t="s">
        <v>7017</v>
      </c>
      <c r="D1357" t="s">
        <v>68</v>
      </c>
      <c r="E1357" s="1">
        <v>44774</v>
      </c>
      <c r="F1357">
        <v>2022</v>
      </c>
      <c r="G1357">
        <v>236992</v>
      </c>
      <c r="H1357">
        <v>309</v>
      </c>
      <c r="I1357">
        <v>420</v>
      </c>
      <c r="J1357" t="s">
        <v>82</v>
      </c>
      <c r="K1357" t="s">
        <v>18</v>
      </c>
      <c r="L1357" t="s">
        <v>397</v>
      </c>
      <c r="M1357" t="s">
        <v>603</v>
      </c>
      <c r="N1357">
        <v>3500</v>
      </c>
      <c r="O1357" t="s">
        <v>7129</v>
      </c>
    </row>
    <row r="1358" spans="1:15" x14ac:dyDescent="0.25">
      <c r="A1358">
        <v>168442</v>
      </c>
      <c r="B1358" t="s">
        <v>7012</v>
      </c>
      <c r="C1358" t="s">
        <v>7115</v>
      </c>
      <c r="D1358" t="s">
        <v>41</v>
      </c>
      <c r="E1358" s="1">
        <v>44986</v>
      </c>
      <c r="F1358">
        <v>2023</v>
      </c>
      <c r="G1358">
        <v>130000</v>
      </c>
      <c r="H1358">
        <v>309</v>
      </c>
      <c r="I1358">
        <v>420</v>
      </c>
      <c r="J1358" t="s">
        <v>82</v>
      </c>
      <c r="K1358" t="s">
        <v>18</v>
      </c>
      <c r="L1358" t="s">
        <v>397</v>
      </c>
      <c r="M1358" t="s">
        <v>603</v>
      </c>
      <c r="N1358">
        <v>2365</v>
      </c>
      <c r="O1358" t="s">
        <v>7165</v>
      </c>
    </row>
    <row r="1359" spans="1:15" x14ac:dyDescent="0.25">
      <c r="A1359">
        <v>190105</v>
      </c>
      <c r="B1359" t="s">
        <v>7591</v>
      </c>
      <c r="C1359" t="s">
        <v>7594</v>
      </c>
      <c r="D1359" t="s">
        <v>61</v>
      </c>
      <c r="E1359" s="1">
        <v>40969</v>
      </c>
      <c r="F1359">
        <v>2012</v>
      </c>
      <c r="G1359">
        <v>17000</v>
      </c>
      <c r="H1359">
        <v>191</v>
      </c>
      <c r="I1359">
        <v>260</v>
      </c>
      <c r="J1359" t="s">
        <v>82</v>
      </c>
      <c r="K1359" t="s">
        <v>18</v>
      </c>
      <c r="L1359" t="s">
        <v>397</v>
      </c>
      <c r="M1359" t="s">
        <v>363</v>
      </c>
      <c r="N1359">
        <v>125000</v>
      </c>
      <c r="O1359" t="s">
        <v>7605</v>
      </c>
    </row>
    <row r="1360" spans="1:15" x14ac:dyDescent="0.25">
      <c r="A1360">
        <v>205929</v>
      </c>
      <c r="B1360" t="s">
        <v>7834</v>
      </c>
      <c r="C1360" t="s">
        <v>7837</v>
      </c>
      <c r="D1360" t="s">
        <v>44</v>
      </c>
      <c r="E1360" s="1">
        <v>40513</v>
      </c>
      <c r="F1360">
        <v>2010</v>
      </c>
      <c r="G1360">
        <v>30500</v>
      </c>
      <c r="H1360">
        <v>210</v>
      </c>
      <c r="I1360">
        <v>286</v>
      </c>
      <c r="J1360" t="s">
        <v>82</v>
      </c>
      <c r="K1360" t="s">
        <v>98</v>
      </c>
      <c r="L1360" t="s">
        <v>397</v>
      </c>
      <c r="M1360" t="s">
        <v>777</v>
      </c>
      <c r="N1360">
        <v>316700</v>
      </c>
      <c r="O1360" t="s">
        <v>7859</v>
      </c>
    </row>
    <row r="1361" spans="1:15" x14ac:dyDescent="0.25">
      <c r="A1361">
        <v>214039</v>
      </c>
      <c r="B1361" t="s">
        <v>8105</v>
      </c>
      <c r="C1361" t="s">
        <v>8107</v>
      </c>
      <c r="D1361" t="s">
        <v>86</v>
      </c>
      <c r="E1361" s="1">
        <v>36495</v>
      </c>
      <c r="F1361">
        <v>1999</v>
      </c>
      <c r="G1361">
        <v>6000</v>
      </c>
      <c r="H1361">
        <v>75</v>
      </c>
      <c r="I1361">
        <v>102</v>
      </c>
      <c r="J1361" t="s">
        <v>17</v>
      </c>
      <c r="K1361" t="s">
        <v>98</v>
      </c>
      <c r="L1361" t="s">
        <v>397</v>
      </c>
      <c r="M1361" t="s">
        <v>166</v>
      </c>
      <c r="N1361">
        <v>452000</v>
      </c>
      <c r="O1361" t="s">
        <v>8151</v>
      </c>
    </row>
    <row r="1362" spans="1:15" x14ac:dyDescent="0.25">
      <c r="A1362">
        <v>214272</v>
      </c>
      <c r="B1362" t="s">
        <v>8105</v>
      </c>
      <c r="C1362" t="s">
        <v>8111</v>
      </c>
      <c r="D1362" t="s">
        <v>44</v>
      </c>
      <c r="E1362" s="1">
        <v>36739</v>
      </c>
      <c r="F1362">
        <v>2000</v>
      </c>
      <c r="G1362">
        <v>5990</v>
      </c>
      <c r="H1362">
        <v>75</v>
      </c>
      <c r="I1362">
        <v>102</v>
      </c>
      <c r="J1362" t="s">
        <v>17</v>
      </c>
      <c r="K1362" t="s">
        <v>98</v>
      </c>
      <c r="L1362" t="s">
        <v>397</v>
      </c>
      <c r="M1362" t="s">
        <v>166</v>
      </c>
      <c r="N1362">
        <v>275000</v>
      </c>
      <c r="O1362" t="s">
        <v>8166</v>
      </c>
    </row>
    <row r="1363" spans="1:15" x14ac:dyDescent="0.25">
      <c r="A1363">
        <v>214514</v>
      </c>
      <c r="B1363" t="s">
        <v>8105</v>
      </c>
      <c r="C1363" t="s">
        <v>8106</v>
      </c>
      <c r="D1363" t="s">
        <v>86</v>
      </c>
      <c r="E1363" s="1">
        <v>37165</v>
      </c>
      <c r="F1363">
        <v>2001</v>
      </c>
      <c r="G1363">
        <v>7900</v>
      </c>
      <c r="H1363">
        <v>75</v>
      </c>
      <c r="I1363">
        <v>102</v>
      </c>
      <c r="J1363" t="s">
        <v>17</v>
      </c>
      <c r="K1363" t="s">
        <v>98</v>
      </c>
      <c r="L1363" t="s">
        <v>397</v>
      </c>
      <c r="M1363" t="s">
        <v>166</v>
      </c>
      <c r="N1363">
        <v>235000</v>
      </c>
      <c r="O1363" t="s">
        <v>8174</v>
      </c>
    </row>
    <row r="1364" spans="1:15" x14ac:dyDescent="0.25">
      <c r="A1364">
        <v>214575</v>
      </c>
      <c r="B1364" t="s">
        <v>8105</v>
      </c>
      <c r="C1364" t="s">
        <v>8117</v>
      </c>
      <c r="D1364" t="s">
        <v>23</v>
      </c>
      <c r="E1364" s="1">
        <v>36923</v>
      </c>
      <c r="F1364">
        <v>2001</v>
      </c>
      <c r="G1364">
        <v>3800</v>
      </c>
      <c r="H1364">
        <v>72</v>
      </c>
      <c r="I1364">
        <v>98</v>
      </c>
      <c r="J1364" t="s">
        <v>82</v>
      </c>
      <c r="K1364" t="s">
        <v>18</v>
      </c>
      <c r="L1364" t="s">
        <v>397</v>
      </c>
      <c r="M1364" t="e">
        <f>- (g/km)</f>
        <v>#NAME?</v>
      </c>
      <c r="N1364">
        <v>215000</v>
      </c>
      <c r="O1364" t="s">
        <v>8175</v>
      </c>
    </row>
    <row r="1365" spans="1:15" x14ac:dyDescent="0.25">
      <c r="A1365">
        <v>216044</v>
      </c>
      <c r="B1365" t="s">
        <v>8105</v>
      </c>
      <c r="C1365" t="s">
        <v>8107</v>
      </c>
      <c r="D1365" t="s">
        <v>68</v>
      </c>
      <c r="E1365" s="1">
        <v>38473</v>
      </c>
      <c r="F1365">
        <v>2005</v>
      </c>
      <c r="G1365">
        <v>14200</v>
      </c>
      <c r="H1365">
        <v>75</v>
      </c>
      <c r="I1365">
        <v>102</v>
      </c>
      <c r="J1365" t="s">
        <v>17</v>
      </c>
      <c r="K1365" t="s">
        <v>98</v>
      </c>
      <c r="L1365" t="s">
        <v>397</v>
      </c>
      <c r="M1365" t="s">
        <v>166</v>
      </c>
      <c r="N1365">
        <v>436627</v>
      </c>
      <c r="O1365" t="s">
        <v>8229</v>
      </c>
    </row>
    <row r="1366" spans="1:15" x14ac:dyDescent="0.25">
      <c r="A1366">
        <v>220710</v>
      </c>
      <c r="B1366" t="s">
        <v>8105</v>
      </c>
      <c r="C1366" t="s">
        <v>8243</v>
      </c>
      <c r="D1366" t="s">
        <v>41</v>
      </c>
      <c r="E1366" s="1">
        <v>40057</v>
      </c>
      <c r="F1366">
        <v>2009</v>
      </c>
      <c r="G1366">
        <v>9500</v>
      </c>
      <c r="H1366">
        <v>100</v>
      </c>
      <c r="I1366">
        <v>136</v>
      </c>
      <c r="J1366" t="s">
        <v>17</v>
      </c>
      <c r="K1366" t="s">
        <v>98</v>
      </c>
      <c r="L1366" t="s">
        <v>397</v>
      </c>
      <c r="M1366" t="s">
        <v>511</v>
      </c>
      <c r="N1366">
        <v>285000</v>
      </c>
      <c r="O1366" t="s">
        <v>8287</v>
      </c>
    </row>
    <row r="1367" spans="1:15" x14ac:dyDescent="0.25">
      <c r="A1367">
        <v>221193</v>
      </c>
      <c r="B1367" t="s">
        <v>8105</v>
      </c>
      <c r="C1367" t="s">
        <v>8243</v>
      </c>
      <c r="D1367" t="s">
        <v>44</v>
      </c>
      <c r="E1367" s="1">
        <v>40513</v>
      </c>
      <c r="F1367">
        <v>2010</v>
      </c>
      <c r="G1367">
        <v>8200</v>
      </c>
      <c r="H1367">
        <v>100</v>
      </c>
      <c r="I1367">
        <v>136</v>
      </c>
      <c r="J1367" t="s">
        <v>17</v>
      </c>
      <c r="K1367" t="s">
        <v>98</v>
      </c>
      <c r="L1367" t="s">
        <v>397</v>
      </c>
      <c r="M1367" t="s">
        <v>777</v>
      </c>
      <c r="N1367">
        <v>234000</v>
      </c>
      <c r="O1367" t="s">
        <v>8293</v>
      </c>
    </row>
    <row r="1368" spans="1:15" x14ac:dyDescent="0.25">
      <c r="A1368">
        <v>245225</v>
      </c>
      <c r="B1368" t="s">
        <v>8105</v>
      </c>
      <c r="C1368" t="s">
        <v>8299</v>
      </c>
      <c r="D1368" t="s">
        <v>61</v>
      </c>
      <c r="E1368" s="1">
        <v>45047</v>
      </c>
      <c r="F1368">
        <v>2023</v>
      </c>
      <c r="G1368">
        <v>69880</v>
      </c>
      <c r="H1368">
        <v>177</v>
      </c>
      <c r="I1368">
        <v>241</v>
      </c>
      <c r="J1368" t="s">
        <v>82</v>
      </c>
      <c r="K1368" t="s">
        <v>98</v>
      </c>
      <c r="L1368" t="s">
        <v>397</v>
      </c>
      <c r="M1368" t="s">
        <v>367</v>
      </c>
      <c r="N1368">
        <v>911</v>
      </c>
      <c r="O1368" t="s">
        <v>8802</v>
      </c>
    </row>
    <row r="1369" spans="1:15" x14ac:dyDescent="0.25">
      <c r="A1369">
        <v>245548</v>
      </c>
      <c r="B1369" t="s">
        <v>8105</v>
      </c>
      <c r="C1369" t="s">
        <v>8299</v>
      </c>
      <c r="D1369" t="s">
        <v>44</v>
      </c>
      <c r="E1369" s="1">
        <v>45047</v>
      </c>
      <c r="F1369">
        <v>2023</v>
      </c>
      <c r="G1369">
        <v>72149</v>
      </c>
      <c r="H1369">
        <v>177</v>
      </c>
      <c r="I1369">
        <v>241</v>
      </c>
      <c r="J1369" t="s">
        <v>82</v>
      </c>
      <c r="K1369" t="s">
        <v>98</v>
      </c>
      <c r="L1369" t="s">
        <v>397</v>
      </c>
      <c r="M1369" t="s">
        <v>367</v>
      </c>
      <c r="N1369">
        <v>4900</v>
      </c>
      <c r="O1369" t="s">
        <v>8809</v>
      </c>
    </row>
    <row r="1370" spans="1:15" x14ac:dyDescent="0.25">
      <c r="A1370">
        <v>246203</v>
      </c>
      <c r="B1370" t="s">
        <v>8105</v>
      </c>
      <c r="C1370" t="s">
        <v>8299</v>
      </c>
      <c r="D1370" t="s">
        <v>23</v>
      </c>
      <c r="E1370" s="1">
        <v>45047</v>
      </c>
      <c r="F1370">
        <v>2023</v>
      </c>
      <c r="G1370">
        <v>69950</v>
      </c>
      <c r="H1370">
        <v>177</v>
      </c>
      <c r="I1370">
        <v>241</v>
      </c>
      <c r="J1370" t="s">
        <v>82</v>
      </c>
      <c r="K1370" t="s">
        <v>98</v>
      </c>
      <c r="L1370" t="s">
        <v>397</v>
      </c>
      <c r="M1370" t="s">
        <v>511</v>
      </c>
      <c r="N1370">
        <v>5000</v>
      </c>
      <c r="O1370" t="s">
        <v>8820</v>
      </c>
    </row>
    <row r="1371" spans="1:15" x14ac:dyDescent="0.25">
      <c r="A1371">
        <v>247005</v>
      </c>
      <c r="B1371" t="s">
        <v>8828</v>
      </c>
      <c r="C1371" t="s">
        <v>8831</v>
      </c>
      <c r="D1371" t="s">
        <v>23</v>
      </c>
      <c r="E1371" s="1">
        <v>39904</v>
      </c>
      <c r="F1371">
        <v>2009</v>
      </c>
      <c r="G1371">
        <v>4990</v>
      </c>
      <c r="H1371">
        <v>147</v>
      </c>
      <c r="I1371">
        <v>200</v>
      </c>
      <c r="J1371" t="s">
        <v>82</v>
      </c>
      <c r="K1371" t="s">
        <v>18</v>
      </c>
      <c r="L1371" t="s">
        <v>397</v>
      </c>
      <c r="M1371" t="s">
        <v>359</v>
      </c>
      <c r="N1371">
        <v>260000</v>
      </c>
      <c r="O1371" t="s">
        <v>8851</v>
      </c>
    </row>
    <row r="1372" spans="1:15" x14ac:dyDescent="0.25">
      <c r="A1372">
        <v>1349</v>
      </c>
      <c r="B1372" t="s">
        <v>14</v>
      </c>
      <c r="C1372" t="s">
        <v>293</v>
      </c>
      <c r="D1372" t="s">
        <v>44</v>
      </c>
      <c r="E1372" s="1">
        <v>44927</v>
      </c>
      <c r="F1372">
        <v>2023</v>
      </c>
      <c r="G1372">
        <v>77875</v>
      </c>
      <c r="H1372">
        <v>375</v>
      </c>
      <c r="I1372">
        <v>510</v>
      </c>
      <c r="J1372" t="s">
        <v>82</v>
      </c>
      <c r="K1372" t="s">
        <v>18</v>
      </c>
      <c r="L1372" t="s">
        <v>319</v>
      </c>
      <c r="M1372" t="s">
        <v>387</v>
      </c>
      <c r="N1372">
        <v>100</v>
      </c>
      <c r="O1372" t="s">
        <v>395</v>
      </c>
    </row>
    <row r="1373" spans="1:15" x14ac:dyDescent="0.25">
      <c r="A1373">
        <v>1575</v>
      </c>
      <c r="B1373" t="s">
        <v>402</v>
      </c>
      <c r="C1373" t="s">
        <v>422</v>
      </c>
      <c r="D1373" t="s">
        <v>44</v>
      </c>
      <c r="E1373" s="1">
        <v>43405</v>
      </c>
      <c r="F1373">
        <v>2018</v>
      </c>
      <c r="G1373">
        <v>124990</v>
      </c>
      <c r="H1373">
        <v>375</v>
      </c>
      <c r="I1373">
        <v>510</v>
      </c>
      <c r="J1373" t="s">
        <v>82</v>
      </c>
      <c r="K1373" t="s">
        <v>18</v>
      </c>
      <c r="L1373" t="s">
        <v>319</v>
      </c>
      <c r="M1373" t="s">
        <v>333</v>
      </c>
      <c r="N1373">
        <v>14100</v>
      </c>
      <c r="O1373" t="s">
        <v>482</v>
      </c>
    </row>
    <row r="1374" spans="1:15" x14ac:dyDescent="0.25">
      <c r="A1374">
        <v>1586</v>
      </c>
      <c r="B1374" t="s">
        <v>402</v>
      </c>
      <c r="C1374" t="s">
        <v>422</v>
      </c>
      <c r="D1374" t="s">
        <v>41</v>
      </c>
      <c r="E1374" s="1">
        <v>43313</v>
      </c>
      <c r="F1374">
        <v>2018</v>
      </c>
      <c r="G1374">
        <v>121900</v>
      </c>
      <c r="H1374">
        <v>375</v>
      </c>
      <c r="I1374">
        <v>510</v>
      </c>
      <c r="J1374" t="s">
        <v>82</v>
      </c>
      <c r="K1374" t="s">
        <v>18</v>
      </c>
      <c r="L1374" t="s">
        <v>319</v>
      </c>
      <c r="M1374" t="s">
        <v>333</v>
      </c>
      <c r="N1374">
        <v>52500</v>
      </c>
      <c r="O1374" t="s">
        <v>492</v>
      </c>
    </row>
    <row r="1375" spans="1:15" x14ac:dyDescent="0.25">
      <c r="A1375">
        <v>1590</v>
      </c>
      <c r="B1375" t="s">
        <v>402</v>
      </c>
      <c r="C1375" t="s">
        <v>422</v>
      </c>
      <c r="D1375" t="s">
        <v>59</v>
      </c>
      <c r="E1375" s="1">
        <v>43282</v>
      </c>
      <c r="F1375">
        <v>2018</v>
      </c>
      <c r="G1375">
        <v>114980</v>
      </c>
      <c r="H1375">
        <v>375</v>
      </c>
      <c r="I1375">
        <v>510</v>
      </c>
      <c r="J1375" t="s">
        <v>82</v>
      </c>
      <c r="K1375" t="s">
        <v>18</v>
      </c>
      <c r="L1375" t="s">
        <v>319</v>
      </c>
      <c r="M1375" t="s">
        <v>333</v>
      </c>
      <c r="N1375">
        <v>6530</v>
      </c>
      <c r="O1375" t="s">
        <v>494</v>
      </c>
    </row>
    <row r="1376" spans="1:15" x14ac:dyDescent="0.25">
      <c r="A1376">
        <v>1611</v>
      </c>
      <c r="B1376" t="s">
        <v>402</v>
      </c>
      <c r="C1376" t="s">
        <v>468</v>
      </c>
      <c r="D1376" t="s">
        <v>23</v>
      </c>
      <c r="E1376" s="1">
        <v>43678</v>
      </c>
      <c r="F1376">
        <v>2019</v>
      </c>
      <c r="G1376">
        <v>145007</v>
      </c>
      <c r="H1376">
        <v>375</v>
      </c>
      <c r="I1376">
        <v>510</v>
      </c>
      <c r="J1376" t="s">
        <v>82</v>
      </c>
      <c r="K1376" t="s">
        <v>18</v>
      </c>
      <c r="L1376" t="s">
        <v>319</v>
      </c>
      <c r="M1376" t="s">
        <v>333</v>
      </c>
      <c r="N1376">
        <v>27000</v>
      </c>
      <c r="O1376" t="s">
        <v>493</v>
      </c>
    </row>
    <row r="1377" spans="1:15" x14ac:dyDescent="0.25">
      <c r="A1377">
        <v>1645</v>
      </c>
      <c r="B1377" t="s">
        <v>402</v>
      </c>
      <c r="C1377" t="s">
        <v>422</v>
      </c>
      <c r="D1377" t="s">
        <v>23</v>
      </c>
      <c r="E1377" s="1">
        <v>44256</v>
      </c>
      <c r="F1377">
        <v>2021</v>
      </c>
      <c r="G1377">
        <v>168900</v>
      </c>
      <c r="H1377">
        <v>375</v>
      </c>
      <c r="I1377">
        <v>510</v>
      </c>
      <c r="J1377" t="s">
        <v>82</v>
      </c>
      <c r="K1377" t="s">
        <v>18</v>
      </c>
      <c r="L1377" t="s">
        <v>319</v>
      </c>
      <c r="M1377" t="s">
        <v>333</v>
      </c>
      <c r="N1377">
        <v>4985</v>
      </c>
      <c r="O1377" t="s">
        <v>521</v>
      </c>
    </row>
    <row r="1378" spans="1:15" x14ac:dyDescent="0.25">
      <c r="A1378">
        <v>1688</v>
      </c>
      <c r="B1378" t="s">
        <v>402</v>
      </c>
      <c r="C1378" t="s">
        <v>468</v>
      </c>
      <c r="D1378" t="s">
        <v>41</v>
      </c>
      <c r="E1378" s="1">
        <v>44743</v>
      </c>
      <c r="F1378">
        <v>2022</v>
      </c>
      <c r="G1378">
        <v>185007</v>
      </c>
      <c r="H1378">
        <v>375</v>
      </c>
      <c r="I1378">
        <v>510</v>
      </c>
      <c r="J1378" t="s">
        <v>82</v>
      </c>
      <c r="K1378" t="s">
        <v>18</v>
      </c>
      <c r="L1378" t="s">
        <v>319</v>
      </c>
      <c r="M1378" t="s">
        <v>333</v>
      </c>
      <c r="N1378">
        <v>6200</v>
      </c>
      <c r="O1378" t="s">
        <v>493</v>
      </c>
    </row>
    <row r="1379" spans="1:15" x14ac:dyDescent="0.25">
      <c r="A1379">
        <v>1700</v>
      </c>
      <c r="B1379" t="s">
        <v>402</v>
      </c>
      <c r="C1379" t="s">
        <v>422</v>
      </c>
      <c r="D1379" t="s">
        <v>86</v>
      </c>
      <c r="E1379" s="1">
        <v>44986</v>
      </c>
      <c r="F1379">
        <v>2023</v>
      </c>
      <c r="G1379">
        <v>179900</v>
      </c>
      <c r="H1379">
        <v>375</v>
      </c>
      <c r="I1379">
        <v>510</v>
      </c>
      <c r="J1379" t="s">
        <v>82</v>
      </c>
      <c r="K1379" t="s">
        <v>18</v>
      </c>
      <c r="L1379" t="s">
        <v>319</v>
      </c>
      <c r="M1379" t="s">
        <v>333</v>
      </c>
      <c r="N1379">
        <v>1150</v>
      </c>
      <c r="O1379" t="s">
        <v>531</v>
      </c>
    </row>
    <row r="1380" spans="1:15" x14ac:dyDescent="0.25">
      <c r="A1380">
        <v>1703</v>
      </c>
      <c r="B1380" t="s">
        <v>402</v>
      </c>
      <c r="C1380" t="s">
        <v>422</v>
      </c>
      <c r="D1380" t="s">
        <v>16</v>
      </c>
      <c r="E1380" s="1">
        <v>45017</v>
      </c>
      <c r="F1380">
        <v>2023</v>
      </c>
      <c r="G1380">
        <v>191007</v>
      </c>
      <c r="H1380">
        <v>375</v>
      </c>
      <c r="I1380">
        <v>510</v>
      </c>
      <c r="J1380" t="s">
        <v>82</v>
      </c>
      <c r="K1380" t="s">
        <v>18</v>
      </c>
      <c r="L1380" t="s">
        <v>319</v>
      </c>
      <c r="M1380" t="s">
        <v>333</v>
      </c>
      <c r="N1380">
        <v>1489</v>
      </c>
      <c r="O1380" t="s">
        <v>532</v>
      </c>
    </row>
    <row r="1381" spans="1:15" x14ac:dyDescent="0.25">
      <c r="A1381">
        <v>14411</v>
      </c>
      <c r="B1381" t="s">
        <v>536</v>
      </c>
      <c r="C1381" t="s">
        <v>678</v>
      </c>
      <c r="D1381" t="s">
        <v>59</v>
      </c>
      <c r="E1381" s="1">
        <v>42856</v>
      </c>
      <c r="F1381">
        <v>2017</v>
      </c>
      <c r="G1381">
        <v>31750</v>
      </c>
      <c r="H1381">
        <v>294</v>
      </c>
      <c r="I1381">
        <v>400</v>
      </c>
      <c r="J1381" t="s">
        <v>82</v>
      </c>
      <c r="K1381" t="s">
        <v>18</v>
      </c>
      <c r="L1381" t="s">
        <v>319</v>
      </c>
      <c r="M1381" t="e">
        <f>- (g/km)</f>
        <v>#NAME?</v>
      </c>
      <c r="N1381">
        <v>91000</v>
      </c>
      <c r="O1381" t="s">
        <v>846</v>
      </c>
    </row>
    <row r="1382" spans="1:15" x14ac:dyDescent="0.25">
      <c r="A1382">
        <v>21580</v>
      </c>
      <c r="B1382" t="s">
        <v>536</v>
      </c>
      <c r="C1382" t="s">
        <v>618</v>
      </c>
      <c r="D1382" t="s">
        <v>59</v>
      </c>
      <c r="E1382" s="1">
        <v>44682</v>
      </c>
      <c r="F1382">
        <v>2022</v>
      </c>
      <c r="G1382">
        <v>67710</v>
      </c>
      <c r="H1382">
        <v>250</v>
      </c>
      <c r="I1382">
        <v>340</v>
      </c>
      <c r="J1382" t="s">
        <v>82</v>
      </c>
      <c r="K1382" t="s">
        <v>18</v>
      </c>
      <c r="L1382" t="s">
        <v>319</v>
      </c>
      <c r="M1382" t="s">
        <v>564</v>
      </c>
      <c r="N1382">
        <v>15095</v>
      </c>
      <c r="O1382" t="s">
        <v>1091</v>
      </c>
    </row>
    <row r="1383" spans="1:15" x14ac:dyDescent="0.25">
      <c r="A1383">
        <v>23476</v>
      </c>
      <c r="B1383" t="s">
        <v>1239</v>
      </c>
      <c r="C1383" t="s">
        <v>1240</v>
      </c>
      <c r="D1383" t="s">
        <v>41</v>
      </c>
      <c r="E1383" s="1">
        <v>35551</v>
      </c>
      <c r="F1383">
        <v>1997</v>
      </c>
      <c r="G1383">
        <v>21950</v>
      </c>
      <c r="H1383">
        <v>110</v>
      </c>
      <c r="I1383">
        <v>150</v>
      </c>
      <c r="J1383" t="s">
        <v>82</v>
      </c>
      <c r="K1383" t="s">
        <v>18</v>
      </c>
      <c r="L1383" t="s">
        <v>319</v>
      </c>
      <c r="M1383" t="s">
        <v>484</v>
      </c>
      <c r="N1383">
        <v>38600</v>
      </c>
      <c r="O1383" t="s">
        <v>1259</v>
      </c>
    </row>
    <row r="1384" spans="1:15" x14ac:dyDescent="0.25">
      <c r="A1384">
        <v>23778</v>
      </c>
      <c r="B1384" t="s">
        <v>1239</v>
      </c>
      <c r="C1384" t="s">
        <v>1249</v>
      </c>
      <c r="D1384" t="s">
        <v>68</v>
      </c>
      <c r="E1384" s="1">
        <v>36647</v>
      </c>
      <c r="F1384">
        <v>2000</v>
      </c>
      <c r="G1384">
        <v>2999</v>
      </c>
      <c r="H1384">
        <v>125</v>
      </c>
      <c r="I1384">
        <v>170</v>
      </c>
      <c r="J1384" t="s">
        <v>82</v>
      </c>
      <c r="K1384" t="s">
        <v>18</v>
      </c>
      <c r="L1384" t="s">
        <v>319</v>
      </c>
      <c r="M1384" t="e">
        <f>- (g/km)</f>
        <v>#NAME?</v>
      </c>
      <c r="N1384">
        <v>329999</v>
      </c>
      <c r="O1384" t="s">
        <v>1296</v>
      </c>
    </row>
    <row r="1385" spans="1:15" x14ac:dyDescent="0.25">
      <c r="A1385">
        <v>23883</v>
      </c>
      <c r="B1385" t="s">
        <v>1239</v>
      </c>
      <c r="C1385" t="s">
        <v>1263</v>
      </c>
      <c r="D1385" t="s">
        <v>41</v>
      </c>
      <c r="E1385" s="1">
        <v>36831</v>
      </c>
      <c r="F1385">
        <v>2000</v>
      </c>
      <c r="G1385">
        <v>7490</v>
      </c>
      <c r="H1385">
        <v>141</v>
      </c>
      <c r="I1385">
        <v>192</v>
      </c>
      <c r="J1385" t="s">
        <v>82</v>
      </c>
      <c r="K1385" t="s">
        <v>18</v>
      </c>
      <c r="L1385" t="s">
        <v>319</v>
      </c>
      <c r="M1385" t="s">
        <v>1054</v>
      </c>
      <c r="N1385">
        <v>165232</v>
      </c>
      <c r="O1385" t="s">
        <v>1303</v>
      </c>
    </row>
    <row r="1386" spans="1:15" x14ac:dyDescent="0.25">
      <c r="A1386">
        <v>25128</v>
      </c>
      <c r="B1386" t="s">
        <v>1239</v>
      </c>
      <c r="C1386" t="s">
        <v>1263</v>
      </c>
      <c r="D1386" t="s">
        <v>44</v>
      </c>
      <c r="E1386" s="1">
        <v>38412</v>
      </c>
      <c r="F1386">
        <v>2005</v>
      </c>
      <c r="G1386">
        <v>7990</v>
      </c>
      <c r="H1386">
        <v>160</v>
      </c>
      <c r="I1386">
        <v>218</v>
      </c>
      <c r="J1386" t="s">
        <v>82</v>
      </c>
      <c r="K1386" t="s">
        <v>18</v>
      </c>
      <c r="L1386" t="s">
        <v>319</v>
      </c>
      <c r="M1386" t="s">
        <v>1343</v>
      </c>
      <c r="N1386">
        <v>192200</v>
      </c>
      <c r="O1386" t="s">
        <v>1348</v>
      </c>
    </row>
    <row r="1387" spans="1:15" x14ac:dyDescent="0.25">
      <c r="A1387">
        <v>30240</v>
      </c>
      <c r="B1387" t="s">
        <v>1239</v>
      </c>
      <c r="C1387" t="s">
        <v>1365</v>
      </c>
      <c r="D1387" t="s">
        <v>23</v>
      </c>
      <c r="E1387" s="1">
        <v>41061</v>
      </c>
      <c r="F1387">
        <v>2012</v>
      </c>
      <c r="G1387">
        <v>55400</v>
      </c>
      <c r="H1387">
        <v>412</v>
      </c>
      <c r="I1387">
        <v>560</v>
      </c>
      <c r="J1387" t="s">
        <v>82</v>
      </c>
      <c r="K1387" t="s">
        <v>18</v>
      </c>
      <c r="L1387" t="s">
        <v>319</v>
      </c>
      <c r="M1387" t="s">
        <v>359</v>
      </c>
      <c r="N1387">
        <v>79000</v>
      </c>
      <c r="O1387" t="s">
        <v>1465</v>
      </c>
    </row>
    <row r="1388" spans="1:15" x14ac:dyDescent="0.25">
      <c r="A1388">
        <v>30887</v>
      </c>
      <c r="B1388" t="s">
        <v>1239</v>
      </c>
      <c r="C1388" t="s">
        <v>1365</v>
      </c>
      <c r="D1388" t="s">
        <v>59</v>
      </c>
      <c r="E1388" s="1">
        <v>41091</v>
      </c>
      <c r="F1388">
        <v>2012</v>
      </c>
      <c r="G1388">
        <v>53800</v>
      </c>
      <c r="H1388">
        <v>412</v>
      </c>
      <c r="I1388">
        <v>560</v>
      </c>
      <c r="J1388" t="s">
        <v>82</v>
      </c>
      <c r="K1388" t="s">
        <v>18</v>
      </c>
      <c r="L1388" t="s">
        <v>319</v>
      </c>
      <c r="M1388" t="e">
        <f>- (g/km)</f>
        <v>#NAME?</v>
      </c>
      <c r="N1388">
        <v>53000</v>
      </c>
      <c r="O1388" t="s">
        <v>1477</v>
      </c>
    </row>
    <row r="1389" spans="1:15" x14ac:dyDescent="0.25">
      <c r="A1389">
        <v>31025</v>
      </c>
      <c r="B1389" t="s">
        <v>1239</v>
      </c>
      <c r="C1389" t="s">
        <v>1365</v>
      </c>
      <c r="D1389" t="s">
        <v>68</v>
      </c>
      <c r="E1389" s="1">
        <v>41487</v>
      </c>
      <c r="F1389">
        <v>2013</v>
      </c>
      <c r="G1389">
        <v>9490</v>
      </c>
      <c r="H1389">
        <v>412</v>
      </c>
      <c r="I1389">
        <v>560</v>
      </c>
      <c r="J1389" t="s">
        <v>25</v>
      </c>
      <c r="K1389" t="s">
        <v>18</v>
      </c>
      <c r="L1389" t="s">
        <v>319</v>
      </c>
      <c r="M1389" t="s">
        <v>359</v>
      </c>
      <c r="N1389">
        <v>74830</v>
      </c>
      <c r="O1389" t="s">
        <v>1481</v>
      </c>
    </row>
    <row r="1390" spans="1:15" x14ac:dyDescent="0.25">
      <c r="A1390">
        <v>31161</v>
      </c>
      <c r="B1390" t="s">
        <v>1239</v>
      </c>
      <c r="C1390" t="s">
        <v>1365</v>
      </c>
      <c r="D1390" t="s">
        <v>44</v>
      </c>
      <c r="E1390" s="1">
        <v>41306</v>
      </c>
      <c r="F1390">
        <v>2013</v>
      </c>
      <c r="G1390">
        <v>54320</v>
      </c>
      <c r="H1390">
        <v>412</v>
      </c>
      <c r="I1390">
        <v>560</v>
      </c>
      <c r="J1390" t="s">
        <v>82</v>
      </c>
      <c r="K1390" t="s">
        <v>18</v>
      </c>
      <c r="L1390" t="s">
        <v>319</v>
      </c>
      <c r="M1390" t="s">
        <v>359</v>
      </c>
      <c r="N1390">
        <v>61474</v>
      </c>
      <c r="O1390" t="s">
        <v>1491</v>
      </c>
    </row>
    <row r="1391" spans="1:15" x14ac:dyDescent="0.25">
      <c r="A1391">
        <v>33192</v>
      </c>
      <c r="B1391" t="s">
        <v>1239</v>
      </c>
      <c r="C1391" t="s">
        <v>1365</v>
      </c>
      <c r="D1391" t="s">
        <v>241</v>
      </c>
      <c r="E1391" s="1">
        <v>42278</v>
      </c>
      <c r="F1391">
        <v>2015</v>
      </c>
      <c r="G1391">
        <v>59999</v>
      </c>
      <c r="H1391">
        <v>441</v>
      </c>
      <c r="I1391">
        <v>600</v>
      </c>
      <c r="J1391" t="s">
        <v>82</v>
      </c>
      <c r="K1391" t="s">
        <v>18</v>
      </c>
      <c r="L1391" t="s">
        <v>319</v>
      </c>
      <c r="M1391" t="s">
        <v>333</v>
      </c>
      <c r="N1391">
        <v>83900</v>
      </c>
      <c r="O1391" t="s">
        <v>1561</v>
      </c>
    </row>
    <row r="1392" spans="1:15" x14ac:dyDescent="0.25">
      <c r="A1392">
        <v>35398</v>
      </c>
      <c r="B1392" t="s">
        <v>1239</v>
      </c>
      <c r="C1392" t="s">
        <v>1365</v>
      </c>
      <c r="D1392" t="s">
        <v>41</v>
      </c>
      <c r="E1392" s="1">
        <v>42401</v>
      </c>
      <c r="F1392">
        <v>2016</v>
      </c>
      <c r="G1392">
        <v>71999</v>
      </c>
      <c r="H1392">
        <v>441</v>
      </c>
      <c r="I1392">
        <v>600</v>
      </c>
      <c r="J1392" t="s">
        <v>82</v>
      </c>
      <c r="K1392" t="s">
        <v>18</v>
      </c>
      <c r="L1392" t="s">
        <v>319</v>
      </c>
      <c r="M1392" t="s">
        <v>602</v>
      </c>
      <c r="N1392">
        <v>68000</v>
      </c>
      <c r="O1392" t="s">
        <v>1626</v>
      </c>
    </row>
    <row r="1393" spans="1:15" x14ac:dyDescent="0.25">
      <c r="A1393">
        <v>47174</v>
      </c>
      <c r="B1393" t="s">
        <v>2127</v>
      </c>
      <c r="C1393" t="s">
        <v>2140</v>
      </c>
      <c r="D1393" t="s">
        <v>59</v>
      </c>
      <c r="E1393" s="1">
        <v>44743</v>
      </c>
      <c r="F1393">
        <v>2022</v>
      </c>
      <c r="G1393">
        <v>40044</v>
      </c>
      <c r="H1393">
        <v>121</v>
      </c>
      <c r="I1393">
        <v>165</v>
      </c>
      <c r="J1393" t="s">
        <v>17</v>
      </c>
      <c r="K1393" t="s">
        <v>98</v>
      </c>
      <c r="L1393" t="s">
        <v>319</v>
      </c>
      <c r="M1393" t="s">
        <v>511</v>
      </c>
      <c r="N1393">
        <v>20</v>
      </c>
      <c r="O1393" t="s">
        <v>2332</v>
      </c>
    </row>
    <row r="1394" spans="1:15" x14ac:dyDescent="0.25">
      <c r="A1394">
        <v>52422</v>
      </c>
      <c r="B1394" t="s">
        <v>2555</v>
      </c>
      <c r="C1394" t="s">
        <v>2667</v>
      </c>
      <c r="D1394" t="s">
        <v>68</v>
      </c>
      <c r="E1394" s="1">
        <v>44256</v>
      </c>
      <c r="F1394">
        <v>2021</v>
      </c>
      <c r="G1394">
        <v>234900</v>
      </c>
      <c r="H1394">
        <v>456</v>
      </c>
      <c r="I1394">
        <v>620</v>
      </c>
      <c r="J1394" t="s">
        <v>82</v>
      </c>
      <c r="K1394" t="s">
        <v>18</v>
      </c>
      <c r="L1394" t="s">
        <v>319</v>
      </c>
      <c r="M1394" t="s">
        <v>674</v>
      </c>
      <c r="N1394">
        <v>6200</v>
      </c>
      <c r="O1394" t="s">
        <v>2671</v>
      </c>
    </row>
    <row r="1395" spans="1:15" x14ac:dyDescent="0.25">
      <c r="A1395">
        <v>52424</v>
      </c>
      <c r="B1395" t="s">
        <v>2555</v>
      </c>
      <c r="C1395" t="s">
        <v>2667</v>
      </c>
      <c r="D1395" t="s">
        <v>241</v>
      </c>
      <c r="E1395" s="1">
        <v>44378</v>
      </c>
      <c r="F1395">
        <v>2021</v>
      </c>
      <c r="G1395">
        <v>242500</v>
      </c>
      <c r="H1395">
        <v>456</v>
      </c>
      <c r="I1395">
        <v>620</v>
      </c>
      <c r="J1395" t="s">
        <v>82</v>
      </c>
      <c r="K1395" t="s">
        <v>18</v>
      </c>
      <c r="L1395" t="s">
        <v>319</v>
      </c>
      <c r="M1395" t="s">
        <v>674</v>
      </c>
      <c r="N1395">
        <v>26643</v>
      </c>
      <c r="O1395" t="s">
        <v>2672</v>
      </c>
    </row>
    <row r="1396" spans="1:15" x14ac:dyDescent="0.25">
      <c r="A1396">
        <v>52435</v>
      </c>
      <c r="B1396" t="s">
        <v>2555</v>
      </c>
      <c r="C1396" t="s">
        <v>2667</v>
      </c>
      <c r="D1396" t="s">
        <v>44</v>
      </c>
      <c r="E1396" s="1">
        <v>44317</v>
      </c>
      <c r="F1396">
        <v>2021</v>
      </c>
      <c r="G1396">
        <v>236800</v>
      </c>
      <c r="H1396">
        <v>456</v>
      </c>
      <c r="I1396">
        <v>620</v>
      </c>
      <c r="J1396" t="s">
        <v>82</v>
      </c>
      <c r="K1396" t="s">
        <v>18</v>
      </c>
      <c r="L1396" t="s">
        <v>319</v>
      </c>
      <c r="M1396" t="s">
        <v>674</v>
      </c>
      <c r="N1396">
        <v>8000</v>
      </c>
      <c r="O1396" t="s">
        <v>2616</v>
      </c>
    </row>
    <row r="1397" spans="1:15" x14ac:dyDescent="0.25">
      <c r="A1397">
        <v>52444</v>
      </c>
      <c r="B1397" t="s">
        <v>2555</v>
      </c>
      <c r="C1397" t="s">
        <v>2651</v>
      </c>
      <c r="D1397" t="s">
        <v>44</v>
      </c>
      <c r="E1397" s="1">
        <v>44348</v>
      </c>
      <c r="F1397">
        <v>2021</v>
      </c>
      <c r="G1397">
        <v>279900</v>
      </c>
      <c r="H1397">
        <v>456</v>
      </c>
      <c r="I1397">
        <v>620</v>
      </c>
      <c r="J1397" t="s">
        <v>82</v>
      </c>
      <c r="K1397" t="s">
        <v>18</v>
      </c>
      <c r="L1397" t="s">
        <v>319</v>
      </c>
      <c r="M1397" t="s">
        <v>564</v>
      </c>
      <c r="N1397">
        <v>2850</v>
      </c>
      <c r="O1397" t="s">
        <v>2560</v>
      </c>
    </row>
    <row r="1398" spans="1:15" x14ac:dyDescent="0.25">
      <c r="A1398">
        <v>52489</v>
      </c>
      <c r="B1398" t="s">
        <v>2555</v>
      </c>
      <c r="C1398" t="s">
        <v>2667</v>
      </c>
      <c r="D1398" t="s">
        <v>59</v>
      </c>
      <c r="E1398" s="1">
        <v>44256</v>
      </c>
      <c r="F1398">
        <v>2021</v>
      </c>
      <c r="G1398">
        <v>249900</v>
      </c>
      <c r="H1398">
        <v>456</v>
      </c>
      <c r="I1398">
        <v>620</v>
      </c>
      <c r="J1398" t="s">
        <v>82</v>
      </c>
      <c r="K1398" t="s">
        <v>18</v>
      </c>
      <c r="L1398" t="s">
        <v>319</v>
      </c>
      <c r="M1398" t="s">
        <v>674</v>
      </c>
      <c r="N1398">
        <v>1690</v>
      </c>
      <c r="O1398" t="s">
        <v>2687</v>
      </c>
    </row>
    <row r="1399" spans="1:15" x14ac:dyDescent="0.25">
      <c r="A1399">
        <v>52529</v>
      </c>
      <c r="B1399" t="s">
        <v>2555</v>
      </c>
      <c r="C1399" t="s">
        <v>2651</v>
      </c>
      <c r="D1399" t="s">
        <v>16</v>
      </c>
      <c r="E1399" s="1">
        <v>44652</v>
      </c>
      <c r="F1399">
        <v>2022</v>
      </c>
      <c r="G1399">
        <v>269900</v>
      </c>
      <c r="H1399">
        <v>456</v>
      </c>
      <c r="I1399">
        <v>620</v>
      </c>
      <c r="J1399" t="s">
        <v>82</v>
      </c>
      <c r="K1399" t="s">
        <v>18</v>
      </c>
      <c r="L1399" t="s">
        <v>319</v>
      </c>
      <c r="M1399" t="s">
        <v>564</v>
      </c>
      <c r="N1399">
        <v>1483</v>
      </c>
      <c r="O1399" t="s">
        <v>2616</v>
      </c>
    </row>
    <row r="1400" spans="1:15" x14ac:dyDescent="0.25">
      <c r="A1400">
        <v>52557</v>
      </c>
      <c r="B1400" t="s">
        <v>2555</v>
      </c>
      <c r="C1400" t="s">
        <v>2667</v>
      </c>
      <c r="D1400" t="s">
        <v>86</v>
      </c>
      <c r="E1400" s="1">
        <v>44958</v>
      </c>
      <c r="F1400">
        <v>2023</v>
      </c>
      <c r="G1400">
        <v>274800</v>
      </c>
      <c r="H1400">
        <v>456</v>
      </c>
      <c r="I1400">
        <v>620</v>
      </c>
      <c r="J1400" t="s">
        <v>82</v>
      </c>
      <c r="K1400" t="s">
        <v>18</v>
      </c>
      <c r="L1400" t="s">
        <v>319</v>
      </c>
      <c r="M1400" t="s">
        <v>674</v>
      </c>
      <c r="N1400">
        <v>1200</v>
      </c>
      <c r="O1400" t="s">
        <v>2616</v>
      </c>
    </row>
    <row r="1401" spans="1:15" x14ac:dyDescent="0.25">
      <c r="A1401">
        <v>75222</v>
      </c>
      <c r="B1401" t="s">
        <v>2890</v>
      </c>
      <c r="C1401" t="s">
        <v>2938</v>
      </c>
      <c r="D1401" t="s">
        <v>16</v>
      </c>
      <c r="E1401" s="1">
        <v>44958</v>
      </c>
      <c r="F1401">
        <v>2023</v>
      </c>
      <c r="G1401">
        <v>48590</v>
      </c>
      <c r="H1401">
        <v>156</v>
      </c>
      <c r="I1401">
        <v>212</v>
      </c>
      <c r="J1401" t="s">
        <v>82</v>
      </c>
      <c r="K1401" t="s">
        <v>98</v>
      </c>
      <c r="L1401" t="s">
        <v>319</v>
      </c>
      <c r="M1401" t="s">
        <v>777</v>
      </c>
      <c r="N1401">
        <v>100</v>
      </c>
      <c r="O1401" t="s">
        <v>3231</v>
      </c>
    </row>
    <row r="1402" spans="1:15" x14ac:dyDescent="0.25">
      <c r="A1402">
        <v>77427</v>
      </c>
      <c r="B1402" t="s">
        <v>3302</v>
      </c>
      <c r="C1402" t="s">
        <v>3343</v>
      </c>
      <c r="D1402" t="s">
        <v>44</v>
      </c>
      <c r="E1402" s="1">
        <v>40756</v>
      </c>
      <c r="F1402">
        <v>2011</v>
      </c>
      <c r="G1402">
        <v>16499</v>
      </c>
      <c r="H1402">
        <v>223</v>
      </c>
      <c r="I1402">
        <v>303</v>
      </c>
      <c r="J1402" t="s">
        <v>17</v>
      </c>
      <c r="K1402" t="s">
        <v>18</v>
      </c>
      <c r="L1402" t="s">
        <v>319</v>
      </c>
      <c r="M1402" t="e">
        <f>- (g/km)</f>
        <v>#NAME?</v>
      </c>
      <c r="N1402">
        <v>79000</v>
      </c>
      <c r="O1402" t="s">
        <v>3344</v>
      </c>
    </row>
    <row r="1403" spans="1:15" x14ac:dyDescent="0.25">
      <c r="A1403">
        <v>85256</v>
      </c>
      <c r="B1403" t="s">
        <v>3591</v>
      </c>
      <c r="C1403" t="s">
        <v>3610</v>
      </c>
      <c r="D1403" t="s">
        <v>44</v>
      </c>
      <c r="E1403" s="1">
        <v>43891</v>
      </c>
      <c r="F1403">
        <v>2020</v>
      </c>
      <c r="G1403">
        <v>39750</v>
      </c>
      <c r="H1403">
        <v>221</v>
      </c>
      <c r="I1403">
        <v>300</v>
      </c>
      <c r="J1403" t="s">
        <v>82</v>
      </c>
      <c r="K1403" t="s">
        <v>18</v>
      </c>
      <c r="L1403" t="s">
        <v>319</v>
      </c>
      <c r="M1403" t="s">
        <v>674</v>
      </c>
      <c r="N1403">
        <v>34200</v>
      </c>
      <c r="O1403" t="s">
        <v>3626</v>
      </c>
    </row>
    <row r="1404" spans="1:15" x14ac:dyDescent="0.25">
      <c r="A1404">
        <v>95187</v>
      </c>
      <c r="B1404" t="s">
        <v>4093</v>
      </c>
      <c r="C1404" t="s">
        <v>4109</v>
      </c>
      <c r="D1404" t="s">
        <v>44</v>
      </c>
      <c r="E1404" s="1">
        <v>43617</v>
      </c>
      <c r="F1404">
        <v>2019</v>
      </c>
      <c r="G1404">
        <v>56800</v>
      </c>
      <c r="H1404">
        <v>221</v>
      </c>
      <c r="I1404">
        <v>300</v>
      </c>
      <c r="J1404" t="s">
        <v>82</v>
      </c>
      <c r="K1404" t="s">
        <v>18</v>
      </c>
      <c r="L1404" t="s">
        <v>319</v>
      </c>
      <c r="M1404" t="s">
        <v>327</v>
      </c>
      <c r="N1404">
        <v>50400</v>
      </c>
      <c r="O1404" t="s">
        <v>4120</v>
      </c>
    </row>
    <row r="1405" spans="1:15" x14ac:dyDescent="0.25">
      <c r="A1405">
        <v>97675</v>
      </c>
      <c r="B1405" t="s">
        <v>4164</v>
      </c>
      <c r="C1405" t="s">
        <v>4211</v>
      </c>
      <c r="D1405" t="s">
        <v>59</v>
      </c>
      <c r="E1405" s="1">
        <v>44440</v>
      </c>
      <c r="F1405">
        <v>2021</v>
      </c>
      <c r="G1405">
        <v>85900</v>
      </c>
      <c r="H1405">
        <v>243</v>
      </c>
      <c r="I1405">
        <v>330</v>
      </c>
      <c r="J1405" t="s">
        <v>82</v>
      </c>
      <c r="K1405" t="s">
        <v>372</v>
      </c>
      <c r="L1405" t="s">
        <v>319</v>
      </c>
      <c r="M1405" t="s">
        <v>564</v>
      </c>
      <c r="N1405">
        <v>19999</v>
      </c>
      <c r="O1405" t="s">
        <v>4230</v>
      </c>
    </row>
    <row r="1406" spans="1:15" x14ac:dyDescent="0.25">
      <c r="A1406">
        <v>97748</v>
      </c>
      <c r="B1406" t="s">
        <v>4164</v>
      </c>
      <c r="C1406" t="s">
        <v>4232</v>
      </c>
      <c r="D1406" t="s">
        <v>23</v>
      </c>
      <c r="E1406" s="1">
        <v>44896</v>
      </c>
      <c r="F1406">
        <v>2022</v>
      </c>
      <c r="G1406">
        <v>79880</v>
      </c>
      <c r="H1406">
        <v>221</v>
      </c>
      <c r="I1406">
        <v>300</v>
      </c>
      <c r="J1406" t="s">
        <v>82</v>
      </c>
      <c r="K1406" t="s">
        <v>18</v>
      </c>
      <c r="L1406" t="s">
        <v>319</v>
      </c>
      <c r="M1406" t="s">
        <v>387</v>
      </c>
      <c r="N1406">
        <v>8623</v>
      </c>
      <c r="O1406" t="s">
        <v>4239</v>
      </c>
    </row>
    <row r="1407" spans="1:15" x14ac:dyDescent="0.25">
      <c r="A1407">
        <v>97762</v>
      </c>
      <c r="B1407" t="s">
        <v>4164</v>
      </c>
      <c r="C1407" t="s">
        <v>4165</v>
      </c>
      <c r="D1407" t="s">
        <v>59</v>
      </c>
      <c r="E1407" s="1">
        <v>44652</v>
      </c>
      <c r="F1407">
        <v>2022</v>
      </c>
      <c r="G1407">
        <v>70800</v>
      </c>
      <c r="H1407">
        <v>257</v>
      </c>
      <c r="I1407">
        <v>349</v>
      </c>
      <c r="J1407" t="s">
        <v>82</v>
      </c>
      <c r="K1407" t="s">
        <v>18</v>
      </c>
      <c r="L1407" t="s">
        <v>319</v>
      </c>
      <c r="M1407" t="e">
        <f>- (g/km)</f>
        <v>#NAME?</v>
      </c>
      <c r="N1407">
        <v>13700</v>
      </c>
      <c r="O1407" t="s">
        <v>4240</v>
      </c>
    </row>
    <row r="1408" spans="1:15" x14ac:dyDescent="0.25">
      <c r="A1408">
        <v>97783</v>
      </c>
      <c r="B1408" t="s">
        <v>4164</v>
      </c>
      <c r="C1408" t="s">
        <v>4232</v>
      </c>
      <c r="D1408" t="s">
        <v>44</v>
      </c>
      <c r="E1408" s="1">
        <v>45047</v>
      </c>
      <c r="F1408">
        <v>2023</v>
      </c>
      <c r="G1408">
        <v>113999</v>
      </c>
      <c r="H1408">
        <v>390</v>
      </c>
      <c r="I1408">
        <v>530</v>
      </c>
      <c r="J1408" t="s">
        <v>82</v>
      </c>
      <c r="K1408" t="s">
        <v>18</v>
      </c>
      <c r="L1408" t="s">
        <v>319</v>
      </c>
      <c r="M1408" t="s">
        <v>387</v>
      </c>
      <c r="N1408">
        <v>500</v>
      </c>
      <c r="O1408" t="s">
        <v>4242</v>
      </c>
    </row>
    <row r="1409" spans="1:15" x14ac:dyDescent="0.25">
      <c r="A1409">
        <v>102115</v>
      </c>
      <c r="B1409" t="s">
        <v>4366</v>
      </c>
      <c r="C1409" t="s">
        <v>4399</v>
      </c>
      <c r="D1409" t="s">
        <v>68</v>
      </c>
      <c r="E1409" s="1">
        <v>35217</v>
      </c>
      <c r="F1409">
        <v>1996</v>
      </c>
      <c r="G1409">
        <v>13000</v>
      </c>
      <c r="H1409">
        <v>130</v>
      </c>
      <c r="I1409">
        <v>177</v>
      </c>
      <c r="J1409" t="s">
        <v>82</v>
      </c>
      <c r="K1409" t="s">
        <v>98</v>
      </c>
      <c r="L1409" t="s">
        <v>319</v>
      </c>
      <c r="M1409" t="s">
        <v>170</v>
      </c>
      <c r="N1409">
        <v>103000</v>
      </c>
      <c r="O1409" t="s">
        <v>4400</v>
      </c>
    </row>
    <row r="1410" spans="1:15" x14ac:dyDescent="0.25">
      <c r="A1410">
        <v>102206</v>
      </c>
      <c r="B1410" t="s">
        <v>4366</v>
      </c>
      <c r="C1410" t="s">
        <v>4399</v>
      </c>
      <c r="D1410" t="s">
        <v>61</v>
      </c>
      <c r="E1410" s="1">
        <v>35612</v>
      </c>
      <c r="F1410">
        <v>1997</v>
      </c>
      <c r="G1410">
        <v>19900</v>
      </c>
      <c r="H1410">
        <v>130</v>
      </c>
      <c r="I1410">
        <v>177</v>
      </c>
      <c r="J1410" t="s">
        <v>82</v>
      </c>
      <c r="K1410" t="s">
        <v>98</v>
      </c>
      <c r="L1410" t="s">
        <v>319</v>
      </c>
      <c r="M1410" t="e">
        <f>- (g/km)</f>
        <v>#NAME?</v>
      </c>
      <c r="N1410">
        <v>217400</v>
      </c>
      <c r="O1410" t="s">
        <v>4414</v>
      </c>
    </row>
    <row r="1411" spans="1:15" x14ac:dyDescent="0.25">
      <c r="A1411">
        <v>105770</v>
      </c>
      <c r="B1411" t="s">
        <v>4366</v>
      </c>
      <c r="C1411" t="s">
        <v>4584</v>
      </c>
      <c r="D1411" t="s">
        <v>68</v>
      </c>
      <c r="E1411" s="1">
        <v>38838</v>
      </c>
      <c r="F1411">
        <v>2006</v>
      </c>
      <c r="G1411">
        <v>26990</v>
      </c>
      <c r="H1411">
        <v>200</v>
      </c>
      <c r="I1411">
        <v>272</v>
      </c>
      <c r="J1411" t="s">
        <v>82</v>
      </c>
      <c r="K1411" t="s">
        <v>18</v>
      </c>
      <c r="L1411" t="s">
        <v>319</v>
      </c>
      <c r="M1411" t="s">
        <v>695</v>
      </c>
      <c r="N1411">
        <v>105525</v>
      </c>
      <c r="O1411" t="s">
        <v>4702</v>
      </c>
    </row>
    <row r="1412" spans="1:15" x14ac:dyDescent="0.25">
      <c r="A1412">
        <v>106822</v>
      </c>
      <c r="B1412" t="s">
        <v>4366</v>
      </c>
      <c r="C1412" t="s">
        <v>4524</v>
      </c>
      <c r="D1412" t="s">
        <v>23</v>
      </c>
      <c r="E1412" s="1">
        <v>39083</v>
      </c>
      <c r="F1412">
        <v>2007</v>
      </c>
      <c r="G1412">
        <v>25390</v>
      </c>
      <c r="H1412">
        <v>200</v>
      </c>
      <c r="I1412">
        <v>272</v>
      </c>
      <c r="J1412" t="s">
        <v>82</v>
      </c>
      <c r="K1412" t="s">
        <v>18</v>
      </c>
      <c r="L1412" t="s">
        <v>319</v>
      </c>
      <c r="M1412" t="s">
        <v>695</v>
      </c>
      <c r="N1412">
        <v>125000</v>
      </c>
      <c r="O1412" t="s">
        <v>4764</v>
      </c>
    </row>
    <row r="1413" spans="1:15" x14ac:dyDescent="0.25">
      <c r="A1413">
        <v>106844</v>
      </c>
      <c r="B1413" t="s">
        <v>4366</v>
      </c>
      <c r="C1413" t="s">
        <v>4387</v>
      </c>
      <c r="D1413" t="s">
        <v>23</v>
      </c>
      <c r="E1413" s="1">
        <v>39234</v>
      </c>
      <c r="F1413">
        <v>2007</v>
      </c>
      <c r="G1413">
        <v>14949</v>
      </c>
      <c r="H1413">
        <v>200</v>
      </c>
      <c r="I1413">
        <v>272</v>
      </c>
      <c r="J1413" t="s">
        <v>82</v>
      </c>
      <c r="K1413" t="s">
        <v>18</v>
      </c>
      <c r="L1413" t="s">
        <v>319</v>
      </c>
      <c r="M1413" t="s">
        <v>695</v>
      </c>
      <c r="N1413">
        <v>243600</v>
      </c>
      <c r="O1413" t="s">
        <v>4765</v>
      </c>
    </row>
    <row r="1414" spans="1:15" x14ac:dyDescent="0.25">
      <c r="A1414">
        <v>106943</v>
      </c>
      <c r="B1414" t="s">
        <v>4366</v>
      </c>
      <c r="C1414" t="s">
        <v>4584</v>
      </c>
      <c r="D1414" t="s">
        <v>41</v>
      </c>
      <c r="E1414" s="1">
        <v>39234</v>
      </c>
      <c r="F1414">
        <v>2007</v>
      </c>
      <c r="G1414">
        <v>23900</v>
      </c>
      <c r="H1414">
        <v>200</v>
      </c>
      <c r="I1414">
        <v>272</v>
      </c>
      <c r="J1414" t="s">
        <v>82</v>
      </c>
      <c r="K1414" t="s">
        <v>18</v>
      </c>
      <c r="L1414" t="s">
        <v>319</v>
      </c>
      <c r="M1414" t="e">
        <f>- (g/km)</f>
        <v>#NAME?</v>
      </c>
      <c r="N1414">
        <v>69000</v>
      </c>
      <c r="O1414" t="s">
        <v>4768</v>
      </c>
    </row>
    <row r="1415" spans="1:15" x14ac:dyDescent="0.25">
      <c r="A1415">
        <v>107932</v>
      </c>
      <c r="B1415" t="s">
        <v>4366</v>
      </c>
      <c r="C1415" t="s">
        <v>4524</v>
      </c>
      <c r="D1415" t="s">
        <v>41</v>
      </c>
      <c r="E1415" s="1">
        <v>39539</v>
      </c>
      <c r="F1415">
        <v>2008</v>
      </c>
      <c r="G1415">
        <v>19990</v>
      </c>
      <c r="H1415">
        <v>200</v>
      </c>
      <c r="I1415">
        <v>272</v>
      </c>
      <c r="J1415" t="s">
        <v>82</v>
      </c>
      <c r="K1415" t="s">
        <v>18</v>
      </c>
      <c r="L1415" t="s">
        <v>319</v>
      </c>
      <c r="M1415" t="s">
        <v>695</v>
      </c>
      <c r="N1415">
        <v>130000</v>
      </c>
      <c r="O1415" t="s">
        <v>4825</v>
      </c>
    </row>
    <row r="1416" spans="1:15" x14ac:dyDescent="0.25">
      <c r="A1416">
        <v>115534</v>
      </c>
      <c r="B1416" t="s">
        <v>4366</v>
      </c>
      <c r="C1416" t="s">
        <v>4755</v>
      </c>
      <c r="D1416" t="s">
        <v>68</v>
      </c>
      <c r="E1416" s="1">
        <v>42278</v>
      </c>
      <c r="F1416">
        <v>2015</v>
      </c>
      <c r="G1416">
        <v>89000</v>
      </c>
      <c r="H1416">
        <v>430</v>
      </c>
      <c r="I1416">
        <v>585</v>
      </c>
      <c r="J1416" t="s">
        <v>82</v>
      </c>
      <c r="K1416" t="s">
        <v>18</v>
      </c>
      <c r="L1416" t="s">
        <v>319</v>
      </c>
      <c r="M1416" t="s">
        <v>533</v>
      </c>
      <c r="N1416">
        <v>85000</v>
      </c>
      <c r="O1416" t="s">
        <v>5171</v>
      </c>
    </row>
    <row r="1417" spans="1:15" x14ac:dyDescent="0.25">
      <c r="A1417">
        <v>115938</v>
      </c>
      <c r="B1417" t="s">
        <v>4366</v>
      </c>
      <c r="C1417" t="s">
        <v>4719</v>
      </c>
      <c r="D1417" t="s">
        <v>44</v>
      </c>
      <c r="E1417" s="1">
        <v>42036</v>
      </c>
      <c r="F1417">
        <v>2015</v>
      </c>
      <c r="G1417">
        <v>41000</v>
      </c>
      <c r="H1417">
        <v>430</v>
      </c>
      <c r="I1417">
        <v>585</v>
      </c>
      <c r="J1417" t="s">
        <v>82</v>
      </c>
      <c r="K1417" t="s">
        <v>18</v>
      </c>
      <c r="L1417" t="s">
        <v>319</v>
      </c>
      <c r="M1417" t="s">
        <v>359</v>
      </c>
      <c r="N1417">
        <v>162100</v>
      </c>
      <c r="O1417" t="s">
        <v>5201</v>
      </c>
    </row>
    <row r="1418" spans="1:15" x14ac:dyDescent="0.25">
      <c r="A1418">
        <v>121163</v>
      </c>
      <c r="B1418" t="s">
        <v>4366</v>
      </c>
      <c r="C1418" t="s">
        <v>5405</v>
      </c>
      <c r="D1418" t="s">
        <v>68</v>
      </c>
      <c r="E1418" s="1">
        <v>43405</v>
      </c>
      <c r="F1418">
        <v>2018</v>
      </c>
      <c r="G1418">
        <v>83950</v>
      </c>
      <c r="H1418">
        <v>345</v>
      </c>
      <c r="I1418">
        <v>469</v>
      </c>
      <c r="J1418" t="s">
        <v>82</v>
      </c>
      <c r="K1418" t="s">
        <v>18</v>
      </c>
      <c r="L1418" t="s">
        <v>319</v>
      </c>
      <c r="M1418" t="s">
        <v>674</v>
      </c>
      <c r="N1418">
        <v>137904</v>
      </c>
      <c r="O1418" t="s">
        <v>5463</v>
      </c>
    </row>
    <row r="1419" spans="1:15" x14ac:dyDescent="0.25">
      <c r="A1419">
        <v>121586</v>
      </c>
      <c r="B1419" t="s">
        <v>4366</v>
      </c>
      <c r="C1419" t="s">
        <v>5441</v>
      </c>
      <c r="D1419" t="s">
        <v>44</v>
      </c>
      <c r="E1419" s="1">
        <v>43252</v>
      </c>
      <c r="F1419">
        <v>2018</v>
      </c>
      <c r="G1419">
        <v>67950</v>
      </c>
      <c r="H1419">
        <v>350</v>
      </c>
      <c r="I1419">
        <v>476</v>
      </c>
      <c r="J1419" t="s">
        <v>82</v>
      </c>
      <c r="K1419" t="s">
        <v>18</v>
      </c>
      <c r="L1419" t="s">
        <v>319</v>
      </c>
      <c r="M1419" t="s">
        <v>359</v>
      </c>
      <c r="N1419">
        <v>37387</v>
      </c>
      <c r="O1419" t="s">
        <v>5498</v>
      </c>
    </row>
    <row r="1420" spans="1:15" x14ac:dyDescent="0.25">
      <c r="A1420">
        <v>122250</v>
      </c>
      <c r="B1420" t="s">
        <v>4366</v>
      </c>
      <c r="C1420" t="s">
        <v>5525</v>
      </c>
      <c r="D1420" t="s">
        <v>23</v>
      </c>
      <c r="E1420" s="1">
        <v>43313</v>
      </c>
      <c r="F1420">
        <v>2018</v>
      </c>
      <c r="G1420">
        <v>70588</v>
      </c>
      <c r="H1420">
        <v>345</v>
      </c>
      <c r="I1420">
        <v>469</v>
      </c>
      <c r="J1420" t="s">
        <v>82</v>
      </c>
      <c r="K1420" t="s">
        <v>18</v>
      </c>
      <c r="L1420" t="s">
        <v>319</v>
      </c>
      <c r="M1420" t="s">
        <v>674</v>
      </c>
      <c r="N1420">
        <v>242189</v>
      </c>
      <c r="O1420" t="s">
        <v>5526</v>
      </c>
    </row>
    <row r="1421" spans="1:15" x14ac:dyDescent="0.25">
      <c r="A1421">
        <v>124910</v>
      </c>
      <c r="B1421" t="s">
        <v>4366</v>
      </c>
      <c r="C1421" t="s">
        <v>4444</v>
      </c>
      <c r="D1421" t="s">
        <v>59</v>
      </c>
      <c r="E1421" s="1">
        <v>43556</v>
      </c>
      <c r="F1421">
        <v>2019</v>
      </c>
      <c r="G1421">
        <v>50890</v>
      </c>
      <c r="H1421">
        <v>287</v>
      </c>
      <c r="I1421">
        <v>390</v>
      </c>
      <c r="J1421" t="s">
        <v>82</v>
      </c>
      <c r="K1421" t="s">
        <v>18</v>
      </c>
      <c r="L1421" t="s">
        <v>319</v>
      </c>
      <c r="M1421" t="s">
        <v>387</v>
      </c>
      <c r="N1421">
        <v>111833</v>
      </c>
      <c r="O1421" t="s">
        <v>5663</v>
      </c>
    </row>
    <row r="1422" spans="1:15" x14ac:dyDescent="0.25">
      <c r="A1422">
        <v>125497</v>
      </c>
      <c r="B1422" t="s">
        <v>4366</v>
      </c>
      <c r="C1422" t="s">
        <v>5334</v>
      </c>
      <c r="D1422" t="s">
        <v>44</v>
      </c>
      <c r="E1422" s="1">
        <v>43891</v>
      </c>
      <c r="F1422">
        <v>2020</v>
      </c>
      <c r="G1422">
        <v>63380</v>
      </c>
      <c r="H1422">
        <v>287</v>
      </c>
      <c r="I1422">
        <v>390</v>
      </c>
      <c r="J1422" t="s">
        <v>82</v>
      </c>
      <c r="K1422" t="s">
        <v>18</v>
      </c>
      <c r="L1422" t="s">
        <v>319</v>
      </c>
      <c r="M1422" t="s">
        <v>674</v>
      </c>
      <c r="N1422">
        <v>72341</v>
      </c>
      <c r="O1422" t="s">
        <v>5702</v>
      </c>
    </row>
    <row r="1423" spans="1:15" x14ac:dyDescent="0.25">
      <c r="A1423">
        <v>126137</v>
      </c>
      <c r="B1423" t="s">
        <v>4366</v>
      </c>
      <c r="C1423" t="s">
        <v>5405</v>
      </c>
      <c r="D1423" t="s">
        <v>41</v>
      </c>
      <c r="E1423" s="1">
        <v>43831</v>
      </c>
      <c r="F1423">
        <v>2020</v>
      </c>
      <c r="G1423">
        <v>29155</v>
      </c>
      <c r="H1423">
        <v>345</v>
      </c>
      <c r="I1423">
        <v>469</v>
      </c>
      <c r="J1423" t="s">
        <v>82</v>
      </c>
      <c r="K1423" t="s">
        <v>18</v>
      </c>
      <c r="L1423" t="s">
        <v>319</v>
      </c>
      <c r="M1423" t="s">
        <v>674</v>
      </c>
      <c r="N1423">
        <v>27835</v>
      </c>
      <c r="O1423" t="s">
        <v>5742</v>
      </c>
    </row>
    <row r="1424" spans="1:15" x14ac:dyDescent="0.25">
      <c r="A1424">
        <v>127611</v>
      </c>
      <c r="B1424" t="s">
        <v>4366</v>
      </c>
      <c r="C1424" t="s">
        <v>4382</v>
      </c>
      <c r="D1424" t="s">
        <v>68</v>
      </c>
      <c r="E1424" s="1">
        <v>44621</v>
      </c>
      <c r="F1424">
        <v>2022</v>
      </c>
      <c r="G1424">
        <v>153990</v>
      </c>
      <c r="H1424">
        <v>370</v>
      </c>
      <c r="I1424">
        <v>503</v>
      </c>
      <c r="J1424" t="s">
        <v>82</v>
      </c>
      <c r="K1424" t="s">
        <v>18</v>
      </c>
      <c r="L1424" t="s">
        <v>319</v>
      </c>
      <c r="M1424" t="s">
        <v>533</v>
      </c>
      <c r="N1424">
        <v>6324</v>
      </c>
      <c r="O1424" t="s">
        <v>5852</v>
      </c>
    </row>
    <row r="1425" spans="1:15" x14ac:dyDescent="0.25">
      <c r="A1425">
        <v>138728</v>
      </c>
      <c r="B1425" t="s">
        <v>6537</v>
      </c>
      <c r="C1425" t="s">
        <v>6542</v>
      </c>
      <c r="D1425" t="s">
        <v>41</v>
      </c>
      <c r="E1425" s="1">
        <v>37257</v>
      </c>
      <c r="F1425">
        <v>2002</v>
      </c>
      <c r="G1425">
        <v>2499</v>
      </c>
      <c r="H1425">
        <v>106</v>
      </c>
      <c r="I1425">
        <v>144</v>
      </c>
      <c r="J1425" t="s">
        <v>82</v>
      </c>
      <c r="K1425" t="s">
        <v>18</v>
      </c>
      <c r="L1425" t="s">
        <v>319</v>
      </c>
      <c r="M1425" t="s">
        <v>1343</v>
      </c>
      <c r="N1425">
        <v>140000</v>
      </c>
      <c r="O1425" t="s">
        <v>6562</v>
      </c>
    </row>
    <row r="1426" spans="1:15" x14ac:dyDescent="0.25">
      <c r="A1426">
        <v>138844</v>
      </c>
      <c r="B1426" t="s">
        <v>6537</v>
      </c>
      <c r="C1426" t="s">
        <v>6542</v>
      </c>
      <c r="D1426" t="s">
        <v>23</v>
      </c>
      <c r="E1426" s="1">
        <v>37681</v>
      </c>
      <c r="F1426">
        <v>2003</v>
      </c>
      <c r="G1426">
        <v>1300</v>
      </c>
      <c r="H1426">
        <v>106</v>
      </c>
      <c r="I1426">
        <v>144</v>
      </c>
      <c r="J1426" t="s">
        <v>82</v>
      </c>
      <c r="K1426" t="s">
        <v>18</v>
      </c>
      <c r="L1426" t="s">
        <v>319</v>
      </c>
      <c r="M1426" t="s">
        <v>1343</v>
      </c>
      <c r="N1426">
        <v>230000</v>
      </c>
      <c r="O1426" t="s">
        <v>6568</v>
      </c>
    </row>
    <row r="1427" spans="1:15" x14ac:dyDescent="0.25">
      <c r="A1427">
        <v>165763</v>
      </c>
      <c r="B1427" t="s">
        <v>7012</v>
      </c>
      <c r="C1427" t="s">
        <v>7037</v>
      </c>
      <c r="D1427" t="s">
        <v>59</v>
      </c>
      <c r="E1427" s="1">
        <v>42278</v>
      </c>
      <c r="F1427">
        <v>2015</v>
      </c>
      <c r="G1427">
        <v>54990</v>
      </c>
      <c r="H1427">
        <v>324</v>
      </c>
      <c r="I1427">
        <v>441</v>
      </c>
      <c r="J1427" t="s">
        <v>82</v>
      </c>
      <c r="K1427" t="s">
        <v>18</v>
      </c>
      <c r="L1427" t="s">
        <v>319</v>
      </c>
      <c r="M1427" t="s">
        <v>359</v>
      </c>
      <c r="N1427">
        <v>89000</v>
      </c>
      <c r="O1427" t="s">
        <v>7057</v>
      </c>
    </row>
    <row r="1428" spans="1:15" x14ac:dyDescent="0.25">
      <c r="A1428">
        <v>165768</v>
      </c>
      <c r="B1428" t="s">
        <v>7012</v>
      </c>
      <c r="C1428" t="s">
        <v>7030</v>
      </c>
      <c r="D1428" t="s">
        <v>59</v>
      </c>
      <c r="E1428" s="1">
        <v>42217</v>
      </c>
      <c r="F1428">
        <v>2015</v>
      </c>
      <c r="G1428">
        <v>99980</v>
      </c>
      <c r="H1428">
        <v>283</v>
      </c>
      <c r="I1428">
        <v>385</v>
      </c>
      <c r="J1428" t="s">
        <v>17</v>
      </c>
      <c r="K1428" t="s">
        <v>18</v>
      </c>
      <c r="L1428" t="s">
        <v>319</v>
      </c>
      <c r="M1428" t="s">
        <v>359</v>
      </c>
      <c r="N1428">
        <v>17400</v>
      </c>
      <c r="O1428" t="s">
        <v>7058</v>
      </c>
    </row>
    <row r="1429" spans="1:15" x14ac:dyDescent="0.25">
      <c r="A1429">
        <v>165808</v>
      </c>
      <c r="B1429" t="s">
        <v>7012</v>
      </c>
      <c r="C1429" t="s">
        <v>7030</v>
      </c>
      <c r="D1429" t="s">
        <v>44</v>
      </c>
      <c r="E1429" s="1">
        <v>42522</v>
      </c>
      <c r="F1429">
        <v>2016</v>
      </c>
      <c r="G1429">
        <v>103900</v>
      </c>
      <c r="H1429">
        <v>283</v>
      </c>
      <c r="I1429">
        <v>385</v>
      </c>
      <c r="J1429" t="s">
        <v>17</v>
      </c>
      <c r="K1429" t="s">
        <v>18</v>
      </c>
      <c r="L1429" t="s">
        <v>319</v>
      </c>
      <c r="M1429" t="s">
        <v>359</v>
      </c>
      <c r="N1429">
        <v>28900</v>
      </c>
      <c r="O1429" t="s">
        <v>7059</v>
      </c>
    </row>
    <row r="1430" spans="1:15" x14ac:dyDescent="0.25">
      <c r="A1430">
        <v>167480</v>
      </c>
      <c r="B1430" t="s">
        <v>7012</v>
      </c>
      <c r="C1430" t="s">
        <v>7096</v>
      </c>
      <c r="D1430" t="s">
        <v>23</v>
      </c>
      <c r="E1430" s="1">
        <v>43770</v>
      </c>
      <c r="F1430">
        <v>2019</v>
      </c>
      <c r="G1430">
        <v>135850</v>
      </c>
      <c r="H1430">
        <v>283</v>
      </c>
      <c r="I1430">
        <v>385</v>
      </c>
      <c r="J1430" t="s">
        <v>82</v>
      </c>
      <c r="K1430" t="s">
        <v>18</v>
      </c>
      <c r="L1430" t="s">
        <v>319</v>
      </c>
      <c r="M1430" t="s">
        <v>674</v>
      </c>
      <c r="N1430">
        <v>14860</v>
      </c>
      <c r="O1430" t="s">
        <v>7099</v>
      </c>
    </row>
    <row r="1431" spans="1:15" x14ac:dyDescent="0.25">
      <c r="A1431">
        <v>167663</v>
      </c>
      <c r="B1431" t="s">
        <v>7012</v>
      </c>
      <c r="C1431" t="s">
        <v>7096</v>
      </c>
      <c r="D1431" t="s">
        <v>44</v>
      </c>
      <c r="E1431" s="1">
        <v>44013</v>
      </c>
      <c r="F1431">
        <v>2020</v>
      </c>
      <c r="G1431">
        <v>102900</v>
      </c>
      <c r="H1431">
        <v>283</v>
      </c>
      <c r="I1431">
        <v>385</v>
      </c>
      <c r="J1431" t="s">
        <v>82</v>
      </c>
      <c r="K1431" t="s">
        <v>18</v>
      </c>
      <c r="L1431" t="s">
        <v>319</v>
      </c>
      <c r="M1431" t="s">
        <v>387</v>
      </c>
      <c r="N1431">
        <v>10500</v>
      </c>
      <c r="O1431" t="s">
        <v>7106</v>
      </c>
    </row>
    <row r="1432" spans="1:15" x14ac:dyDescent="0.25">
      <c r="A1432">
        <v>167855</v>
      </c>
      <c r="B1432" t="s">
        <v>7012</v>
      </c>
      <c r="C1432" t="s">
        <v>7096</v>
      </c>
      <c r="D1432" t="s">
        <v>86</v>
      </c>
      <c r="E1432" s="1">
        <v>44409</v>
      </c>
      <c r="F1432">
        <v>2021</v>
      </c>
      <c r="G1432">
        <v>289992</v>
      </c>
      <c r="H1432">
        <v>331</v>
      </c>
      <c r="I1432">
        <v>450</v>
      </c>
      <c r="J1432" t="s">
        <v>82</v>
      </c>
      <c r="K1432" t="s">
        <v>18</v>
      </c>
      <c r="L1432" t="s">
        <v>319</v>
      </c>
      <c r="M1432" t="s">
        <v>564</v>
      </c>
      <c r="N1432">
        <v>1911</v>
      </c>
      <c r="O1432" t="s">
        <v>7127</v>
      </c>
    </row>
    <row r="1433" spans="1:15" x14ac:dyDescent="0.25">
      <c r="A1433">
        <v>167876</v>
      </c>
      <c r="B1433" t="s">
        <v>7012</v>
      </c>
      <c r="C1433" t="s">
        <v>7013</v>
      </c>
      <c r="D1433" t="s">
        <v>16</v>
      </c>
      <c r="E1433" s="1">
        <v>44287</v>
      </c>
      <c r="F1433">
        <v>2021</v>
      </c>
      <c r="G1433">
        <v>238911</v>
      </c>
      <c r="H1433">
        <v>331</v>
      </c>
      <c r="I1433">
        <v>450</v>
      </c>
      <c r="J1433" t="s">
        <v>82</v>
      </c>
      <c r="K1433" t="s">
        <v>18</v>
      </c>
      <c r="L1433" t="s">
        <v>319</v>
      </c>
      <c r="M1433" t="s">
        <v>564</v>
      </c>
      <c r="N1433">
        <v>3199</v>
      </c>
      <c r="O1433" t="s">
        <v>7128</v>
      </c>
    </row>
    <row r="1434" spans="1:15" x14ac:dyDescent="0.25">
      <c r="A1434">
        <v>168462</v>
      </c>
      <c r="B1434" t="s">
        <v>7172</v>
      </c>
      <c r="C1434" t="s">
        <v>7178</v>
      </c>
      <c r="D1434" t="s">
        <v>68</v>
      </c>
      <c r="E1434" s="1">
        <v>36951</v>
      </c>
      <c r="F1434">
        <v>2001</v>
      </c>
      <c r="G1434">
        <v>3800</v>
      </c>
      <c r="H1434">
        <v>59</v>
      </c>
      <c r="I1434">
        <v>80</v>
      </c>
      <c r="J1434" t="s">
        <v>17</v>
      </c>
      <c r="K1434" t="s">
        <v>98</v>
      </c>
      <c r="L1434" t="s">
        <v>319</v>
      </c>
      <c r="M1434" t="e">
        <f>- (g/km)</f>
        <v>#NAME?</v>
      </c>
      <c r="N1434">
        <v>145000</v>
      </c>
      <c r="O1434" t="s">
        <v>7179</v>
      </c>
    </row>
    <row r="1435" spans="1:15" x14ac:dyDescent="0.25">
      <c r="A1435">
        <v>228793</v>
      </c>
      <c r="B1435" t="s">
        <v>8105</v>
      </c>
      <c r="C1435" t="s">
        <v>8210</v>
      </c>
      <c r="D1435" t="s">
        <v>41</v>
      </c>
      <c r="E1435" s="1">
        <v>41913</v>
      </c>
      <c r="F1435">
        <v>2014</v>
      </c>
      <c r="G1435">
        <v>17500</v>
      </c>
      <c r="H1435">
        <v>85</v>
      </c>
      <c r="I1435">
        <v>116</v>
      </c>
      <c r="J1435" t="s">
        <v>17</v>
      </c>
      <c r="K1435" t="s">
        <v>740</v>
      </c>
      <c r="L1435" t="s">
        <v>8413</v>
      </c>
      <c r="M1435" t="e">
        <f>- (g/km)</f>
        <v>#NAME?</v>
      </c>
      <c r="N1435">
        <v>407000</v>
      </c>
      <c r="O1435" t="s">
        <v>8276</v>
      </c>
    </row>
    <row r="1436" spans="1:15" x14ac:dyDescent="0.25">
      <c r="A1436">
        <v>21129</v>
      </c>
      <c r="B1436" t="s">
        <v>536</v>
      </c>
      <c r="C1436" t="s">
        <v>618</v>
      </c>
      <c r="D1436" t="s">
        <v>16</v>
      </c>
      <c r="E1436" s="1">
        <v>44621</v>
      </c>
      <c r="F1436">
        <v>2022</v>
      </c>
      <c r="G1436">
        <v>35890</v>
      </c>
      <c r="H1436">
        <v>250</v>
      </c>
      <c r="I1436">
        <v>340</v>
      </c>
      <c r="J1436" t="s">
        <v>82</v>
      </c>
      <c r="K1436" t="s">
        <v>18</v>
      </c>
      <c r="L1436" t="s">
        <v>545</v>
      </c>
      <c r="M1436" t="s">
        <v>557</v>
      </c>
      <c r="N1436">
        <v>16291</v>
      </c>
      <c r="O1436" t="s">
        <v>1068</v>
      </c>
    </row>
    <row r="1437" spans="1:15" x14ac:dyDescent="0.25">
      <c r="A1437">
        <v>21226</v>
      </c>
      <c r="B1437" t="s">
        <v>536</v>
      </c>
      <c r="C1437" t="s">
        <v>852</v>
      </c>
      <c r="D1437" t="s">
        <v>23</v>
      </c>
      <c r="E1437" s="1">
        <v>44805</v>
      </c>
      <c r="F1437">
        <v>2022</v>
      </c>
      <c r="G1437">
        <v>72900</v>
      </c>
      <c r="H1437">
        <v>250</v>
      </c>
      <c r="I1437">
        <v>340</v>
      </c>
      <c r="J1437" t="s">
        <v>82</v>
      </c>
      <c r="K1437" t="s">
        <v>18</v>
      </c>
      <c r="L1437" t="s">
        <v>545</v>
      </c>
      <c r="M1437" t="s">
        <v>564</v>
      </c>
      <c r="N1437">
        <v>18436</v>
      </c>
      <c r="O1437" t="s">
        <v>1073</v>
      </c>
    </row>
    <row r="1438" spans="1:15" x14ac:dyDescent="0.25">
      <c r="A1438">
        <v>21280</v>
      </c>
      <c r="B1438" t="s">
        <v>536</v>
      </c>
      <c r="C1438" t="s">
        <v>852</v>
      </c>
      <c r="D1438" t="s">
        <v>41</v>
      </c>
      <c r="E1438" s="1">
        <v>44743</v>
      </c>
      <c r="F1438">
        <v>2022</v>
      </c>
      <c r="G1438">
        <v>63780</v>
      </c>
      <c r="H1438">
        <v>250</v>
      </c>
      <c r="I1438">
        <v>340</v>
      </c>
      <c r="J1438" t="s">
        <v>82</v>
      </c>
      <c r="K1438" t="s">
        <v>18</v>
      </c>
      <c r="L1438" t="s">
        <v>545</v>
      </c>
      <c r="M1438" t="s">
        <v>564</v>
      </c>
      <c r="N1438">
        <v>20900</v>
      </c>
      <c r="O1438" t="s">
        <v>1082</v>
      </c>
    </row>
    <row r="1439" spans="1:15" x14ac:dyDescent="0.25">
      <c r="A1439">
        <v>25771</v>
      </c>
      <c r="B1439" t="s">
        <v>1239</v>
      </c>
      <c r="C1439" t="s">
        <v>1241</v>
      </c>
      <c r="D1439" t="s">
        <v>23</v>
      </c>
      <c r="E1439" s="1">
        <v>38869</v>
      </c>
      <c r="F1439">
        <v>2006</v>
      </c>
      <c r="G1439">
        <v>41900</v>
      </c>
      <c r="H1439">
        <v>225</v>
      </c>
      <c r="I1439">
        <v>306</v>
      </c>
      <c r="J1439" t="s">
        <v>82</v>
      </c>
      <c r="K1439" t="s">
        <v>18</v>
      </c>
      <c r="L1439" t="s">
        <v>545</v>
      </c>
      <c r="M1439" t="s">
        <v>574</v>
      </c>
      <c r="N1439">
        <v>116000</v>
      </c>
      <c r="O1439" t="s">
        <v>1371</v>
      </c>
    </row>
    <row r="1440" spans="1:15" x14ac:dyDescent="0.25">
      <c r="A1440">
        <v>26520</v>
      </c>
      <c r="B1440" t="s">
        <v>1239</v>
      </c>
      <c r="C1440" t="s">
        <v>1241</v>
      </c>
      <c r="D1440" t="s">
        <v>41</v>
      </c>
      <c r="E1440" s="1">
        <v>39295</v>
      </c>
      <c r="F1440">
        <v>2007</v>
      </c>
      <c r="G1440">
        <v>16000</v>
      </c>
      <c r="H1440">
        <v>225</v>
      </c>
      <c r="I1440">
        <v>306</v>
      </c>
      <c r="J1440" t="s">
        <v>82</v>
      </c>
      <c r="K1440" t="s">
        <v>18</v>
      </c>
      <c r="L1440" t="s">
        <v>545</v>
      </c>
      <c r="M1440" t="e">
        <f>- (g/km)</f>
        <v>#NAME?</v>
      </c>
      <c r="N1440">
        <v>238000</v>
      </c>
      <c r="O1440" t="s">
        <v>1383</v>
      </c>
    </row>
    <row r="1441" spans="1:15" x14ac:dyDescent="0.25">
      <c r="A1441">
        <v>27810</v>
      </c>
      <c r="B1441" t="s">
        <v>1239</v>
      </c>
      <c r="C1441" t="s">
        <v>1359</v>
      </c>
      <c r="D1441" t="s">
        <v>23</v>
      </c>
      <c r="E1441" s="1">
        <v>39904</v>
      </c>
      <c r="F1441">
        <v>2009</v>
      </c>
      <c r="G1441">
        <v>10990</v>
      </c>
      <c r="H1441">
        <v>225</v>
      </c>
      <c r="I1441">
        <v>306</v>
      </c>
      <c r="J1441" t="s">
        <v>82</v>
      </c>
      <c r="K1441" t="s">
        <v>18</v>
      </c>
      <c r="L1441" t="s">
        <v>545</v>
      </c>
      <c r="M1441" t="s">
        <v>574</v>
      </c>
      <c r="N1441">
        <v>324512</v>
      </c>
      <c r="O1441" t="s">
        <v>1406</v>
      </c>
    </row>
    <row r="1442" spans="1:15" x14ac:dyDescent="0.25">
      <c r="A1442">
        <v>29017</v>
      </c>
      <c r="B1442" t="s">
        <v>1239</v>
      </c>
      <c r="C1442" t="s">
        <v>1287</v>
      </c>
      <c r="D1442" t="s">
        <v>259</v>
      </c>
      <c r="E1442" s="1">
        <v>40725</v>
      </c>
      <c r="F1442">
        <v>2011</v>
      </c>
      <c r="G1442">
        <v>23000</v>
      </c>
      <c r="H1442">
        <v>397</v>
      </c>
      <c r="I1442">
        <v>540</v>
      </c>
      <c r="J1442" t="s">
        <v>82</v>
      </c>
      <c r="K1442" t="s">
        <v>18</v>
      </c>
      <c r="L1442" t="s">
        <v>545</v>
      </c>
      <c r="M1442" t="e">
        <f>- (g/km)</f>
        <v>#NAME?</v>
      </c>
      <c r="N1442">
        <v>141500</v>
      </c>
      <c r="O1442" t="s">
        <v>1432</v>
      </c>
    </row>
    <row r="1443" spans="1:15" x14ac:dyDescent="0.25">
      <c r="A1443">
        <v>30207</v>
      </c>
      <c r="B1443" t="s">
        <v>1239</v>
      </c>
      <c r="C1443" t="s">
        <v>1287</v>
      </c>
      <c r="D1443" t="s">
        <v>44</v>
      </c>
      <c r="E1443" s="1">
        <v>41091</v>
      </c>
      <c r="F1443">
        <v>2012</v>
      </c>
      <c r="G1443">
        <v>16990</v>
      </c>
      <c r="H1443">
        <v>300</v>
      </c>
      <c r="I1443">
        <v>408</v>
      </c>
      <c r="J1443" t="s">
        <v>82</v>
      </c>
      <c r="K1443" t="s">
        <v>18</v>
      </c>
      <c r="L1443" t="s">
        <v>545</v>
      </c>
      <c r="M1443" t="s">
        <v>351</v>
      </c>
      <c r="N1443">
        <v>180000</v>
      </c>
      <c r="O1443" t="s">
        <v>1458</v>
      </c>
    </row>
    <row r="1444" spans="1:15" x14ac:dyDescent="0.25">
      <c r="A1444">
        <v>40217</v>
      </c>
      <c r="B1444" t="s">
        <v>1239</v>
      </c>
      <c r="C1444" t="s">
        <v>1474</v>
      </c>
      <c r="D1444" t="s">
        <v>68</v>
      </c>
      <c r="E1444" s="1">
        <v>44166</v>
      </c>
      <c r="F1444">
        <v>2020</v>
      </c>
      <c r="G1444">
        <v>65840</v>
      </c>
      <c r="H1444">
        <v>390</v>
      </c>
      <c r="I1444">
        <v>530</v>
      </c>
      <c r="J1444" t="s">
        <v>82</v>
      </c>
      <c r="K1444" t="s">
        <v>18</v>
      </c>
      <c r="L1444" t="s">
        <v>545</v>
      </c>
      <c r="M1444" t="s">
        <v>363</v>
      </c>
      <c r="N1444">
        <v>29500</v>
      </c>
      <c r="O1444" t="s">
        <v>1778</v>
      </c>
    </row>
    <row r="1445" spans="1:15" x14ac:dyDescent="0.25">
      <c r="A1445">
        <v>42157</v>
      </c>
      <c r="B1445" t="s">
        <v>1239</v>
      </c>
      <c r="C1445" t="s">
        <v>1393</v>
      </c>
      <c r="D1445" t="s">
        <v>259</v>
      </c>
      <c r="E1445" s="1">
        <v>44743</v>
      </c>
      <c r="F1445">
        <v>2022</v>
      </c>
      <c r="G1445">
        <v>84950</v>
      </c>
      <c r="H1445">
        <v>250</v>
      </c>
      <c r="I1445">
        <v>340</v>
      </c>
      <c r="J1445" t="s">
        <v>82</v>
      </c>
      <c r="K1445" t="s">
        <v>18</v>
      </c>
      <c r="L1445" t="s">
        <v>545</v>
      </c>
      <c r="M1445" t="s">
        <v>557</v>
      </c>
      <c r="N1445">
        <v>2698</v>
      </c>
      <c r="O1445" t="s">
        <v>1911</v>
      </c>
    </row>
    <row r="1446" spans="1:15" x14ac:dyDescent="0.25">
      <c r="A1446">
        <v>43142</v>
      </c>
      <c r="B1446" t="s">
        <v>1239</v>
      </c>
      <c r="C1446" t="s">
        <v>1256</v>
      </c>
      <c r="D1446" t="s">
        <v>268</v>
      </c>
      <c r="E1446" s="1">
        <v>44927</v>
      </c>
      <c r="F1446">
        <v>2023</v>
      </c>
      <c r="G1446">
        <v>129990</v>
      </c>
      <c r="H1446">
        <v>375</v>
      </c>
      <c r="I1446">
        <v>510</v>
      </c>
      <c r="J1446" t="s">
        <v>82</v>
      </c>
      <c r="K1446" t="s">
        <v>18</v>
      </c>
      <c r="L1446" t="s">
        <v>545</v>
      </c>
      <c r="M1446" t="s">
        <v>674</v>
      </c>
      <c r="N1446">
        <v>4004</v>
      </c>
      <c r="O1446" t="s">
        <v>2007</v>
      </c>
    </row>
    <row r="1447" spans="1:15" x14ac:dyDescent="0.25">
      <c r="A1447">
        <v>43547</v>
      </c>
      <c r="B1447" t="s">
        <v>2070</v>
      </c>
      <c r="C1447" t="s">
        <v>2107</v>
      </c>
      <c r="D1447" t="s">
        <v>16</v>
      </c>
      <c r="E1447" s="1">
        <v>44470</v>
      </c>
      <c r="F1447">
        <v>2021</v>
      </c>
      <c r="G1447">
        <v>44980</v>
      </c>
      <c r="H1447">
        <v>228</v>
      </c>
      <c r="I1447">
        <v>310</v>
      </c>
      <c r="J1447" t="s">
        <v>82</v>
      </c>
      <c r="K1447" t="s">
        <v>18</v>
      </c>
      <c r="L1447" t="s">
        <v>545</v>
      </c>
      <c r="M1447" t="s">
        <v>170</v>
      </c>
      <c r="N1447">
        <v>13995</v>
      </c>
      <c r="O1447" t="s">
        <v>2108</v>
      </c>
    </row>
    <row r="1448" spans="1:15" x14ac:dyDescent="0.25">
      <c r="A1448">
        <v>59922</v>
      </c>
      <c r="B1448" t="s">
        <v>2890</v>
      </c>
      <c r="C1448" t="s">
        <v>2895</v>
      </c>
      <c r="D1448" t="s">
        <v>59</v>
      </c>
      <c r="E1448" s="1">
        <v>40452</v>
      </c>
      <c r="F1448">
        <v>2010</v>
      </c>
      <c r="G1448">
        <v>9900</v>
      </c>
      <c r="H1448">
        <v>103</v>
      </c>
      <c r="I1448">
        <v>140</v>
      </c>
      <c r="J1448" t="s">
        <v>17</v>
      </c>
      <c r="K1448" t="s">
        <v>98</v>
      </c>
      <c r="L1448" t="s">
        <v>545</v>
      </c>
      <c r="M1448" t="s">
        <v>559</v>
      </c>
      <c r="N1448">
        <v>124000</v>
      </c>
      <c r="O1448" t="s">
        <v>2969</v>
      </c>
    </row>
    <row r="1449" spans="1:15" x14ac:dyDescent="0.25">
      <c r="A1449">
        <v>68823</v>
      </c>
      <c r="B1449" t="s">
        <v>2890</v>
      </c>
      <c r="C1449" t="s">
        <v>3112</v>
      </c>
      <c r="D1449" t="s">
        <v>68</v>
      </c>
      <c r="E1449" s="1">
        <v>43497</v>
      </c>
      <c r="F1449">
        <v>2019</v>
      </c>
      <c r="G1449">
        <v>23495</v>
      </c>
      <c r="H1449">
        <v>156</v>
      </c>
      <c r="I1449">
        <v>212</v>
      </c>
      <c r="J1449" t="s">
        <v>82</v>
      </c>
      <c r="K1449" t="s">
        <v>98</v>
      </c>
      <c r="L1449" t="s">
        <v>545</v>
      </c>
      <c r="M1449" t="e">
        <f>- (g/km)</f>
        <v>#NAME?</v>
      </c>
      <c r="N1449">
        <v>95540</v>
      </c>
      <c r="O1449" t="s">
        <v>3094</v>
      </c>
    </row>
    <row r="1450" spans="1:15" x14ac:dyDescent="0.25">
      <c r="A1450">
        <v>75466</v>
      </c>
      <c r="B1450" t="s">
        <v>2890</v>
      </c>
      <c r="C1450" t="s">
        <v>3000</v>
      </c>
      <c r="D1450" t="s">
        <v>16</v>
      </c>
      <c r="E1450" s="1">
        <v>45047</v>
      </c>
      <c r="F1450">
        <v>2023</v>
      </c>
      <c r="G1450">
        <v>72980</v>
      </c>
      <c r="H1450">
        <v>267</v>
      </c>
      <c r="I1450">
        <v>363</v>
      </c>
      <c r="J1450" t="s">
        <v>82</v>
      </c>
      <c r="K1450" t="s">
        <v>372</v>
      </c>
      <c r="L1450" t="s">
        <v>545</v>
      </c>
      <c r="M1450" t="s">
        <v>3162</v>
      </c>
      <c r="N1450">
        <v>1110</v>
      </c>
      <c r="O1450" t="s">
        <v>3150</v>
      </c>
    </row>
    <row r="1451" spans="1:15" x14ac:dyDescent="0.25">
      <c r="A1451">
        <v>85823</v>
      </c>
      <c r="B1451" t="s">
        <v>3591</v>
      </c>
      <c r="C1451" t="s">
        <v>3600</v>
      </c>
      <c r="D1451" t="s">
        <v>86</v>
      </c>
      <c r="E1451" s="1">
        <v>45078</v>
      </c>
      <c r="F1451">
        <v>2023</v>
      </c>
      <c r="G1451">
        <v>96450</v>
      </c>
      <c r="H1451">
        <v>331</v>
      </c>
      <c r="I1451">
        <v>450</v>
      </c>
      <c r="J1451" t="s">
        <v>82</v>
      </c>
      <c r="K1451" t="s">
        <v>18</v>
      </c>
      <c r="L1451" t="s">
        <v>545</v>
      </c>
      <c r="M1451" t="s">
        <v>557</v>
      </c>
      <c r="N1451">
        <v>1000</v>
      </c>
      <c r="O1451" t="s">
        <v>3645</v>
      </c>
    </row>
    <row r="1452" spans="1:15" x14ac:dyDescent="0.25">
      <c r="A1452">
        <v>86690</v>
      </c>
      <c r="B1452" t="s">
        <v>3649</v>
      </c>
      <c r="C1452" t="s">
        <v>3650</v>
      </c>
      <c r="D1452" t="s">
        <v>16</v>
      </c>
      <c r="E1452" s="1">
        <v>44105</v>
      </c>
      <c r="F1452">
        <v>2020</v>
      </c>
      <c r="G1452">
        <v>42787</v>
      </c>
      <c r="H1452">
        <v>210</v>
      </c>
      <c r="I1452">
        <v>286</v>
      </c>
      <c r="J1452" t="s">
        <v>82</v>
      </c>
      <c r="K1452" t="s">
        <v>18</v>
      </c>
      <c r="L1452" t="s">
        <v>545</v>
      </c>
      <c r="M1452" t="s">
        <v>695</v>
      </c>
      <c r="N1452">
        <v>50901</v>
      </c>
      <c r="O1452" t="s">
        <v>3678</v>
      </c>
    </row>
    <row r="1453" spans="1:15" x14ac:dyDescent="0.25">
      <c r="A1453">
        <v>89277</v>
      </c>
      <c r="B1453" t="s">
        <v>3717</v>
      </c>
      <c r="C1453" t="s">
        <v>3780</v>
      </c>
      <c r="D1453" t="s">
        <v>68</v>
      </c>
      <c r="E1453" s="1">
        <v>43405</v>
      </c>
      <c r="F1453">
        <v>2018</v>
      </c>
      <c r="G1453">
        <v>19990</v>
      </c>
      <c r="H1453">
        <v>269</v>
      </c>
      <c r="I1453">
        <v>366</v>
      </c>
      <c r="J1453" t="s">
        <v>82</v>
      </c>
      <c r="K1453" t="s">
        <v>18</v>
      </c>
      <c r="L1453" t="s">
        <v>545</v>
      </c>
      <c r="M1453" t="s">
        <v>557</v>
      </c>
      <c r="N1453">
        <v>64990</v>
      </c>
      <c r="O1453" t="s">
        <v>3789</v>
      </c>
    </row>
    <row r="1454" spans="1:15" x14ac:dyDescent="0.25">
      <c r="A1454">
        <v>90207</v>
      </c>
      <c r="B1454" t="s">
        <v>3717</v>
      </c>
      <c r="C1454" t="s">
        <v>3780</v>
      </c>
      <c r="D1454" t="s">
        <v>44</v>
      </c>
      <c r="E1454" s="1">
        <v>43525</v>
      </c>
      <c r="F1454">
        <v>2019</v>
      </c>
      <c r="G1454">
        <v>32500</v>
      </c>
      <c r="H1454">
        <v>269</v>
      </c>
      <c r="I1454">
        <v>366</v>
      </c>
      <c r="J1454" t="s">
        <v>82</v>
      </c>
      <c r="K1454" t="s">
        <v>18</v>
      </c>
      <c r="L1454" t="s">
        <v>545</v>
      </c>
      <c r="M1454" t="e">
        <f>- (g/km)</f>
        <v>#NAME?</v>
      </c>
      <c r="N1454">
        <v>67151</v>
      </c>
      <c r="O1454" t="s">
        <v>3815</v>
      </c>
    </row>
    <row r="1455" spans="1:15" x14ac:dyDescent="0.25">
      <c r="A1455">
        <v>90216</v>
      </c>
      <c r="B1455" t="s">
        <v>3717</v>
      </c>
      <c r="C1455" t="s">
        <v>3780</v>
      </c>
      <c r="D1455" t="s">
        <v>16</v>
      </c>
      <c r="E1455" s="1">
        <v>43770</v>
      </c>
      <c r="F1455">
        <v>2019</v>
      </c>
      <c r="G1455">
        <v>39200</v>
      </c>
      <c r="H1455">
        <v>269</v>
      </c>
      <c r="I1455">
        <v>366</v>
      </c>
      <c r="J1455" t="s">
        <v>82</v>
      </c>
      <c r="K1455" t="s">
        <v>18</v>
      </c>
      <c r="L1455" t="s">
        <v>545</v>
      </c>
      <c r="M1455" t="s">
        <v>557</v>
      </c>
      <c r="N1455">
        <v>16500</v>
      </c>
      <c r="O1455" t="s">
        <v>3789</v>
      </c>
    </row>
    <row r="1456" spans="1:15" x14ac:dyDescent="0.25">
      <c r="A1456">
        <v>92693</v>
      </c>
      <c r="B1456" t="s">
        <v>3717</v>
      </c>
      <c r="C1456" t="s">
        <v>3780</v>
      </c>
      <c r="D1456" t="s">
        <v>86</v>
      </c>
      <c r="E1456" s="1">
        <v>45047</v>
      </c>
      <c r="F1456">
        <v>2023</v>
      </c>
      <c r="G1456">
        <v>64990</v>
      </c>
      <c r="H1456">
        <v>269</v>
      </c>
      <c r="I1456">
        <v>366</v>
      </c>
      <c r="J1456" t="s">
        <v>82</v>
      </c>
      <c r="K1456" t="s">
        <v>18</v>
      </c>
      <c r="L1456" t="s">
        <v>545</v>
      </c>
      <c r="M1456" t="s">
        <v>557</v>
      </c>
      <c r="N1456">
        <v>3000</v>
      </c>
      <c r="O1456" t="s">
        <v>3899</v>
      </c>
    </row>
    <row r="1457" spans="1:15" x14ac:dyDescent="0.25">
      <c r="A1457">
        <v>92937</v>
      </c>
      <c r="B1457" t="s">
        <v>3717</v>
      </c>
      <c r="C1457" t="s">
        <v>3780</v>
      </c>
      <c r="D1457" t="s">
        <v>23</v>
      </c>
      <c r="E1457" s="1">
        <v>44986</v>
      </c>
      <c r="F1457">
        <v>2023</v>
      </c>
      <c r="G1457">
        <v>59100</v>
      </c>
      <c r="H1457">
        <v>269</v>
      </c>
      <c r="I1457">
        <v>366</v>
      </c>
      <c r="J1457" t="s">
        <v>82</v>
      </c>
      <c r="K1457" t="s">
        <v>18</v>
      </c>
      <c r="L1457" t="s">
        <v>545</v>
      </c>
      <c r="M1457" t="s">
        <v>557</v>
      </c>
      <c r="N1457">
        <v>10</v>
      </c>
      <c r="O1457" t="s">
        <v>3907</v>
      </c>
    </row>
    <row r="1458" spans="1:15" x14ac:dyDescent="0.25">
      <c r="A1458">
        <v>93936</v>
      </c>
      <c r="B1458" t="s">
        <v>4030</v>
      </c>
      <c r="C1458" t="s">
        <v>4033</v>
      </c>
      <c r="D1458" t="s">
        <v>106</v>
      </c>
      <c r="E1458" s="1">
        <v>36100</v>
      </c>
      <c r="F1458">
        <v>1998</v>
      </c>
      <c r="G1458">
        <v>20000</v>
      </c>
      <c r="H1458">
        <v>142</v>
      </c>
      <c r="I1458">
        <v>193</v>
      </c>
      <c r="J1458" t="s">
        <v>17</v>
      </c>
      <c r="K1458" t="s">
        <v>18</v>
      </c>
      <c r="L1458" t="s">
        <v>545</v>
      </c>
      <c r="M1458" t="e">
        <f>- (g/km)</f>
        <v>#NAME?</v>
      </c>
      <c r="N1458">
        <v>104000</v>
      </c>
      <c r="O1458" t="s">
        <v>4034</v>
      </c>
    </row>
    <row r="1459" spans="1:15" x14ac:dyDescent="0.25">
      <c r="A1459">
        <v>93941</v>
      </c>
      <c r="B1459" t="s">
        <v>4030</v>
      </c>
      <c r="C1459" t="s">
        <v>4035</v>
      </c>
      <c r="D1459" t="s">
        <v>86</v>
      </c>
      <c r="E1459" s="1">
        <v>36404</v>
      </c>
      <c r="F1459">
        <v>1999</v>
      </c>
      <c r="G1459">
        <v>8750</v>
      </c>
      <c r="H1459">
        <v>162</v>
      </c>
      <c r="I1459">
        <v>220</v>
      </c>
      <c r="J1459" t="s">
        <v>17</v>
      </c>
      <c r="K1459" t="s">
        <v>18</v>
      </c>
      <c r="L1459" t="s">
        <v>545</v>
      </c>
      <c r="M1459" t="s">
        <v>1054</v>
      </c>
      <c r="N1459">
        <v>186500</v>
      </c>
      <c r="O1459" t="s">
        <v>4038</v>
      </c>
    </row>
    <row r="1460" spans="1:15" x14ac:dyDescent="0.25">
      <c r="A1460">
        <v>97061</v>
      </c>
      <c r="B1460" t="s">
        <v>4093</v>
      </c>
      <c r="C1460" t="s">
        <v>4109</v>
      </c>
      <c r="D1460" t="s">
        <v>23</v>
      </c>
      <c r="E1460" s="1">
        <v>45017</v>
      </c>
      <c r="F1460">
        <v>2023</v>
      </c>
      <c r="G1460">
        <v>64950</v>
      </c>
      <c r="H1460">
        <v>184</v>
      </c>
      <c r="I1460">
        <v>250</v>
      </c>
      <c r="J1460" t="s">
        <v>82</v>
      </c>
      <c r="K1460" t="s">
        <v>18</v>
      </c>
      <c r="L1460" t="s">
        <v>545</v>
      </c>
      <c r="M1460" t="s">
        <v>564</v>
      </c>
      <c r="N1460">
        <v>1500</v>
      </c>
      <c r="O1460" t="s">
        <v>3639</v>
      </c>
    </row>
    <row r="1461" spans="1:15" x14ac:dyDescent="0.25">
      <c r="A1461">
        <v>98018</v>
      </c>
      <c r="B1461" t="s">
        <v>4247</v>
      </c>
      <c r="C1461" t="s">
        <v>4260</v>
      </c>
      <c r="D1461" t="s">
        <v>16</v>
      </c>
      <c r="E1461" s="1">
        <v>40634</v>
      </c>
      <c r="F1461">
        <v>2011</v>
      </c>
      <c r="G1461">
        <v>11990</v>
      </c>
      <c r="H1461">
        <v>191</v>
      </c>
      <c r="I1461">
        <v>260</v>
      </c>
      <c r="J1461" t="s">
        <v>17</v>
      </c>
      <c r="K1461" t="s">
        <v>18</v>
      </c>
      <c r="L1461" t="s">
        <v>545</v>
      </c>
      <c r="M1461" t="s">
        <v>351</v>
      </c>
      <c r="N1461">
        <v>151000</v>
      </c>
      <c r="O1461" t="s">
        <v>4270</v>
      </c>
    </row>
    <row r="1462" spans="1:15" x14ac:dyDescent="0.25">
      <c r="A1462">
        <v>102708</v>
      </c>
      <c r="B1462" t="s">
        <v>4366</v>
      </c>
      <c r="C1462" t="s">
        <v>4472</v>
      </c>
      <c r="D1462" t="s">
        <v>68</v>
      </c>
      <c r="E1462" s="1">
        <v>36617</v>
      </c>
      <c r="F1462">
        <v>2000</v>
      </c>
      <c r="G1462">
        <v>6299</v>
      </c>
      <c r="H1462">
        <v>160</v>
      </c>
      <c r="I1462">
        <v>218</v>
      </c>
      <c r="J1462" t="s">
        <v>82</v>
      </c>
      <c r="K1462" t="s">
        <v>18</v>
      </c>
      <c r="L1462" t="s">
        <v>545</v>
      </c>
      <c r="M1462" t="s">
        <v>574</v>
      </c>
      <c r="N1462">
        <v>89000</v>
      </c>
      <c r="O1462" t="s">
        <v>4483</v>
      </c>
    </row>
    <row r="1463" spans="1:15" x14ac:dyDescent="0.25">
      <c r="A1463">
        <v>103349</v>
      </c>
      <c r="B1463" t="s">
        <v>4366</v>
      </c>
      <c r="C1463" t="s">
        <v>4547</v>
      </c>
      <c r="D1463" t="s">
        <v>68</v>
      </c>
      <c r="E1463" s="1">
        <v>37377</v>
      </c>
      <c r="F1463">
        <v>2002</v>
      </c>
      <c r="G1463">
        <v>5999</v>
      </c>
      <c r="H1463">
        <v>125</v>
      </c>
      <c r="I1463">
        <v>170</v>
      </c>
      <c r="J1463" t="s">
        <v>82</v>
      </c>
      <c r="K1463" t="s">
        <v>18</v>
      </c>
      <c r="L1463" t="s">
        <v>545</v>
      </c>
      <c r="M1463" t="s">
        <v>574</v>
      </c>
      <c r="N1463">
        <v>226579</v>
      </c>
      <c r="O1463" t="s">
        <v>4550</v>
      </c>
    </row>
    <row r="1464" spans="1:15" x14ac:dyDescent="0.25">
      <c r="A1464">
        <v>103402</v>
      </c>
      <c r="B1464" t="s">
        <v>4366</v>
      </c>
      <c r="C1464" t="s">
        <v>4547</v>
      </c>
      <c r="D1464" t="s">
        <v>23</v>
      </c>
      <c r="E1464" s="1">
        <v>37469</v>
      </c>
      <c r="F1464">
        <v>2002</v>
      </c>
      <c r="G1464">
        <v>2999</v>
      </c>
      <c r="H1464">
        <v>125</v>
      </c>
      <c r="I1464">
        <v>170</v>
      </c>
      <c r="J1464" t="s">
        <v>82</v>
      </c>
      <c r="K1464" t="s">
        <v>18</v>
      </c>
      <c r="L1464" t="s">
        <v>545</v>
      </c>
      <c r="M1464" t="s">
        <v>574</v>
      </c>
      <c r="N1464">
        <v>93480</v>
      </c>
      <c r="O1464" t="s">
        <v>4557</v>
      </c>
    </row>
    <row r="1465" spans="1:15" x14ac:dyDescent="0.25">
      <c r="A1465">
        <v>103524</v>
      </c>
      <c r="B1465" t="s">
        <v>4366</v>
      </c>
      <c r="C1465" t="s">
        <v>4547</v>
      </c>
      <c r="D1465" t="s">
        <v>41</v>
      </c>
      <c r="E1465" s="1">
        <v>37408</v>
      </c>
      <c r="F1465">
        <v>2002</v>
      </c>
      <c r="G1465">
        <v>1800</v>
      </c>
      <c r="H1465">
        <v>125</v>
      </c>
      <c r="I1465">
        <v>170</v>
      </c>
      <c r="J1465" t="s">
        <v>82</v>
      </c>
      <c r="K1465" t="s">
        <v>18</v>
      </c>
      <c r="L1465" t="s">
        <v>545</v>
      </c>
      <c r="M1465" t="s">
        <v>574</v>
      </c>
      <c r="N1465">
        <v>115424</v>
      </c>
      <c r="O1465" t="s">
        <v>4566</v>
      </c>
    </row>
    <row r="1466" spans="1:15" x14ac:dyDescent="0.25">
      <c r="A1466">
        <v>104553</v>
      </c>
      <c r="B1466" t="s">
        <v>4366</v>
      </c>
      <c r="C1466" t="s">
        <v>4370</v>
      </c>
      <c r="D1466" t="s">
        <v>23</v>
      </c>
      <c r="E1466" s="1">
        <v>38108</v>
      </c>
      <c r="F1466">
        <v>2004</v>
      </c>
      <c r="G1466">
        <v>4300</v>
      </c>
      <c r="H1466">
        <v>165</v>
      </c>
      <c r="I1466">
        <v>224</v>
      </c>
      <c r="J1466" t="s">
        <v>82</v>
      </c>
      <c r="K1466" t="s">
        <v>18</v>
      </c>
      <c r="L1466" t="s">
        <v>545</v>
      </c>
      <c r="M1466" t="s">
        <v>574</v>
      </c>
      <c r="N1466">
        <v>270000</v>
      </c>
      <c r="O1466" t="s">
        <v>4634</v>
      </c>
    </row>
    <row r="1467" spans="1:15" x14ac:dyDescent="0.25">
      <c r="A1467">
        <v>107388</v>
      </c>
      <c r="B1467" t="s">
        <v>4366</v>
      </c>
      <c r="C1467" t="s">
        <v>4793</v>
      </c>
      <c r="D1467" t="s">
        <v>68</v>
      </c>
      <c r="E1467" s="1">
        <v>39783</v>
      </c>
      <c r="F1467">
        <v>2008</v>
      </c>
      <c r="G1467">
        <v>15990</v>
      </c>
      <c r="H1467">
        <v>170</v>
      </c>
      <c r="I1467">
        <v>231</v>
      </c>
      <c r="J1467" t="s">
        <v>82</v>
      </c>
      <c r="K1467" t="s">
        <v>543</v>
      </c>
      <c r="L1467" t="s">
        <v>545</v>
      </c>
      <c r="M1467" t="s">
        <v>695</v>
      </c>
      <c r="N1467">
        <v>129300</v>
      </c>
      <c r="O1467" t="s">
        <v>4794</v>
      </c>
    </row>
    <row r="1468" spans="1:15" x14ac:dyDescent="0.25">
      <c r="A1468">
        <v>107583</v>
      </c>
      <c r="B1468" t="s">
        <v>4366</v>
      </c>
      <c r="C1468" t="s">
        <v>4793</v>
      </c>
      <c r="D1468" t="s">
        <v>23</v>
      </c>
      <c r="E1468" s="1">
        <v>39753</v>
      </c>
      <c r="F1468">
        <v>2008</v>
      </c>
      <c r="G1468">
        <v>16500</v>
      </c>
      <c r="H1468">
        <v>170</v>
      </c>
      <c r="I1468">
        <v>231</v>
      </c>
      <c r="J1468" t="s">
        <v>82</v>
      </c>
      <c r="K1468" t="s">
        <v>18</v>
      </c>
      <c r="L1468" t="s">
        <v>545</v>
      </c>
      <c r="M1468" t="e">
        <f>- (g/km)</f>
        <v>#NAME?</v>
      </c>
      <c r="N1468">
        <v>138089</v>
      </c>
      <c r="O1468" t="s">
        <v>4716</v>
      </c>
    </row>
    <row r="1469" spans="1:15" x14ac:dyDescent="0.25">
      <c r="A1469">
        <v>108044</v>
      </c>
      <c r="B1469" t="s">
        <v>4366</v>
      </c>
      <c r="C1469" t="s">
        <v>4793</v>
      </c>
      <c r="D1469" t="s">
        <v>41</v>
      </c>
      <c r="E1469" s="1">
        <v>39783</v>
      </c>
      <c r="F1469">
        <v>2008</v>
      </c>
      <c r="G1469">
        <v>13500</v>
      </c>
      <c r="H1469">
        <v>170</v>
      </c>
      <c r="I1469">
        <v>231</v>
      </c>
      <c r="J1469" t="s">
        <v>82</v>
      </c>
      <c r="K1469" t="s">
        <v>543</v>
      </c>
      <c r="L1469" t="s">
        <v>545</v>
      </c>
      <c r="M1469" t="s">
        <v>695</v>
      </c>
      <c r="N1469">
        <v>169000</v>
      </c>
      <c r="O1469" t="s">
        <v>4828</v>
      </c>
    </row>
    <row r="1470" spans="1:15" x14ac:dyDescent="0.25">
      <c r="A1470">
        <v>117660</v>
      </c>
      <c r="B1470" t="s">
        <v>4366</v>
      </c>
      <c r="C1470" t="s">
        <v>5169</v>
      </c>
      <c r="D1470" t="s">
        <v>44</v>
      </c>
      <c r="E1470" s="1">
        <v>42430</v>
      </c>
      <c r="F1470">
        <v>2016</v>
      </c>
      <c r="G1470">
        <v>39990</v>
      </c>
      <c r="H1470">
        <v>335</v>
      </c>
      <c r="I1470">
        <v>455</v>
      </c>
      <c r="J1470" t="s">
        <v>82</v>
      </c>
      <c r="K1470" t="s">
        <v>18</v>
      </c>
      <c r="L1470" t="s">
        <v>545</v>
      </c>
      <c r="M1470" t="s">
        <v>351</v>
      </c>
      <c r="N1470">
        <v>119000</v>
      </c>
      <c r="O1470" t="s">
        <v>5295</v>
      </c>
    </row>
    <row r="1471" spans="1:15" x14ac:dyDescent="0.25">
      <c r="A1471">
        <v>118347</v>
      </c>
      <c r="B1471" t="s">
        <v>4366</v>
      </c>
      <c r="C1471" t="s">
        <v>5169</v>
      </c>
      <c r="D1471" t="s">
        <v>23</v>
      </c>
      <c r="E1471" s="1">
        <v>42583</v>
      </c>
      <c r="F1471">
        <v>2016</v>
      </c>
      <c r="G1471">
        <v>42700</v>
      </c>
      <c r="H1471">
        <v>335</v>
      </c>
      <c r="I1471">
        <v>455</v>
      </c>
      <c r="J1471" t="s">
        <v>82</v>
      </c>
      <c r="K1471" t="s">
        <v>18</v>
      </c>
      <c r="L1471" t="s">
        <v>545</v>
      </c>
      <c r="M1471" t="s">
        <v>351</v>
      </c>
      <c r="N1471">
        <v>116900</v>
      </c>
      <c r="O1471" t="s">
        <v>5336</v>
      </c>
    </row>
    <row r="1472" spans="1:15" x14ac:dyDescent="0.25">
      <c r="A1472">
        <v>118551</v>
      </c>
      <c r="B1472" t="s">
        <v>4366</v>
      </c>
      <c r="C1472" t="s">
        <v>5169</v>
      </c>
      <c r="D1472" t="s">
        <v>41</v>
      </c>
      <c r="E1472" s="1">
        <v>42491</v>
      </c>
      <c r="F1472">
        <v>2016</v>
      </c>
      <c r="G1472">
        <v>48200</v>
      </c>
      <c r="H1472">
        <v>335</v>
      </c>
      <c r="I1472">
        <v>455</v>
      </c>
      <c r="J1472" t="s">
        <v>82</v>
      </c>
      <c r="K1472" t="s">
        <v>18</v>
      </c>
      <c r="L1472" t="s">
        <v>545</v>
      </c>
      <c r="M1472" t="s">
        <v>351</v>
      </c>
      <c r="N1472">
        <v>72000</v>
      </c>
      <c r="O1472" t="s">
        <v>5345</v>
      </c>
    </row>
    <row r="1473" spans="1:15" x14ac:dyDescent="0.25">
      <c r="A1473">
        <v>118797</v>
      </c>
      <c r="B1473" t="s">
        <v>4366</v>
      </c>
      <c r="C1473" t="s">
        <v>5169</v>
      </c>
      <c r="D1473" t="s">
        <v>59</v>
      </c>
      <c r="E1473" s="1">
        <v>42614</v>
      </c>
      <c r="F1473">
        <v>2016</v>
      </c>
      <c r="G1473">
        <v>38990</v>
      </c>
      <c r="H1473">
        <v>335</v>
      </c>
      <c r="I1473">
        <v>455</v>
      </c>
      <c r="J1473" t="s">
        <v>82</v>
      </c>
      <c r="K1473" t="s">
        <v>18</v>
      </c>
      <c r="L1473" t="s">
        <v>545</v>
      </c>
      <c r="M1473" t="s">
        <v>351</v>
      </c>
      <c r="N1473">
        <v>146700</v>
      </c>
      <c r="O1473" t="s">
        <v>5353</v>
      </c>
    </row>
    <row r="1474" spans="1:15" x14ac:dyDescent="0.25">
      <c r="A1474">
        <v>119338</v>
      </c>
      <c r="B1474" t="s">
        <v>4366</v>
      </c>
      <c r="C1474" t="s">
        <v>5169</v>
      </c>
      <c r="D1474" t="s">
        <v>68</v>
      </c>
      <c r="E1474" s="1">
        <v>42948</v>
      </c>
      <c r="F1474">
        <v>2017</v>
      </c>
      <c r="G1474">
        <v>46990</v>
      </c>
      <c r="H1474">
        <v>335</v>
      </c>
      <c r="I1474">
        <v>455</v>
      </c>
      <c r="J1474" t="s">
        <v>82</v>
      </c>
      <c r="K1474" t="s">
        <v>18</v>
      </c>
      <c r="L1474" t="s">
        <v>545</v>
      </c>
      <c r="M1474" t="s">
        <v>351</v>
      </c>
      <c r="N1474">
        <v>113300</v>
      </c>
      <c r="O1474" t="s">
        <v>5386</v>
      </c>
    </row>
    <row r="1475" spans="1:15" x14ac:dyDescent="0.25">
      <c r="A1475">
        <v>121980</v>
      </c>
      <c r="B1475" t="s">
        <v>4366</v>
      </c>
      <c r="C1475" t="s">
        <v>5169</v>
      </c>
      <c r="D1475" t="s">
        <v>16</v>
      </c>
      <c r="E1475" s="1">
        <v>43252</v>
      </c>
      <c r="F1475">
        <v>2018</v>
      </c>
      <c r="G1475">
        <v>47950</v>
      </c>
      <c r="H1475">
        <v>335</v>
      </c>
      <c r="I1475">
        <v>455</v>
      </c>
      <c r="J1475" t="s">
        <v>82</v>
      </c>
      <c r="K1475" t="s">
        <v>18</v>
      </c>
      <c r="L1475" t="s">
        <v>545</v>
      </c>
      <c r="M1475" t="s">
        <v>351</v>
      </c>
      <c r="N1475">
        <v>81758</v>
      </c>
      <c r="O1475" t="s">
        <v>5516</v>
      </c>
    </row>
    <row r="1476" spans="1:15" x14ac:dyDescent="0.25">
      <c r="A1476">
        <v>123988</v>
      </c>
      <c r="B1476" t="s">
        <v>4366</v>
      </c>
      <c r="C1476" t="s">
        <v>4812</v>
      </c>
      <c r="D1476" t="s">
        <v>16</v>
      </c>
      <c r="E1476" s="1">
        <v>43556</v>
      </c>
      <c r="F1476">
        <v>2019</v>
      </c>
      <c r="G1476">
        <v>75377</v>
      </c>
      <c r="H1476">
        <v>375</v>
      </c>
      <c r="I1476">
        <v>510</v>
      </c>
      <c r="J1476" t="s">
        <v>82</v>
      </c>
      <c r="K1476" t="s">
        <v>18</v>
      </c>
      <c r="L1476" t="s">
        <v>545</v>
      </c>
      <c r="M1476" t="s">
        <v>20</v>
      </c>
      <c r="N1476">
        <v>33900</v>
      </c>
      <c r="O1476" t="s">
        <v>5606</v>
      </c>
    </row>
    <row r="1477" spans="1:15" x14ac:dyDescent="0.25">
      <c r="A1477">
        <v>134886</v>
      </c>
      <c r="B1477" t="s">
        <v>6337</v>
      </c>
      <c r="C1477" t="s">
        <v>6402</v>
      </c>
      <c r="D1477" t="s">
        <v>44</v>
      </c>
      <c r="E1477" s="1">
        <v>41365</v>
      </c>
      <c r="F1477">
        <v>2013</v>
      </c>
      <c r="G1477">
        <v>24890</v>
      </c>
      <c r="H1477">
        <v>241</v>
      </c>
      <c r="I1477">
        <v>328</v>
      </c>
      <c r="J1477" t="s">
        <v>82</v>
      </c>
      <c r="K1477" t="s">
        <v>18</v>
      </c>
      <c r="L1477" t="s">
        <v>545</v>
      </c>
      <c r="M1477" t="s">
        <v>572</v>
      </c>
      <c r="N1477">
        <v>125000</v>
      </c>
      <c r="O1477" t="s">
        <v>6403</v>
      </c>
    </row>
    <row r="1478" spans="1:15" x14ac:dyDescent="0.25">
      <c r="A1478">
        <v>135363</v>
      </c>
      <c r="B1478" t="s">
        <v>6337</v>
      </c>
      <c r="C1478" t="s">
        <v>6402</v>
      </c>
      <c r="D1478" t="s">
        <v>23</v>
      </c>
      <c r="E1478" s="1">
        <v>42401</v>
      </c>
      <c r="F1478">
        <v>2016</v>
      </c>
      <c r="G1478">
        <v>27388</v>
      </c>
      <c r="H1478">
        <v>241</v>
      </c>
      <c r="I1478">
        <v>328</v>
      </c>
      <c r="J1478" t="s">
        <v>82</v>
      </c>
      <c r="K1478" t="s">
        <v>18</v>
      </c>
      <c r="L1478" t="s">
        <v>545</v>
      </c>
      <c r="M1478" t="s">
        <v>572</v>
      </c>
      <c r="N1478">
        <v>32900</v>
      </c>
      <c r="O1478" t="s">
        <v>6427</v>
      </c>
    </row>
    <row r="1479" spans="1:15" x14ac:dyDescent="0.25">
      <c r="A1479">
        <v>164903</v>
      </c>
      <c r="B1479" t="s">
        <v>7012</v>
      </c>
      <c r="C1479" t="s">
        <v>7027</v>
      </c>
      <c r="D1479" t="s">
        <v>44</v>
      </c>
      <c r="E1479" s="1">
        <v>40725</v>
      </c>
      <c r="F1479">
        <v>2011</v>
      </c>
      <c r="G1479">
        <v>59980</v>
      </c>
      <c r="H1479">
        <v>254</v>
      </c>
      <c r="I1479">
        <v>345</v>
      </c>
      <c r="J1479" t="s">
        <v>17</v>
      </c>
      <c r="K1479" t="s">
        <v>18</v>
      </c>
      <c r="L1479" t="s">
        <v>545</v>
      </c>
      <c r="M1479" t="s">
        <v>484</v>
      </c>
      <c r="N1479">
        <v>148109</v>
      </c>
      <c r="O1479" t="s">
        <v>7039</v>
      </c>
    </row>
    <row r="1480" spans="1:15" x14ac:dyDescent="0.25">
      <c r="A1480">
        <v>167707</v>
      </c>
      <c r="B1480" t="s">
        <v>7012</v>
      </c>
      <c r="C1480" t="s">
        <v>7037</v>
      </c>
      <c r="D1480" t="s">
        <v>16</v>
      </c>
      <c r="E1480" s="1">
        <v>43862</v>
      </c>
      <c r="F1480">
        <v>2020</v>
      </c>
      <c r="G1480">
        <v>129900</v>
      </c>
      <c r="H1480">
        <v>404</v>
      </c>
      <c r="I1480">
        <v>549</v>
      </c>
      <c r="J1480" t="s">
        <v>82</v>
      </c>
      <c r="K1480" t="s">
        <v>18</v>
      </c>
      <c r="L1480" t="s">
        <v>545</v>
      </c>
      <c r="M1480" t="s">
        <v>557</v>
      </c>
      <c r="N1480">
        <v>12500</v>
      </c>
      <c r="O1480" t="s">
        <v>7114</v>
      </c>
    </row>
    <row r="1481" spans="1:15" x14ac:dyDescent="0.25">
      <c r="A1481">
        <v>177201</v>
      </c>
      <c r="B1481" t="s">
        <v>7432</v>
      </c>
      <c r="C1481" t="s">
        <v>7433</v>
      </c>
      <c r="D1481" t="s">
        <v>68</v>
      </c>
      <c r="E1481" s="1">
        <v>34912</v>
      </c>
      <c r="F1481">
        <v>1995</v>
      </c>
      <c r="G1481">
        <v>12900</v>
      </c>
      <c r="H1481">
        <v>136</v>
      </c>
      <c r="I1481">
        <v>185</v>
      </c>
      <c r="J1481" t="s">
        <v>17</v>
      </c>
      <c r="K1481" t="s">
        <v>18</v>
      </c>
      <c r="L1481" t="s">
        <v>545</v>
      </c>
      <c r="M1481" t="e">
        <f>- (g/km)</f>
        <v>#NAME?</v>
      </c>
      <c r="N1481">
        <v>122000</v>
      </c>
      <c r="O1481" t="s">
        <v>7434</v>
      </c>
    </row>
    <row r="1482" spans="1:15" x14ac:dyDescent="0.25">
      <c r="A1482">
        <v>177203</v>
      </c>
      <c r="B1482" t="s">
        <v>7432</v>
      </c>
      <c r="C1482" t="s">
        <v>7433</v>
      </c>
      <c r="D1482" t="s">
        <v>16</v>
      </c>
      <c r="E1482" s="1">
        <v>34820</v>
      </c>
      <c r="F1482">
        <v>1995</v>
      </c>
      <c r="G1482">
        <v>9450</v>
      </c>
      <c r="H1482">
        <v>136</v>
      </c>
      <c r="I1482">
        <v>185</v>
      </c>
      <c r="J1482" t="s">
        <v>17</v>
      </c>
      <c r="K1482" t="s">
        <v>18</v>
      </c>
      <c r="L1482" t="s">
        <v>545</v>
      </c>
      <c r="M1482" t="e">
        <f>- (g/km)</f>
        <v>#NAME?</v>
      </c>
      <c r="N1482">
        <v>164000</v>
      </c>
      <c r="O1482" t="s">
        <v>7435</v>
      </c>
    </row>
    <row r="1483" spans="1:15" x14ac:dyDescent="0.25">
      <c r="A1483">
        <v>177232</v>
      </c>
      <c r="B1483" t="s">
        <v>7432</v>
      </c>
      <c r="C1483" t="s">
        <v>7433</v>
      </c>
      <c r="D1483" t="s">
        <v>41</v>
      </c>
      <c r="E1483" s="1">
        <v>35796</v>
      </c>
      <c r="F1483">
        <v>1998</v>
      </c>
      <c r="G1483">
        <v>4500</v>
      </c>
      <c r="H1483">
        <v>136</v>
      </c>
      <c r="I1483">
        <v>185</v>
      </c>
      <c r="J1483" t="s">
        <v>17</v>
      </c>
      <c r="K1483" t="s">
        <v>18</v>
      </c>
      <c r="L1483" t="s">
        <v>545</v>
      </c>
      <c r="M1483" t="e">
        <f>- (g/km)</f>
        <v>#NAME?</v>
      </c>
      <c r="N1483">
        <v>161419</v>
      </c>
      <c r="O1483" t="s">
        <v>7443</v>
      </c>
    </row>
    <row r="1484" spans="1:15" x14ac:dyDescent="0.25">
      <c r="A1484">
        <v>177373</v>
      </c>
      <c r="B1484" t="s">
        <v>7432</v>
      </c>
      <c r="C1484" t="s">
        <v>7441</v>
      </c>
      <c r="D1484" t="s">
        <v>44</v>
      </c>
      <c r="E1484" s="1">
        <v>39387</v>
      </c>
      <c r="F1484">
        <v>2007</v>
      </c>
      <c r="G1484">
        <v>6000</v>
      </c>
      <c r="H1484">
        <v>184</v>
      </c>
      <c r="I1484">
        <v>250</v>
      </c>
      <c r="J1484" t="s">
        <v>82</v>
      </c>
      <c r="K1484" t="s">
        <v>18</v>
      </c>
      <c r="L1484" t="s">
        <v>545</v>
      </c>
      <c r="M1484" t="s">
        <v>574</v>
      </c>
      <c r="N1484">
        <v>123000</v>
      </c>
      <c r="O1484" t="s">
        <v>7460</v>
      </c>
    </row>
    <row r="1485" spans="1:15" x14ac:dyDescent="0.25">
      <c r="A1485">
        <v>211429</v>
      </c>
      <c r="B1485" t="s">
        <v>7834</v>
      </c>
      <c r="C1485" t="s">
        <v>7837</v>
      </c>
      <c r="D1485" t="s">
        <v>41</v>
      </c>
      <c r="E1485" s="1">
        <v>44593</v>
      </c>
      <c r="F1485">
        <v>2022</v>
      </c>
      <c r="G1485">
        <v>114900</v>
      </c>
      <c r="H1485">
        <v>305</v>
      </c>
      <c r="I1485">
        <v>415</v>
      </c>
      <c r="J1485" t="s">
        <v>82</v>
      </c>
      <c r="K1485" t="s">
        <v>18</v>
      </c>
      <c r="L1485" t="s">
        <v>545</v>
      </c>
      <c r="M1485" t="s">
        <v>100</v>
      </c>
      <c r="N1485">
        <v>10</v>
      </c>
      <c r="O1485" t="s">
        <v>8067</v>
      </c>
    </row>
    <row r="1486" spans="1:15" x14ac:dyDescent="0.25">
      <c r="A1486">
        <v>211733</v>
      </c>
      <c r="B1486" t="s">
        <v>7834</v>
      </c>
      <c r="C1486" t="s">
        <v>7837</v>
      </c>
      <c r="D1486" t="s">
        <v>59</v>
      </c>
      <c r="E1486" s="1">
        <v>44593</v>
      </c>
      <c r="F1486">
        <v>2022</v>
      </c>
      <c r="G1486">
        <v>112900</v>
      </c>
      <c r="H1486">
        <v>305</v>
      </c>
      <c r="I1486">
        <v>415</v>
      </c>
      <c r="J1486" t="s">
        <v>82</v>
      </c>
      <c r="K1486" t="s">
        <v>18</v>
      </c>
      <c r="L1486" t="s">
        <v>545</v>
      </c>
      <c r="M1486" t="s">
        <v>100</v>
      </c>
      <c r="N1486">
        <v>10</v>
      </c>
      <c r="O1486" t="s">
        <v>8067</v>
      </c>
    </row>
    <row r="1487" spans="1:15" x14ac:dyDescent="0.25">
      <c r="A1487">
        <v>217864</v>
      </c>
      <c r="B1487" t="s">
        <v>8105</v>
      </c>
      <c r="C1487" t="s">
        <v>8210</v>
      </c>
      <c r="D1487" t="s">
        <v>16</v>
      </c>
      <c r="E1487" s="1">
        <v>39114</v>
      </c>
      <c r="F1487">
        <v>2007</v>
      </c>
      <c r="G1487">
        <v>19990</v>
      </c>
      <c r="H1487">
        <v>85</v>
      </c>
      <c r="I1487">
        <v>116</v>
      </c>
      <c r="J1487" t="s">
        <v>17</v>
      </c>
      <c r="K1487" t="s">
        <v>18</v>
      </c>
      <c r="L1487" t="s">
        <v>545</v>
      </c>
      <c r="M1487" t="s">
        <v>695</v>
      </c>
      <c r="N1487">
        <v>117000</v>
      </c>
      <c r="O1487" t="s">
        <v>8256</v>
      </c>
    </row>
    <row r="1488" spans="1:15" x14ac:dyDescent="0.25">
      <c r="A1488">
        <v>224058</v>
      </c>
      <c r="B1488" t="s">
        <v>8105</v>
      </c>
      <c r="C1488" t="s">
        <v>8134</v>
      </c>
      <c r="D1488" t="s">
        <v>44</v>
      </c>
      <c r="E1488" s="1">
        <v>41030</v>
      </c>
      <c r="F1488">
        <v>2012</v>
      </c>
      <c r="G1488">
        <v>13890</v>
      </c>
      <c r="H1488">
        <v>75</v>
      </c>
      <c r="I1488">
        <v>102</v>
      </c>
      <c r="J1488" t="s">
        <v>17</v>
      </c>
      <c r="K1488" t="s">
        <v>543</v>
      </c>
      <c r="L1488" t="s">
        <v>545</v>
      </c>
      <c r="M1488" t="e">
        <f>- (g/km)</f>
        <v>#NAME?</v>
      </c>
      <c r="N1488">
        <v>131700</v>
      </c>
      <c r="O1488" t="s">
        <v>8341</v>
      </c>
    </row>
    <row r="1489" spans="1:15" x14ac:dyDescent="0.25">
      <c r="A1489">
        <v>233915</v>
      </c>
      <c r="B1489" t="s">
        <v>8105</v>
      </c>
      <c r="C1489" t="s">
        <v>8191</v>
      </c>
      <c r="D1489" t="s">
        <v>44</v>
      </c>
      <c r="E1489" s="1">
        <v>42767</v>
      </c>
      <c r="F1489">
        <v>2017</v>
      </c>
      <c r="G1489">
        <v>27688</v>
      </c>
      <c r="H1489">
        <v>163</v>
      </c>
      <c r="I1489">
        <v>222</v>
      </c>
      <c r="J1489" t="s">
        <v>25</v>
      </c>
      <c r="K1489" t="s">
        <v>98</v>
      </c>
      <c r="L1489" t="s">
        <v>545</v>
      </c>
      <c r="M1489" t="e">
        <f>- (g/km)</f>
        <v>#NAME?</v>
      </c>
      <c r="N1489">
        <v>132332</v>
      </c>
      <c r="O1489" t="s">
        <v>8247</v>
      </c>
    </row>
    <row r="1490" spans="1:15" x14ac:dyDescent="0.25">
      <c r="A1490">
        <v>246296</v>
      </c>
      <c r="B1490" t="s">
        <v>8105</v>
      </c>
      <c r="C1490" t="s">
        <v>8637</v>
      </c>
      <c r="D1490" t="s">
        <v>23</v>
      </c>
      <c r="E1490" s="1">
        <v>45078</v>
      </c>
      <c r="F1490">
        <v>2023</v>
      </c>
      <c r="G1490">
        <v>99950</v>
      </c>
      <c r="H1490">
        <v>150</v>
      </c>
      <c r="I1490">
        <v>204</v>
      </c>
      <c r="J1490" t="s">
        <v>82</v>
      </c>
      <c r="K1490" t="s">
        <v>98</v>
      </c>
      <c r="L1490" t="s">
        <v>545</v>
      </c>
      <c r="M1490" t="s">
        <v>511</v>
      </c>
      <c r="N1490">
        <v>1288</v>
      </c>
      <c r="O1490" t="s">
        <v>8821</v>
      </c>
    </row>
    <row r="1491" spans="1:15" x14ac:dyDescent="0.25">
      <c r="A1491">
        <v>246788</v>
      </c>
      <c r="B1491" t="s">
        <v>8105</v>
      </c>
      <c r="C1491" t="s">
        <v>8637</v>
      </c>
      <c r="D1491" t="s">
        <v>59</v>
      </c>
      <c r="E1491" s="1">
        <v>45078</v>
      </c>
      <c r="F1491">
        <v>2023</v>
      </c>
      <c r="G1491">
        <v>99950</v>
      </c>
      <c r="H1491">
        <v>150</v>
      </c>
      <c r="I1491">
        <v>204</v>
      </c>
      <c r="J1491" t="s">
        <v>82</v>
      </c>
      <c r="K1491" t="s">
        <v>98</v>
      </c>
      <c r="L1491" t="s">
        <v>545</v>
      </c>
      <c r="M1491" t="s">
        <v>511</v>
      </c>
      <c r="N1491">
        <v>1355</v>
      </c>
      <c r="O1491" t="s">
        <v>8824</v>
      </c>
    </row>
    <row r="1492" spans="1:15" x14ac:dyDescent="0.25">
      <c r="A1492">
        <v>1576</v>
      </c>
      <c r="B1492" t="s">
        <v>402</v>
      </c>
      <c r="C1492" t="s">
        <v>430</v>
      </c>
      <c r="D1492" t="s">
        <v>44</v>
      </c>
      <c r="E1492" s="1">
        <v>43405</v>
      </c>
      <c r="F1492">
        <v>2018</v>
      </c>
      <c r="G1492">
        <v>112000</v>
      </c>
      <c r="H1492">
        <v>375</v>
      </c>
      <c r="I1492">
        <v>510</v>
      </c>
      <c r="J1492" t="s">
        <v>82</v>
      </c>
      <c r="K1492" t="s">
        <v>18</v>
      </c>
      <c r="L1492" t="s">
        <v>483</v>
      </c>
      <c r="M1492" t="s">
        <v>484</v>
      </c>
      <c r="N1492">
        <v>50900</v>
      </c>
      <c r="O1492" t="s">
        <v>485</v>
      </c>
    </row>
    <row r="1493" spans="1:15" x14ac:dyDescent="0.25">
      <c r="A1493">
        <v>1581</v>
      </c>
      <c r="B1493" t="s">
        <v>402</v>
      </c>
      <c r="C1493" t="s">
        <v>430</v>
      </c>
      <c r="D1493" t="s">
        <v>16</v>
      </c>
      <c r="E1493" s="1">
        <v>43344</v>
      </c>
      <c r="F1493">
        <v>2018</v>
      </c>
      <c r="G1493">
        <v>130000</v>
      </c>
      <c r="H1493">
        <v>375</v>
      </c>
      <c r="I1493">
        <v>510</v>
      </c>
      <c r="J1493" t="s">
        <v>82</v>
      </c>
      <c r="K1493" t="s">
        <v>18</v>
      </c>
      <c r="L1493" t="s">
        <v>483</v>
      </c>
      <c r="M1493" t="s">
        <v>484</v>
      </c>
      <c r="N1493">
        <v>10500</v>
      </c>
      <c r="O1493" t="s">
        <v>488</v>
      </c>
    </row>
    <row r="1494" spans="1:15" x14ac:dyDescent="0.25">
      <c r="A1494">
        <v>1608</v>
      </c>
      <c r="B1494" t="s">
        <v>402</v>
      </c>
      <c r="C1494" t="s">
        <v>430</v>
      </c>
      <c r="D1494" t="s">
        <v>23</v>
      </c>
      <c r="E1494" s="1">
        <v>43800</v>
      </c>
      <c r="F1494">
        <v>2019</v>
      </c>
      <c r="G1494">
        <v>126941</v>
      </c>
      <c r="H1494">
        <v>375</v>
      </c>
      <c r="I1494">
        <v>510</v>
      </c>
      <c r="J1494" t="s">
        <v>82</v>
      </c>
      <c r="K1494" t="s">
        <v>18</v>
      </c>
      <c r="L1494" t="s">
        <v>483</v>
      </c>
      <c r="M1494" t="s">
        <v>484</v>
      </c>
      <c r="N1494">
        <v>11000</v>
      </c>
      <c r="O1494" t="s">
        <v>504</v>
      </c>
    </row>
    <row r="1495" spans="1:15" x14ac:dyDescent="0.25">
      <c r="A1495">
        <v>1658</v>
      </c>
      <c r="B1495" t="s">
        <v>402</v>
      </c>
      <c r="C1495" t="s">
        <v>422</v>
      </c>
      <c r="D1495" t="s">
        <v>68</v>
      </c>
      <c r="E1495" s="1">
        <v>44805</v>
      </c>
      <c r="F1495">
        <v>2022</v>
      </c>
      <c r="G1495">
        <v>174900</v>
      </c>
      <c r="H1495">
        <v>375</v>
      </c>
      <c r="I1495">
        <v>510</v>
      </c>
      <c r="J1495" t="s">
        <v>82</v>
      </c>
      <c r="K1495" t="s">
        <v>18</v>
      </c>
      <c r="L1495" t="s">
        <v>483</v>
      </c>
      <c r="M1495" t="s">
        <v>484</v>
      </c>
      <c r="N1495">
        <v>2200</v>
      </c>
      <c r="O1495" t="s">
        <v>427</v>
      </c>
    </row>
    <row r="1496" spans="1:15" x14ac:dyDescent="0.25">
      <c r="A1496">
        <v>6364</v>
      </c>
      <c r="B1496" t="s">
        <v>536</v>
      </c>
      <c r="C1496" t="s">
        <v>682</v>
      </c>
      <c r="D1496" t="s">
        <v>44</v>
      </c>
      <c r="E1496" s="1">
        <v>41091</v>
      </c>
      <c r="F1496">
        <v>2012</v>
      </c>
      <c r="G1496">
        <v>19500</v>
      </c>
      <c r="H1496">
        <v>331</v>
      </c>
      <c r="I1496">
        <v>450</v>
      </c>
      <c r="J1496" t="s">
        <v>82</v>
      </c>
      <c r="K1496" t="s">
        <v>18</v>
      </c>
      <c r="L1496" t="s">
        <v>483</v>
      </c>
      <c r="M1496" t="s">
        <v>695</v>
      </c>
      <c r="N1496">
        <v>111990</v>
      </c>
      <c r="O1496" t="s">
        <v>696</v>
      </c>
    </row>
    <row r="1497" spans="1:15" x14ac:dyDescent="0.25">
      <c r="A1497">
        <v>6844</v>
      </c>
      <c r="B1497" t="s">
        <v>536</v>
      </c>
      <c r="C1497" t="s">
        <v>682</v>
      </c>
      <c r="D1497" t="s">
        <v>23</v>
      </c>
      <c r="E1497" s="1">
        <v>41061</v>
      </c>
      <c r="F1497">
        <v>2012</v>
      </c>
      <c r="G1497">
        <v>31798</v>
      </c>
      <c r="H1497">
        <v>331</v>
      </c>
      <c r="I1497">
        <v>450</v>
      </c>
      <c r="J1497" t="s">
        <v>82</v>
      </c>
      <c r="K1497" t="s">
        <v>18</v>
      </c>
      <c r="L1497" t="s">
        <v>483</v>
      </c>
      <c r="M1497" t="s">
        <v>635</v>
      </c>
      <c r="N1497">
        <v>143895</v>
      </c>
      <c r="O1497" t="s">
        <v>700</v>
      </c>
    </row>
    <row r="1498" spans="1:15" x14ac:dyDescent="0.25">
      <c r="A1498">
        <v>9794</v>
      </c>
      <c r="B1498" t="s">
        <v>536</v>
      </c>
      <c r="C1498" t="s">
        <v>682</v>
      </c>
      <c r="D1498" t="s">
        <v>68</v>
      </c>
      <c r="E1498" s="1">
        <v>42186</v>
      </c>
      <c r="F1498">
        <v>2015</v>
      </c>
      <c r="G1498">
        <v>38500</v>
      </c>
      <c r="H1498">
        <v>331</v>
      </c>
      <c r="I1498">
        <v>450</v>
      </c>
      <c r="J1498" t="s">
        <v>82</v>
      </c>
      <c r="K1498" t="s">
        <v>18</v>
      </c>
      <c r="L1498" t="s">
        <v>483</v>
      </c>
      <c r="M1498" t="s">
        <v>695</v>
      </c>
      <c r="N1498">
        <v>107000</v>
      </c>
      <c r="O1498" t="s">
        <v>736</v>
      </c>
    </row>
    <row r="1499" spans="1:15" x14ac:dyDescent="0.25">
      <c r="A1499">
        <v>10386</v>
      </c>
      <c r="B1499" t="s">
        <v>536</v>
      </c>
      <c r="C1499" t="s">
        <v>682</v>
      </c>
      <c r="D1499" t="s">
        <v>16</v>
      </c>
      <c r="E1499" s="1">
        <v>42309</v>
      </c>
      <c r="F1499">
        <v>2015</v>
      </c>
      <c r="G1499">
        <v>39850</v>
      </c>
      <c r="H1499">
        <v>331</v>
      </c>
      <c r="I1499">
        <v>450</v>
      </c>
      <c r="J1499" t="s">
        <v>82</v>
      </c>
      <c r="K1499" t="s">
        <v>18</v>
      </c>
      <c r="L1499" t="s">
        <v>483</v>
      </c>
      <c r="M1499" t="s">
        <v>635</v>
      </c>
      <c r="N1499">
        <v>43850</v>
      </c>
      <c r="O1499" t="s">
        <v>752</v>
      </c>
    </row>
    <row r="1500" spans="1:15" x14ac:dyDescent="0.25">
      <c r="A1500">
        <v>10987</v>
      </c>
      <c r="B1500" t="s">
        <v>536</v>
      </c>
      <c r="C1500" t="s">
        <v>682</v>
      </c>
      <c r="D1500" t="s">
        <v>59</v>
      </c>
      <c r="E1500" s="1">
        <v>42186</v>
      </c>
      <c r="F1500">
        <v>2015</v>
      </c>
      <c r="G1500">
        <v>37999</v>
      </c>
      <c r="H1500">
        <v>331</v>
      </c>
      <c r="I1500">
        <v>450</v>
      </c>
      <c r="J1500" t="s">
        <v>82</v>
      </c>
      <c r="K1500" t="s">
        <v>18</v>
      </c>
      <c r="L1500" t="s">
        <v>483</v>
      </c>
      <c r="M1500" t="e">
        <f>- (g/km)</f>
        <v>#NAME?</v>
      </c>
      <c r="N1500">
        <v>80000</v>
      </c>
      <c r="O1500" t="s">
        <v>766</v>
      </c>
    </row>
    <row r="1501" spans="1:15" x14ac:dyDescent="0.25">
      <c r="A1501">
        <v>22974</v>
      </c>
      <c r="B1501" t="s">
        <v>1127</v>
      </c>
      <c r="C1501" t="s">
        <v>1128</v>
      </c>
      <c r="D1501" t="s">
        <v>44</v>
      </c>
      <c r="E1501" s="1">
        <v>41091</v>
      </c>
      <c r="F1501">
        <v>2012</v>
      </c>
      <c r="G1501">
        <v>65950</v>
      </c>
      <c r="H1501">
        <v>373</v>
      </c>
      <c r="I1501">
        <v>507</v>
      </c>
      <c r="J1501" t="s">
        <v>82</v>
      </c>
      <c r="K1501" t="s">
        <v>18</v>
      </c>
      <c r="L1501" t="s">
        <v>483</v>
      </c>
      <c r="M1501" t="s">
        <v>695</v>
      </c>
      <c r="N1501">
        <v>106900</v>
      </c>
      <c r="O1501" t="s">
        <v>1163</v>
      </c>
    </row>
    <row r="1502" spans="1:15" x14ac:dyDescent="0.25">
      <c r="A1502">
        <v>22999</v>
      </c>
      <c r="B1502" t="s">
        <v>1127</v>
      </c>
      <c r="C1502" t="s">
        <v>1128</v>
      </c>
      <c r="D1502" t="s">
        <v>150</v>
      </c>
      <c r="E1502" s="1">
        <v>41548</v>
      </c>
      <c r="F1502">
        <v>2013</v>
      </c>
      <c r="G1502">
        <v>84999</v>
      </c>
      <c r="H1502">
        <v>373</v>
      </c>
      <c r="I1502">
        <v>507</v>
      </c>
      <c r="J1502" t="s">
        <v>82</v>
      </c>
      <c r="K1502" t="s">
        <v>18</v>
      </c>
      <c r="L1502" t="s">
        <v>483</v>
      </c>
      <c r="M1502" t="e">
        <f>- (g/km)</f>
        <v>#NAME?</v>
      </c>
      <c r="N1502">
        <v>88000</v>
      </c>
      <c r="O1502" t="s">
        <v>1169</v>
      </c>
    </row>
    <row r="1503" spans="1:15" x14ac:dyDescent="0.25">
      <c r="A1503">
        <v>23014</v>
      </c>
      <c r="B1503" t="s">
        <v>1127</v>
      </c>
      <c r="C1503" t="s">
        <v>1128</v>
      </c>
      <c r="D1503" t="s">
        <v>41</v>
      </c>
      <c r="E1503" s="1">
        <v>41791</v>
      </c>
      <c r="F1503">
        <v>2014</v>
      </c>
      <c r="G1503">
        <v>81900</v>
      </c>
      <c r="H1503">
        <v>389</v>
      </c>
      <c r="I1503">
        <v>529</v>
      </c>
      <c r="J1503" t="s">
        <v>82</v>
      </c>
      <c r="K1503" t="s">
        <v>18</v>
      </c>
      <c r="L1503" t="s">
        <v>483</v>
      </c>
      <c r="M1503" t="s">
        <v>695</v>
      </c>
      <c r="N1503">
        <v>30600</v>
      </c>
      <c r="O1503" t="s">
        <v>1175</v>
      </c>
    </row>
    <row r="1504" spans="1:15" x14ac:dyDescent="0.25">
      <c r="A1504">
        <v>23100</v>
      </c>
      <c r="B1504" t="s">
        <v>1127</v>
      </c>
      <c r="C1504" t="s">
        <v>1128</v>
      </c>
      <c r="D1504" t="s">
        <v>68</v>
      </c>
      <c r="E1504" s="1">
        <v>43221</v>
      </c>
      <c r="F1504">
        <v>2018</v>
      </c>
      <c r="G1504">
        <v>115850</v>
      </c>
      <c r="H1504">
        <v>389</v>
      </c>
      <c r="I1504">
        <v>529</v>
      </c>
      <c r="J1504" t="s">
        <v>82</v>
      </c>
      <c r="K1504" t="s">
        <v>18</v>
      </c>
      <c r="L1504" t="s">
        <v>483</v>
      </c>
      <c r="M1504" t="s">
        <v>695</v>
      </c>
      <c r="N1504">
        <v>39000</v>
      </c>
      <c r="O1504" t="s">
        <v>1200</v>
      </c>
    </row>
    <row r="1505" spans="1:15" x14ac:dyDescent="0.25">
      <c r="A1505">
        <v>23540</v>
      </c>
      <c r="B1505" t="s">
        <v>1239</v>
      </c>
      <c r="C1505" t="s">
        <v>1264</v>
      </c>
      <c r="D1505" t="s">
        <v>86</v>
      </c>
      <c r="E1505" s="1">
        <v>35855</v>
      </c>
      <c r="F1505">
        <v>1998</v>
      </c>
      <c r="G1505">
        <v>5950</v>
      </c>
      <c r="H1505">
        <v>125</v>
      </c>
      <c r="I1505">
        <v>170</v>
      </c>
      <c r="J1505" t="s">
        <v>82</v>
      </c>
      <c r="K1505" t="s">
        <v>18</v>
      </c>
      <c r="L1505" t="s">
        <v>483</v>
      </c>
      <c r="M1505" t="s">
        <v>574</v>
      </c>
      <c r="N1505">
        <v>250000</v>
      </c>
      <c r="O1505" t="s">
        <v>1271</v>
      </c>
    </row>
    <row r="1506" spans="1:15" x14ac:dyDescent="0.25">
      <c r="A1506">
        <v>23638</v>
      </c>
      <c r="B1506" t="s">
        <v>1239</v>
      </c>
      <c r="C1506" t="s">
        <v>1246</v>
      </c>
      <c r="D1506" t="s">
        <v>68</v>
      </c>
      <c r="E1506" s="1">
        <v>36434</v>
      </c>
      <c r="F1506">
        <v>1999</v>
      </c>
      <c r="G1506">
        <v>4990</v>
      </c>
      <c r="H1506">
        <v>142</v>
      </c>
      <c r="I1506">
        <v>193</v>
      </c>
      <c r="J1506" t="s">
        <v>82</v>
      </c>
      <c r="K1506" t="s">
        <v>18</v>
      </c>
      <c r="L1506" t="s">
        <v>483</v>
      </c>
      <c r="M1506" t="e">
        <f>- (g/km)</f>
        <v>#NAME?</v>
      </c>
      <c r="N1506">
        <v>191000</v>
      </c>
      <c r="O1506" t="s">
        <v>1280</v>
      </c>
    </row>
    <row r="1507" spans="1:15" x14ac:dyDescent="0.25">
      <c r="A1507">
        <v>29074</v>
      </c>
      <c r="B1507" t="s">
        <v>1239</v>
      </c>
      <c r="C1507" t="s">
        <v>1372</v>
      </c>
      <c r="D1507" t="s">
        <v>44</v>
      </c>
      <c r="E1507" s="1">
        <v>40756</v>
      </c>
      <c r="F1507">
        <v>2011</v>
      </c>
      <c r="G1507">
        <v>17900</v>
      </c>
      <c r="H1507">
        <v>300</v>
      </c>
      <c r="I1507">
        <v>408</v>
      </c>
      <c r="J1507" t="s">
        <v>82</v>
      </c>
      <c r="K1507" t="s">
        <v>18</v>
      </c>
      <c r="L1507" t="s">
        <v>483</v>
      </c>
      <c r="M1507" t="s">
        <v>635</v>
      </c>
      <c r="N1507">
        <v>107000</v>
      </c>
      <c r="O1507" t="s">
        <v>1436</v>
      </c>
    </row>
    <row r="1508" spans="1:15" x14ac:dyDescent="0.25">
      <c r="A1508">
        <v>29766</v>
      </c>
      <c r="B1508" t="s">
        <v>1239</v>
      </c>
      <c r="C1508" t="s">
        <v>1372</v>
      </c>
      <c r="D1508" t="s">
        <v>41</v>
      </c>
      <c r="E1508" s="1">
        <v>40848</v>
      </c>
      <c r="F1508">
        <v>2011</v>
      </c>
      <c r="G1508">
        <v>34450</v>
      </c>
      <c r="H1508">
        <v>300</v>
      </c>
      <c r="I1508">
        <v>408</v>
      </c>
      <c r="J1508" t="s">
        <v>82</v>
      </c>
      <c r="K1508" t="s">
        <v>18</v>
      </c>
      <c r="L1508" t="s">
        <v>483</v>
      </c>
      <c r="M1508" t="s">
        <v>635</v>
      </c>
      <c r="N1508">
        <v>82600</v>
      </c>
      <c r="O1508" t="s">
        <v>1444</v>
      </c>
    </row>
    <row r="1509" spans="1:15" x14ac:dyDescent="0.25">
      <c r="A1509">
        <v>30314</v>
      </c>
      <c r="B1509" t="s">
        <v>1239</v>
      </c>
      <c r="C1509" t="s">
        <v>1372</v>
      </c>
      <c r="D1509" t="s">
        <v>23</v>
      </c>
      <c r="E1509" s="1">
        <v>41061</v>
      </c>
      <c r="F1509">
        <v>2012</v>
      </c>
      <c r="G1509">
        <v>6800</v>
      </c>
      <c r="H1509">
        <v>300</v>
      </c>
      <c r="I1509">
        <v>408</v>
      </c>
      <c r="J1509" t="s">
        <v>82</v>
      </c>
      <c r="K1509" t="s">
        <v>18</v>
      </c>
      <c r="L1509" t="s">
        <v>483</v>
      </c>
      <c r="M1509" t="e">
        <f>- (g/km)</f>
        <v>#NAME?</v>
      </c>
      <c r="N1509">
        <v>110000</v>
      </c>
      <c r="O1509" t="s">
        <v>1467</v>
      </c>
    </row>
    <row r="1510" spans="1:15" x14ac:dyDescent="0.25">
      <c r="A1510">
        <v>30767</v>
      </c>
      <c r="B1510" t="s">
        <v>1239</v>
      </c>
      <c r="C1510" t="s">
        <v>1372</v>
      </c>
      <c r="D1510" t="s">
        <v>59</v>
      </c>
      <c r="E1510" s="1">
        <v>41030</v>
      </c>
      <c r="F1510">
        <v>2012</v>
      </c>
      <c r="G1510">
        <v>25000</v>
      </c>
      <c r="H1510">
        <v>300</v>
      </c>
      <c r="I1510">
        <v>408</v>
      </c>
      <c r="J1510" t="s">
        <v>82</v>
      </c>
      <c r="K1510" t="s">
        <v>18</v>
      </c>
      <c r="L1510" t="s">
        <v>483</v>
      </c>
      <c r="M1510" t="e">
        <f>- (g/km)</f>
        <v>#NAME?</v>
      </c>
      <c r="N1510">
        <v>93000</v>
      </c>
      <c r="O1510" t="s">
        <v>1467</v>
      </c>
    </row>
    <row r="1511" spans="1:15" x14ac:dyDescent="0.25">
      <c r="A1511">
        <v>37279</v>
      </c>
      <c r="B1511" t="s">
        <v>1239</v>
      </c>
      <c r="C1511" t="s">
        <v>1279</v>
      </c>
      <c r="D1511" t="s">
        <v>68</v>
      </c>
      <c r="E1511" s="1">
        <v>43344</v>
      </c>
      <c r="F1511">
        <v>2018</v>
      </c>
      <c r="G1511">
        <v>71450</v>
      </c>
      <c r="H1511">
        <v>441</v>
      </c>
      <c r="I1511">
        <v>600</v>
      </c>
      <c r="J1511" t="s">
        <v>82</v>
      </c>
      <c r="K1511" t="s">
        <v>18</v>
      </c>
      <c r="L1511" t="s">
        <v>483</v>
      </c>
      <c r="M1511" t="s">
        <v>921</v>
      </c>
      <c r="N1511">
        <v>45500</v>
      </c>
      <c r="O1511" t="s">
        <v>1661</v>
      </c>
    </row>
    <row r="1512" spans="1:15" x14ac:dyDescent="0.25">
      <c r="A1512">
        <v>37662</v>
      </c>
      <c r="B1512" t="s">
        <v>1239</v>
      </c>
      <c r="C1512" t="s">
        <v>1279</v>
      </c>
      <c r="D1512" t="s">
        <v>44</v>
      </c>
      <c r="E1512" s="1">
        <v>43374</v>
      </c>
      <c r="F1512">
        <v>2018</v>
      </c>
      <c r="G1512">
        <v>59999</v>
      </c>
      <c r="H1512">
        <v>440</v>
      </c>
      <c r="I1512">
        <v>598</v>
      </c>
      <c r="J1512" t="s">
        <v>82</v>
      </c>
      <c r="K1512" t="s">
        <v>18</v>
      </c>
      <c r="L1512" t="s">
        <v>483</v>
      </c>
      <c r="M1512" t="e">
        <f>- (g/km)</f>
        <v>#NAME?</v>
      </c>
      <c r="N1512">
        <v>136000</v>
      </c>
      <c r="O1512" t="s">
        <v>1678</v>
      </c>
    </row>
    <row r="1513" spans="1:15" x14ac:dyDescent="0.25">
      <c r="A1513">
        <v>37952</v>
      </c>
      <c r="B1513" t="s">
        <v>1239</v>
      </c>
      <c r="C1513" t="s">
        <v>1279</v>
      </c>
      <c r="D1513" t="s">
        <v>16</v>
      </c>
      <c r="E1513" s="1">
        <v>43191</v>
      </c>
      <c r="F1513">
        <v>2018</v>
      </c>
      <c r="G1513">
        <v>82950</v>
      </c>
      <c r="H1513">
        <v>441</v>
      </c>
      <c r="I1513">
        <v>600</v>
      </c>
      <c r="J1513" t="s">
        <v>82</v>
      </c>
      <c r="K1513" t="s">
        <v>18</v>
      </c>
      <c r="L1513" t="s">
        <v>483</v>
      </c>
      <c r="M1513" t="s">
        <v>921</v>
      </c>
      <c r="N1513">
        <v>43000</v>
      </c>
      <c r="O1513" t="s">
        <v>1687</v>
      </c>
    </row>
    <row r="1514" spans="1:15" x14ac:dyDescent="0.25">
      <c r="A1514">
        <v>37997</v>
      </c>
      <c r="B1514" t="s">
        <v>1239</v>
      </c>
      <c r="C1514" t="s">
        <v>1357</v>
      </c>
      <c r="D1514" t="s">
        <v>23</v>
      </c>
      <c r="E1514" s="1">
        <v>43374</v>
      </c>
      <c r="F1514">
        <v>2018</v>
      </c>
      <c r="G1514">
        <v>51990</v>
      </c>
      <c r="H1514">
        <v>260</v>
      </c>
      <c r="I1514">
        <v>354</v>
      </c>
      <c r="J1514" t="s">
        <v>82</v>
      </c>
      <c r="K1514" t="s">
        <v>18</v>
      </c>
      <c r="L1514" t="s">
        <v>483</v>
      </c>
      <c r="M1514" t="s">
        <v>557</v>
      </c>
      <c r="N1514">
        <v>70746</v>
      </c>
      <c r="O1514" t="s">
        <v>1692</v>
      </c>
    </row>
    <row r="1515" spans="1:15" x14ac:dyDescent="0.25">
      <c r="A1515">
        <v>38246</v>
      </c>
      <c r="B1515" t="s">
        <v>1239</v>
      </c>
      <c r="C1515" t="s">
        <v>1279</v>
      </c>
      <c r="D1515" t="s">
        <v>59</v>
      </c>
      <c r="E1515" s="1">
        <v>43252</v>
      </c>
      <c r="F1515">
        <v>2018</v>
      </c>
      <c r="G1515">
        <v>69880</v>
      </c>
      <c r="H1515">
        <v>441</v>
      </c>
      <c r="I1515">
        <v>600</v>
      </c>
      <c r="J1515" t="s">
        <v>82</v>
      </c>
      <c r="K1515" t="s">
        <v>18</v>
      </c>
      <c r="L1515" t="s">
        <v>483</v>
      </c>
      <c r="M1515" t="s">
        <v>921</v>
      </c>
      <c r="N1515">
        <v>88888</v>
      </c>
      <c r="O1515" t="s">
        <v>1699</v>
      </c>
    </row>
    <row r="1516" spans="1:15" x14ac:dyDescent="0.25">
      <c r="A1516">
        <v>39044</v>
      </c>
      <c r="B1516" t="s">
        <v>1239</v>
      </c>
      <c r="C1516" t="s">
        <v>1357</v>
      </c>
      <c r="D1516" t="s">
        <v>44</v>
      </c>
      <c r="E1516" s="1">
        <v>43770</v>
      </c>
      <c r="F1516">
        <v>2019</v>
      </c>
      <c r="G1516">
        <v>57990</v>
      </c>
      <c r="H1516">
        <v>375</v>
      </c>
      <c r="I1516">
        <v>510</v>
      </c>
      <c r="J1516" t="s">
        <v>82</v>
      </c>
      <c r="K1516" t="s">
        <v>18</v>
      </c>
      <c r="L1516" t="s">
        <v>483</v>
      </c>
      <c r="M1516" t="s">
        <v>602</v>
      </c>
      <c r="N1516">
        <v>82900</v>
      </c>
      <c r="O1516" t="s">
        <v>1730</v>
      </c>
    </row>
    <row r="1517" spans="1:15" x14ac:dyDescent="0.25">
      <c r="A1517">
        <v>40069</v>
      </c>
      <c r="B1517" t="s">
        <v>1239</v>
      </c>
      <c r="C1517" t="s">
        <v>1570</v>
      </c>
      <c r="D1517" t="s">
        <v>59</v>
      </c>
      <c r="E1517" s="1">
        <v>43678</v>
      </c>
      <c r="F1517">
        <v>2019</v>
      </c>
      <c r="G1517">
        <v>62940</v>
      </c>
      <c r="H1517">
        <v>353</v>
      </c>
      <c r="I1517">
        <v>480</v>
      </c>
      <c r="J1517" t="s">
        <v>82</v>
      </c>
      <c r="K1517" t="s">
        <v>18</v>
      </c>
      <c r="L1517" t="s">
        <v>483</v>
      </c>
      <c r="M1517" t="s">
        <v>326</v>
      </c>
      <c r="N1517">
        <v>37453</v>
      </c>
      <c r="O1517" t="s">
        <v>1758</v>
      </c>
    </row>
    <row r="1518" spans="1:15" x14ac:dyDescent="0.25">
      <c r="A1518">
        <v>40382</v>
      </c>
      <c r="B1518" t="s">
        <v>1239</v>
      </c>
      <c r="C1518" t="s">
        <v>1402</v>
      </c>
      <c r="D1518" t="s">
        <v>259</v>
      </c>
      <c r="E1518" s="1">
        <v>44105</v>
      </c>
      <c r="F1518">
        <v>2020</v>
      </c>
      <c r="G1518">
        <v>61000</v>
      </c>
      <c r="H1518">
        <v>390</v>
      </c>
      <c r="I1518">
        <v>530</v>
      </c>
      <c r="J1518" t="s">
        <v>82</v>
      </c>
      <c r="K1518" t="s">
        <v>18</v>
      </c>
      <c r="L1518" t="s">
        <v>483</v>
      </c>
      <c r="M1518" t="s">
        <v>562</v>
      </c>
      <c r="N1518">
        <v>24728</v>
      </c>
      <c r="O1518" t="s">
        <v>1788</v>
      </c>
    </row>
    <row r="1519" spans="1:15" x14ac:dyDescent="0.25">
      <c r="A1519">
        <v>40435</v>
      </c>
      <c r="B1519" t="s">
        <v>1239</v>
      </c>
      <c r="C1519" t="s">
        <v>1570</v>
      </c>
      <c r="D1519" t="s">
        <v>16</v>
      </c>
      <c r="E1519" s="1">
        <v>43922</v>
      </c>
      <c r="F1519">
        <v>2020</v>
      </c>
      <c r="G1519">
        <v>66890</v>
      </c>
      <c r="H1519">
        <v>375</v>
      </c>
      <c r="I1519">
        <v>510</v>
      </c>
      <c r="J1519" t="s">
        <v>82</v>
      </c>
      <c r="K1519" t="s">
        <v>18</v>
      </c>
      <c r="L1519" t="s">
        <v>483</v>
      </c>
      <c r="M1519" t="s">
        <v>602</v>
      </c>
      <c r="N1519">
        <v>56617</v>
      </c>
      <c r="O1519" t="s">
        <v>1797</v>
      </c>
    </row>
    <row r="1520" spans="1:15" x14ac:dyDescent="0.25">
      <c r="A1520">
        <v>40444</v>
      </c>
      <c r="B1520" t="s">
        <v>1239</v>
      </c>
      <c r="C1520" t="s">
        <v>1409</v>
      </c>
      <c r="D1520" t="s">
        <v>23</v>
      </c>
      <c r="E1520" s="1">
        <v>44136</v>
      </c>
      <c r="F1520">
        <v>2020</v>
      </c>
      <c r="G1520">
        <v>85499</v>
      </c>
      <c r="H1520">
        <v>390</v>
      </c>
      <c r="I1520">
        <v>530</v>
      </c>
      <c r="J1520" t="s">
        <v>82</v>
      </c>
      <c r="K1520" t="s">
        <v>18</v>
      </c>
      <c r="L1520" t="s">
        <v>483</v>
      </c>
      <c r="M1520" t="s">
        <v>557</v>
      </c>
      <c r="N1520">
        <v>41145</v>
      </c>
      <c r="O1520" t="s">
        <v>1798</v>
      </c>
    </row>
    <row r="1521" spans="1:15" x14ac:dyDescent="0.25">
      <c r="A1521">
        <v>40671</v>
      </c>
      <c r="B1521" t="s">
        <v>1239</v>
      </c>
      <c r="C1521" t="s">
        <v>1570</v>
      </c>
      <c r="D1521" t="s">
        <v>23</v>
      </c>
      <c r="E1521" s="1">
        <v>44013</v>
      </c>
      <c r="F1521">
        <v>2020</v>
      </c>
      <c r="G1521">
        <v>65890</v>
      </c>
      <c r="H1521">
        <v>375</v>
      </c>
      <c r="I1521">
        <v>510</v>
      </c>
      <c r="J1521" t="s">
        <v>82</v>
      </c>
      <c r="K1521" t="s">
        <v>18</v>
      </c>
      <c r="L1521" t="s">
        <v>483</v>
      </c>
      <c r="M1521" t="s">
        <v>326</v>
      </c>
      <c r="N1521">
        <v>35136</v>
      </c>
      <c r="O1521" t="s">
        <v>1808</v>
      </c>
    </row>
    <row r="1522" spans="1:15" x14ac:dyDescent="0.25">
      <c r="A1522">
        <v>42323</v>
      </c>
      <c r="B1522" t="s">
        <v>1239</v>
      </c>
      <c r="C1522" t="s">
        <v>1409</v>
      </c>
      <c r="D1522" t="s">
        <v>86</v>
      </c>
      <c r="E1522" s="1">
        <v>44835</v>
      </c>
      <c r="F1522">
        <v>2022</v>
      </c>
      <c r="G1522">
        <v>103989</v>
      </c>
      <c r="H1522">
        <v>390</v>
      </c>
      <c r="I1522">
        <v>530</v>
      </c>
      <c r="J1522" t="s">
        <v>82</v>
      </c>
      <c r="K1522" t="s">
        <v>18</v>
      </c>
      <c r="L1522" t="s">
        <v>483</v>
      </c>
      <c r="M1522" t="s">
        <v>562</v>
      </c>
      <c r="N1522">
        <v>7505</v>
      </c>
      <c r="O1522" t="s">
        <v>1921</v>
      </c>
    </row>
    <row r="1523" spans="1:15" x14ac:dyDescent="0.25">
      <c r="A1523">
        <v>42422</v>
      </c>
      <c r="B1523" t="s">
        <v>1239</v>
      </c>
      <c r="C1523" t="s">
        <v>1251</v>
      </c>
      <c r="D1523" t="s">
        <v>23</v>
      </c>
      <c r="E1523" s="1">
        <v>44774</v>
      </c>
      <c r="F1523">
        <v>2022</v>
      </c>
      <c r="G1523">
        <v>72800</v>
      </c>
      <c r="H1523">
        <v>390</v>
      </c>
      <c r="I1523">
        <v>530</v>
      </c>
      <c r="J1523" t="s">
        <v>82</v>
      </c>
      <c r="K1523" t="s">
        <v>18</v>
      </c>
      <c r="L1523" t="s">
        <v>483</v>
      </c>
      <c r="M1523" t="s">
        <v>602</v>
      </c>
      <c r="N1523">
        <v>24800</v>
      </c>
      <c r="O1523" t="s">
        <v>1932</v>
      </c>
    </row>
    <row r="1524" spans="1:15" x14ac:dyDescent="0.25">
      <c r="A1524">
        <v>42859</v>
      </c>
      <c r="B1524" t="s">
        <v>1239</v>
      </c>
      <c r="C1524" t="s">
        <v>1570</v>
      </c>
      <c r="D1524" t="s">
        <v>106</v>
      </c>
      <c r="E1524" s="1">
        <v>44927</v>
      </c>
      <c r="F1524">
        <v>2023</v>
      </c>
      <c r="G1524">
        <v>96989</v>
      </c>
      <c r="H1524">
        <v>375</v>
      </c>
      <c r="I1524">
        <v>510</v>
      </c>
      <c r="J1524" t="s">
        <v>82</v>
      </c>
      <c r="K1524" t="s">
        <v>18</v>
      </c>
      <c r="L1524" t="s">
        <v>483</v>
      </c>
      <c r="M1524" t="s">
        <v>602</v>
      </c>
      <c r="N1524">
        <v>7990</v>
      </c>
      <c r="O1524" t="s">
        <v>1969</v>
      </c>
    </row>
    <row r="1525" spans="1:15" x14ac:dyDescent="0.25">
      <c r="A1525">
        <v>43261</v>
      </c>
      <c r="B1525" t="s">
        <v>2013</v>
      </c>
      <c r="C1525" t="s">
        <v>2023</v>
      </c>
      <c r="D1525" t="s">
        <v>16</v>
      </c>
      <c r="E1525" s="1">
        <v>40483</v>
      </c>
      <c r="F1525">
        <v>2010</v>
      </c>
      <c r="G1525">
        <v>8999</v>
      </c>
      <c r="H1525">
        <v>229</v>
      </c>
      <c r="I1525">
        <v>311</v>
      </c>
      <c r="J1525" t="s">
        <v>82</v>
      </c>
      <c r="K1525" t="s">
        <v>18</v>
      </c>
      <c r="L1525" t="s">
        <v>483</v>
      </c>
      <c r="M1525" t="s">
        <v>1054</v>
      </c>
      <c r="N1525">
        <v>198000</v>
      </c>
      <c r="O1525" t="s">
        <v>2035</v>
      </c>
    </row>
    <row r="1526" spans="1:15" x14ac:dyDescent="0.25">
      <c r="A1526">
        <v>51784</v>
      </c>
      <c r="B1526" t="s">
        <v>2510</v>
      </c>
      <c r="C1526" t="s">
        <v>2523</v>
      </c>
      <c r="D1526" t="s">
        <v>68</v>
      </c>
      <c r="E1526" s="1">
        <v>44835</v>
      </c>
      <c r="F1526">
        <v>2022</v>
      </c>
      <c r="G1526">
        <v>39800</v>
      </c>
      <c r="H1526">
        <v>227</v>
      </c>
      <c r="I1526">
        <v>309</v>
      </c>
      <c r="J1526" t="s">
        <v>82</v>
      </c>
      <c r="K1526" t="s">
        <v>18</v>
      </c>
      <c r="L1526" t="s">
        <v>483</v>
      </c>
      <c r="M1526" t="s">
        <v>574</v>
      </c>
      <c r="N1526">
        <v>6500</v>
      </c>
      <c r="O1526" t="s">
        <v>2539</v>
      </c>
    </row>
    <row r="1527" spans="1:15" x14ac:dyDescent="0.25">
      <c r="A1527">
        <v>51805</v>
      </c>
      <c r="B1527" t="s">
        <v>2510</v>
      </c>
      <c r="C1527" t="s">
        <v>2523</v>
      </c>
      <c r="D1527" t="s">
        <v>44</v>
      </c>
      <c r="E1527" s="1">
        <v>44896</v>
      </c>
      <c r="F1527">
        <v>2022</v>
      </c>
      <c r="G1527">
        <v>41400</v>
      </c>
      <c r="H1527">
        <v>227</v>
      </c>
      <c r="I1527">
        <v>309</v>
      </c>
      <c r="J1527" t="s">
        <v>82</v>
      </c>
      <c r="K1527" t="s">
        <v>18</v>
      </c>
      <c r="L1527" t="s">
        <v>483</v>
      </c>
      <c r="M1527" t="s">
        <v>111</v>
      </c>
      <c r="N1527">
        <v>10</v>
      </c>
      <c r="O1527" t="s">
        <v>2542</v>
      </c>
    </row>
    <row r="1528" spans="1:15" x14ac:dyDescent="0.25">
      <c r="A1528">
        <v>51832</v>
      </c>
      <c r="B1528" t="s">
        <v>2510</v>
      </c>
      <c r="C1528" t="s">
        <v>2523</v>
      </c>
      <c r="D1528" t="s">
        <v>16</v>
      </c>
      <c r="E1528" s="1">
        <v>44896</v>
      </c>
      <c r="F1528">
        <v>2022</v>
      </c>
      <c r="G1528">
        <v>40250</v>
      </c>
      <c r="H1528">
        <v>227</v>
      </c>
      <c r="I1528">
        <v>309</v>
      </c>
      <c r="J1528" t="s">
        <v>82</v>
      </c>
      <c r="K1528" t="s">
        <v>18</v>
      </c>
      <c r="L1528" t="s">
        <v>483</v>
      </c>
      <c r="M1528" t="s">
        <v>111</v>
      </c>
      <c r="N1528">
        <v>10</v>
      </c>
      <c r="O1528" t="s">
        <v>2542</v>
      </c>
    </row>
    <row r="1529" spans="1:15" x14ac:dyDescent="0.25">
      <c r="A1529">
        <v>51988</v>
      </c>
      <c r="B1529" t="s">
        <v>2510</v>
      </c>
      <c r="C1529" t="s">
        <v>2523</v>
      </c>
      <c r="D1529" t="s">
        <v>455</v>
      </c>
      <c r="E1529" s="1">
        <v>45047</v>
      </c>
      <c r="F1529">
        <v>2023</v>
      </c>
      <c r="G1529">
        <v>39890</v>
      </c>
      <c r="H1529">
        <v>227</v>
      </c>
      <c r="I1529">
        <v>309</v>
      </c>
      <c r="J1529" t="s">
        <v>82</v>
      </c>
      <c r="K1529" t="s">
        <v>18</v>
      </c>
      <c r="L1529" t="s">
        <v>483</v>
      </c>
      <c r="M1529" t="s">
        <v>111</v>
      </c>
      <c r="N1529">
        <v>50</v>
      </c>
      <c r="O1529" t="s">
        <v>2554</v>
      </c>
    </row>
    <row r="1530" spans="1:15" x14ac:dyDescent="0.25">
      <c r="A1530">
        <v>52160</v>
      </c>
      <c r="B1530" t="s">
        <v>2555</v>
      </c>
      <c r="C1530" t="s">
        <v>2612</v>
      </c>
      <c r="D1530" t="s">
        <v>44</v>
      </c>
      <c r="E1530" s="1">
        <v>41061</v>
      </c>
      <c r="F1530">
        <v>2012</v>
      </c>
      <c r="G1530">
        <v>127500</v>
      </c>
      <c r="H1530">
        <v>338</v>
      </c>
      <c r="I1530">
        <v>460</v>
      </c>
      <c r="J1530" t="s">
        <v>82</v>
      </c>
      <c r="K1530" t="s">
        <v>18</v>
      </c>
      <c r="L1530" t="s">
        <v>483</v>
      </c>
      <c r="M1530" t="s">
        <v>574</v>
      </c>
      <c r="N1530">
        <v>27320</v>
      </c>
      <c r="O1530" t="s">
        <v>2623</v>
      </c>
    </row>
    <row r="1531" spans="1:15" x14ac:dyDescent="0.25">
      <c r="A1531">
        <v>52208</v>
      </c>
      <c r="B1531" t="s">
        <v>2555</v>
      </c>
      <c r="C1531" t="s">
        <v>2612</v>
      </c>
      <c r="D1531" t="s">
        <v>16</v>
      </c>
      <c r="E1531" s="1">
        <v>41821</v>
      </c>
      <c r="F1531">
        <v>2014</v>
      </c>
      <c r="G1531">
        <v>126900</v>
      </c>
      <c r="H1531">
        <v>412</v>
      </c>
      <c r="I1531">
        <v>560</v>
      </c>
      <c r="J1531" t="s">
        <v>82</v>
      </c>
      <c r="K1531" t="s">
        <v>18</v>
      </c>
      <c r="L1531" t="s">
        <v>483</v>
      </c>
      <c r="M1531" t="s">
        <v>574</v>
      </c>
      <c r="N1531">
        <v>46800</v>
      </c>
      <c r="O1531" t="s">
        <v>2636</v>
      </c>
    </row>
    <row r="1532" spans="1:15" x14ac:dyDescent="0.25">
      <c r="A1532">
        <v>52219</v>
      </c>
      <c r="B1532" t="s">
        <v>2555</v>
      </c>
      <c r="C1532" t="s">
        <v>2612</v>
      </c>
      <c r="D1532" t="s">
        <v>106</v>
      </c>
      <c r="E1532" s="1">
        <v>42064</v>
      </c>
      <c r="F1532">
        <v>2015</v>
      </c>
      <c r="G1532">
        <v>131990</v>
      </c>
      <c r="H1532">
        <v>412</v>
      </c>
      <c r="I1532">
        <v>560</v>
      </c>
      <c r="J1532" t="s">
        <v>82</v>
      </c>
      <c r="K1532" t="s">
        <v>18</v>
      </c>
      <c r="L1532" t="s">
        <v>483</v>
      </c>
      <c r="M1532" t="s">
        <v>574</v>
      </c>
      <c r="N1532">
        <v>40000</v>
      </c>
      <c r="O1532" t="s">
        <v>2638</v>
      </c>
    </row>
    <row r="1533" spans="1:15" x14ac:dyDescent="0.25">
      <c r="A1533">
        <v>52231</v>
      </c>
      <c r="B1533" t="s">
        <v>2555</v>
      </c>
      <c r="C1533" t="s">
        <v>2612</v>
      </c>
      <c r="D1533" t="s">
        <v>23</v>
      </c>
      <c r="E1533" s="1">
        <v>42064</v>
      </c>
      <c r="F1533">
        <v>2015</v>
      </c>
      <c r="G1533">
        <v>142500</v>
      </c>
      <c r="H1533">
        <v>359</v>
      </c>
      <c r="I1533">
        <v>488</v>
      </c>
      <c r="J1533" t="s">
        <v>82</v>
      </c>
      <c r="K1533" t="s">
        <v>18</v>
      </c>
      <c r="L1533" t="s">
        <v>483</v>
      </c>
      <c r="M1533" t="s">
        <v>574</v>
      </c>
      <c r="N1533">
        <v>30250</v>
      </c>
      <c r="O1533" t="s">
        <v>2641</v>
      </c>
    </row>
    <row r="1534" spans="1:15" x14ac:dyDescent="0.25">
      <c r="A1534">
        <v>52255</v>
      </c>
      <c r="B1534" t="s">
        <v>2555</v>
      </c>
      <c r="C1534" t="s">
        <v>2612</v>
      </c>
      <c r="D1534" t="s">
        <v>41</v>
      </c>
      <c r="E1534" s="1">
        <v>42461</v>
      </c>
      <c r="F1534">
        <v>2016</v>
      </c>
      <c r="G1534">
        <v>149900</v>
      </c>
      <c r="H1534">
        <v>412</v>
      </c>
      <c r="I1534">
        <v>560</v>
      </c>
      <c r="J1534" t="s">
        <v>82</v>
      </c>
      <c r="K1534" t="s">
        <v>18</v>
      </c>
      <c r="L1534" t="s">
        <v>483</v>
      </c>
      <c r="M1534" t="s">
        <v>574</v>
      </c>
      <c r="N1534">
        <v>24500</v>
      </c>
      <c r="O1534" t="s">
        <v>2647</v>
      </c>
    </row>
    <row r="1535" spans="1:15" x14ac:dyDescent="0.25">
      <c r="A1535">
        <v>52284</v>
      </c>
      <c r="B1535" t="s">
        <v>2555</v>
      </c>
      <c r="C1535" t="s">
        <v>2612</v>
      </c>
      <c r="D1535" t="s">
        <v>241</v>
      </c>
      <c r="E1535" s="1">
        <v>43191</v>
      </c>
      <c r="F1535">
        <v>2018</v>
      </c>
      <c r="G1535">
        <v>329000</v>
      </c>
      <c r="H1535">
        <v>412</v>
      </c>
      <c r="I1535">
        <v>560</v>
      </c>
      <c r="J1535" t="s">
        <v>82</v>
      </c>
      <c r="K1535" t="s">
        <v>18</v>
      </c>
      <c r="L1535" t="s">
        <v>483</v>
      </c>
      <c r="M1535" t="s">
        <v>574</v>
      </c>
      <c r="N1535">
        <v>185</v>
      </c>
      <c r="O1535" t="s">
        <v>2653</v>
      </c>
    </row>
    <row r="1536" spans="1:15" x14ac:dyDescent="0.25">
      <c r="A1536">
        <v>71101</v>
      </c>
      <c r="B1536" t="s">
        <v>2890</v>
      </c>
      <c r="C1536" t="s">
        <v>2938</v>
      </c>
      <c r="D1536" t="s">
        <v>68</v>
      </c>
      <c r="E1536" s="1">
        <v>44136</v>
      </c>
      <c r="F1536">
        <v>2020</v>
      </c>
      <c r="G1536">
        <v>49980</v>
      </c>
      <c r="H1536">
        <v>156</v>
      </c>
      <c r="I1536">
        <v>212</v>
      </c>
      <c r="J1536" t="s">
        <v>82</v>
      </c>
      <c r="K1536" t="s">
        <v>98</v>
      </c>
      <c r="L1536" t="s">
        <v>483</v>
      </c>
      <c r="M1536" t="s">
        <v>689</v>
      </c>
      <c r="N1536">
        <v>65357</v>
      </c>
      <c r="O1536" t="s">
        <v>3124</v>
      </c>
    </row>
    <row r="1537" spans="1:15" x14ac:dyDescent="0.25">
      <c r="A1537">
        <v>71427</v>
      </c>
      <c r="B1537" t="s">
        <v>2890</v>
      </c>
      <c r="C1537" t="s">
        <v>3112</v>
      </c>
      <c r="D1537" t="s">
        <v>44</v>
      </c>
      <c r="E1537" s="1">
        <v>44166</v>
      </c>
      <c r="F1537">
        <v>2020</v>
      </c>
      <c r="G1537">
        <v>45840</v>
      </c>
      <c r="H1537">
        <v>156</v>
      </c>
      <c r="I1537">
        <v>212</v>
      </c>
      <c r="J1537" t="s">
        <v>82</v>
      </c>
      <c r="K1537" t="s">
        <v>98</v>
      </c>
      <c r="L1537" t="s">
        <v>483</v>
      </c>
      <c r="M1537" t="s">
        <v>689</v>
      </c>
      <c r="N1537">
        <v>56000</v>
      </c>
      <c r="O1537" t="s">
        <v>3154</v>
      </c>
    </row>
    <row r="1538" spans="1:15" x14ac:dyDescent="0.25">
      <c r="A1538">
        <v>84190</v>
      </c>
      <c r="B1538" t="s">
        <v>3524</v>
      </c>
      <c r="C1538" t="s">
        <v>3526</v>
      </c>
      <c r="D1538" t="s">
        <v>44</v>
      </c>
      <c r="E1538" s="1">
        <v>40878</v>
      </c>
      <c r="F1538">
        <v>2011</v>
      </c>
      <c r="G1538">
        <v>22490</v>
      </c>
      <c r="H1538">
        <v>235</v>
      </c>
      <c r="I1538">
        <v>320</v>
      </c>
      <c r="J1538" t="s">
        <v>82</v>
      </c>
      <c r="K1538" t="s">
        <v>18</v>
      </c>
      <c r="L1538" t="s">
        <v>483</v>
      </c>
      <c r="M1538" t="s">
        <v>695</v>
      </c>
      <c r="N1538">
        <v>42499</v>
      </c>
      <c r="O1538" t="s">
        <v>3533</v>
      </c>
    </row>
    <row r="1539" spans="1:15" x14ac:dyDescent="0.25">
      <c r="A1539">
        <v>84295</v>
      </c>
      <c r="B1539" t="s">
        <v>3579</v>
      </c>
      <c r="C1539" t="s">
        <v>3580</v>
      </c>
      <c r="D1539" t="s">
        <v>44</v>
      </c>
      <c r="E1539" s="1">
        <v>36861</v>
      </c>
      <c r="F1539">
        <v>2000</v>
      </c>
      <c r="G1539">
        <v>3000</v>
      </c>
      <c r="H1539">
        <v>117</v>
      </c>
      <c r="I1539">
        <v>159</v>
      </c>
      <c r="J1539" t="s">
        <v>17</v>
      </c>
      <c r="K1539" t="s">
        <v>98</v>
      </c>
      <c r="L1539" t="s">
        <v>483</v>
      </c>
      <c r="M1539" t="e">
        <f>- (g/km)</f>
        <v>#NAME?</v>
      </c>
      <c r="N1539">
        <v>189500</v>
      </c>
      <c r="O1539" t="s">
        <v>3581</v>
      </c>
    </row>
    <row r="1540" spans="1:15" x14ac:dyDescent="0.25">
      <c r="A1540">
        <v>93417</v>
      </c>
      <c r="B1540" t="s">
        <v>3911</v>
      </c>
      <c r="C1540" t="s">
        <v>3914</v>
      </c>
      <c r="D1540" t="s">
        <v>23</v>
      </c>
      <c r="E1540" s="1">
        <v>40575</v>
      </c>
      <c r="F1540">
        <v>2011</v>
      </c>
      <c r="G1540">
        <v>17500</v>
      </c>
      <c r="H1540">
        <v>61</v>
      </c>
      <c r="I1540">
        <v>83</v>
      </c>
      <c r="J1540" t="s">
        <v>17</v>
      </c>
      <c r="K1540" t="s">
        <v>18</v>
      </c>
      <c r="L1540" t="s">
        <v>483</v>
      </c>
      <c r="M1540" t="s">
        <v>549</v>
      </c>
      <c r="N1540">
        <v>28730</v>
      </c>
      <c r="O1540" t="s">
        <v>3926</v>
      </c>
    </row>
    <row r="1541" spans="1:15" x14ac:dyDescent="0.25">
      <c r="A1541">
        <v>95056</v>
      </c>
      <c r="B1541" t="s">
        <v>4093</v>
      </c>
      <c r="C1541" t="s">
        <v>4100</v>
      </c>
      <c r="D1541" t="s">
        <v>59</v>
      </c>
      <c r="E1541" s="1">
        <v>43221</v>
      </c>
      <c r="F1541">
        <v>2018</v>
      </c>
      <c r="G1541">
        <v>64990</v>
      </c>
      <c r="H1541">
        <v>250</v>
      </c>
      <c r="I1541">
        <v>340</v>
      </c>
      <c r="J1541" t="s">
        <v>82</v>
      </c>
      <c r="K1541" t="s">
        <v>18</v>
      </c>
      <c r="L1541" t="s">
        <v>483</v>
      </c>
      <c r="M1541" t="s">
        <v>351</v>
      </c>
      <c r="N1541">
        <v>58000</v>
      </c>
      <c r="O1541" t="s">
        <v>4114</v>
      </c>
    </row>
    <row r="1542" spans="1:15" x14ac:dyDescent="0.25">
      <c r="A1542">
        <v>97232</v>
      </c>
      <c r="B1542" t="s">
        <v>4164</v>
      </c>
      <c r="C1542" t="s">
        <v>4166</v>
      </c>
      <c r="D1542" t="s">
        <v>44</v>
      </c>
      <c r="E1542" s="1">
        <v>41883</v>
      </c>
      <c r="F1542">
        <v>2014</v>
      </c>
      <c r="G1542">
        <v>36900</v>
      </c>
      <c r="H1542">
        <v>302</v>
      </c>
      <c r="I1542">
        <v>411</v>
      </c>
      <c r="J1542" t="s">
        <v>82</v>
      </c>
      <c r="K1542" t="s">
        <v>18</v>
      </c>
      <c r="L1542" t="s">
        <v>483</v>
      </c>
      <c r="M1542" t="s">
        <v>695</v>
      </c>
      <c r="N1542">
        <v>151016</v>
      </c>
      <c r="O1542" t="s">
        <v>4203</v>
      </c>
    </row>
    <row r="1543" spans="1:15" x14ac:dyDescent="0.25">
      <c r="A1543">
        <v>97237</v>
      </c>
      <c r="B1543" t="s">
        <v>4164</v>
      </c>
      <c r="C1543" t="s">
        <v>4165</v>
      </c>
      <c r="D1543" t="s">
        <v>23</v>
      </c>
      <c r="E1543" s="1">
        <v>41699</v>
      </c>
      <c r="F1543">
        <v>2014</v>
      </c>
      <c r="G1543">
        <v>44982</v>
      </c>
      <c r="H1543">
        <v>301</v>
      </c>
      <c r="I1543">
        <v>409</v>
      </c>
      <c r="J1543" t="s">
        <v>82</v>
      </c>
      <c r="K1543" t="s">
        <v>18</v>
      </c>
      <c r="L1543" t="s">
        <v>483</v>
      </c>
      <c r="M1543" t="s">
        <v>695</v>
      </c>
      <c r="N1543">
        <v>26895</v>
      </c>
      <c r="O1543" t="s">
        <v>4204</v>
      </c>
    </row>
    <row r="1544" spans="1:15" x14ac:dyDescent="0.25">
      <c r="A1544">
        <v>97238</v>
      </c>
      <c r="B1544" t="s">
        <v>4164</v>
      </c>
      <c r="C1544" t="s">
        <v>4166</v>
      </c>
      <c r="D1544" t="s">
        <v>23</v>
      </c>
      <c r="E1544" s="1">
        <v>41699</v>
      </c>
      <c r="F1544">
        <v>2014</v>
      </c>
      <c r="G1544">
        <v>44900</v>
      </c>
      <c r="H1544">
        <v>302</v>
      </c>
      <c r="I1544">
        <v>411</v>
      </c>
      <c r="J1544" t="s">
        <v>82</v>
      </c>
      <c r="K1544" t="s">
        <v>18</v>
      </c>
      <c r="L1544" t="s">
        <v>483</v>
      </c>
      <c r="M1544" t="s">
        <v>695</v>
      </c>
      <c r="N1544">
        <v>77000</v>
      </c>
      <c r="O1544" t="s">
        <v>4205</v>
      </c>
    </row>
    <row r="1545" spans="1:15" x14ac:dyDescent="0.25">
      <c r="A1545">
        <v>97494</v>
      </c>
      <c r="B1545" t="s">
        <v>4164</v>
      </c>
      <c r="C1545" t="s">
        <v>4165</v>
      </c>
      <c r="D1545" t="s">
        <v>44</v>
      </c>
      <c r="E1545" s="1">
        <v>43466</v>
      </c>
      <c r="F1545">
        <v>2019</v>
      </c>
      <c r="G1545">
        <v>43800</v>
      </c>
      <c r="H1545">
        <v>257</v>
      </c>
      <c r="I1545">
        <v>349</v>
      </c>
      <c r="J1545" t="s">
        <v>82</v>
      </c>
      <c r="K1545" t="s">
        <v>18</v>
      </c>
      <c r="L1545" t="s">
        <v>483</v>
      </c>
      <c r="M1545" t="s">
        <v>557</v>
      </c>
      <c r="N1545">
        <v>70509</v>
      </c>
      <c r="O1545" t="s">
        <v>4219</v>
      </c>
    </row>
    <row r="1546" spans="1:15" x14ac:dyDescent="0.25">
      <c r="A1546">
        <v>97575</v>
      </c>
      <c r="B1546" t="s">
        <v>4164</v>
      </c>
      <c r="C1546" t="s">
        <v>4165</v>
      </c>
      <c r="D1546" t="s">
        <v>16</v>
      </c>
      <c r="E1546" s="1">
        <v>43862</v>
      </c>
      <c r="F1546">
        <v>2020</v>
      </c>
      <c r="G1546">
        <v>49900</v>
      </c>
      <c r="H1546">
        <v>257</v>
      </c>
      <c r="I1546">
        <v>349</v>
      </c>
      <c r="J1546" t="s">
        <v>82</v>
      </c>
      <c r="K1546" t="s">
        <v>18</v>
      </c>
      <c r="L1546" t="s">
        <v>483</v>
      </c>
      <c r="M1546" t="s">
        <v>557</v>
      </c>
      <c r="N1546">
        <v>37900</v>
      </c>
      <c r="O1546" t="s">
        <v>4222</v>
      </c>
    </row>
    <row r="1547" spans="1:15" x14ac:dyDescent="0.25">
      <c r="A1547">
        <v>102250</v>
      </c>
      <c r="B1547" t="s">
        <v>4366</v>
      </c>
      <c r="C1547" t="s">
        <v>4371</v>
      </c>
      <c r="D1547" t="s">
        <v>23</v>
      </c>
      <c r="E1547" s="1">
        <v>35643</v>
      </c>
      <c r="F1547">
        <v>1997</v>
      </c>
      <c r="G1547">
        <v>20000</v>
      </c>
      <c r="H1547">
        <v>170</v>
      </c>
      <c r="I1547">
        <v>231</v>
      </c>
      <c r="J1547" t="s">
        <v>82</v>
      </c>
      <c r="K1547" t="s">
        <v>18</v>
      </c>
      <c r="L1547" t="s">
        <v>483</v>
      </c>
      <c r="M1547" t="e">
        <f>- (g/km)</f>
        <v>#NAME?</v>
      </c>
      <c r="N1547">
        <v>165000</v>
      </c>
      <c r="O1547" t="s">
        <v>4388</v>
      </c>
    </row>
    <row r="1548" spans="1:15" x14ac:dyDescent="0.25">
      <c r="A1548">
        <v>102460</v>
      </c>
      <c r="B1548" t="s">
        <v>4366</v>
      </c>
      <c r="C1548" t="s">
        <v>4416</v>
      </c>
      <c r="D1548" t="s">
        <v>68</v>
      </c>
      <c r="E1548" s="1">
        <v>36220</v>
      </c>
      <c r="F1548">
        <v>1999</v>
      </c>
      <c r="G1548">
        <v>5000</v>
      </c>
      <c r="H1548">
        <v>105</v>
      </c>
      <c r="I1548">
        <v>143</v>
      </c>
      <c r="J1548" t="s">
        <v>17</v>
      </c>
      <c r="K1548" t="s">
        <v>18</v>
      </c>
      <c r="L1548" t="s">
        <v>483</v>
      </c>
      <c r="M1548" t="s">
        <v>559</v>
      </c>
      <c r="N1548">
        <v>336000</v>
      </c>
      <c r="O1548" t="s">
        <v>4456</v>
      </c>
    </row>
    <row r="1549" spans="1:15" x14ac:dyDescent="0.25">
      <c r="A1549">
        <v>102844</v>
      </c>
      <c r="B1549" t="s">
        <v>4366</v>
      </c>
      <c r="C1549" t="s">
        <v>4401</v>
      </c>
      <c r="D1549" t="s">
        <v>41</v>
      </c>
      <c r="E1549" s="1">
        <v>36678</v>
      </c>
      <c r="F1549">
        <v>2000</v>
      </c>
      <c r="G1549">
        <v>10998</v>
      </c>
      <c r="H1549">
        <v>165</v>
      </c>
      <c r="I1549">
        <v>224</v>
      </c>
      <c r="J1549" t="s">
        <v>82</v>
      </c>
      <c r="K1549" t="s">
        <v>18</v>
      </c>
      <c r="L1549" t="s">
        <v>483</v>
      </c>
      <c r="M1549" t="s">
        <v>166</v>
      </c>
      <c r="N1549">
        <v>59470</v>
      </c>
      <c r="O1549" t="s">
        <v>4501</v>
      </c>
    </row>
    <row r="1550" spans="1:15" x14ac:dyDescent="0.25">
      <c r="A1550">
        <v>104426</v>
      </c>
      <c r="B1550" t="s">
        <v>4366</v>
      </c>
      <c r="C1550" t="s">
        <v>4370</v>
      </c>
      <c r="D1550" t="s">
        <v>44</v>
      </c>
      <c r="E1550" s="1">
        <v>38047</v>
      </c>
      <c r="F1550">
        <v>2004</v>
      </c>
      <c r="G1550">
        <v>15999</v>
      </c>
      <c r="H1550">
        <v>165</v>
      </c>
      <c r="I1550">
        <v>224</v>
      </c>
      <c r="J1550" t="s">
        <v>82</v>
      </c>
      <c r="K1550" t="s">
        <v>18</v>
      </c>
      <c r="L1550" t="s">
        <v>483</v>
      </c>
      <c r="M1550" t="s">
        <v>619</v>
      </c>
      <c r="N1550">
        <v>148271</v>
      </c>
      <c r="O1550" t="s">
        <v>4621</v>
      </c>
    </row>
    <row r="1551" spans="1:15" x14ac:dyDescent="0.25">
      <c r="A1551">
        <v>108168</v>
      </c>
      <c r="B1551" t="s">
        <v>4366</v>
      </c>
      <c r="C1551" t="s">
        <v>4816</v>
      </c>
      <c r="D1551" t="s">
        <v>41</v>
      </c>
      <c r="E1551" s="1">
        <v>39753</v>
      </c>
      <c r="F1551">
        <v>2008</v>
      </c>
      <c r="G1551">
        <v>19990</v>
      </c>
      <c r="H1551">
        <v>200</v>
      </c>
      <c r="I1551">
        <v>272</v>
      </c>
      <c r="J1551" t="s">
        <v>82</v>
      </c>
      <c r="K1551" t="s">
        <v>18</v>
      </c>
      <c r="L1551" t="s">
        <v>483</v>
      </c>
      <c r="M1551" t="s">
        <v>484</v>
      </c>
      <c r="N1551">
        <v>67000</v>
      </c>
      <c r="O1551" t="s">
        <v>4834</v>
      </c>
    </row>
    <row r="1552" spans="1:15" x14ac:dyDescent="0.25">
      <c r="A1552">
        <v>108237</v>
      </c>
      <c r="B1552" t="s">
        <v>4366</v>
      </c>
      <c r="C1552" t="s">
        <v>4816</v>
      </c>
      <c r="D1552" t="s">
        <v>59</v>
      </c>
      <c r="E1552" s="1">
        <v>39569</v>
      </c>
      <c r="F1552">
        <v>2008</v>
      </c>
      <c r="G1552">
        <v>17490</v>
      </c>
      <c r="H1552">
        <v>200</v>
      </c>
      <c r="I1552">
        <v>272</v>
      </c>
      <c r="J1552" t="s">
        <v>82</v>
      </c>
      <c r="K1552" t="s">
        <v>543</v>
      </c>
      <c r="L1552" t="s">
        <v>483</v>
      </c>
      <c r="M1552" t="s">
        <v>1351</v>
      </c>
      <c r="N1552">
        <v>169000</v>
      </c>
      <c r="O1552" t="s">
        <v>4839</v>
      </c>
    </row>
    <row r="1553" spans="1:15" x14ac:dyDescent="0.25">
      <c r="A1553">
        <v>108545</v>
      </c>
      <c r="B1553" t="s">
        <v>4366</v>
      </c>
      <c r="C1553" t="s">
        <v>4816</v>
      </c>
      <c r="D1553" t="s">
        <v>23</v>
      </c>
      <c r="E1553" s="1">
        <v>39965</v>
      </c>
      <c r="F1553">
        <v>2009</v>
      </c>
      <c r="G1553">
        <v>23990</v>
      </c>
      <c r="H1553">
        <v>200</v>
      </c>
      <c r="I1553">
        <v>272</v>
      </c>
      <c r="J1553" t="s">
        <v>82</v>
      </c>
      <c r="K1553" t="s">
        <v>18</v>
      </c>
      <c r="L1553" t="s">
        <v>483</v>
      </c>
      <c r="M1553" t="s">
        <v>1351</v>
      </c>
      <c r="N1553">
        <v>85000</v>
      </c>
      <c r="O1553" t="s">
        <v>4872</v>
      </c>
    </row>
    <row r="1554" spans="1:15" x14ac:dyDescent="0.25">
      <c r="A1554">
        <v>109678</v>
      </c>
      <c r="B1554" t="s">
        <v>4366</v>
      </c>
      <c r="C1554" t="s">
        <v>4720</v>
      </c>
      <c r="D1554" t="s">
        <v>23</v>
      </c>
      <c r="E1554" s="1">
        <v>40452</v>
      </c>
      <c r="F1554">
        <v>2010</v>
      </c>
      <c r="G1554">
        <v>11990</v>
      </c>
      <c r="H1554">
        <v>420</v>
      </c>
      <c r="I1554">
        <v>571</v>
      </c>
      <c r="J1554" t="s">
        <v>82</v>
      </c>
      <c r="K1554" t="s">
        <v>18</v>
      </c>
      <c r="L1554" t="s">
        <v>483</v>
      </c>
      <c r="M1554" t="s">
        <v>635</v>
      </c>
      <c r="N1554">
        <v>115100</v>
      </c>
      <c r="O1554" t="s">
        <v>4915</v>
      </c>
    </row>
    <row r="1555" spans="1:15" x14ac:dyDescent="0.25">
      <c r="A1555">
        <v>109945</v>
      </c>
      <c r="B1555" t="s">
        <v>4366</v>
      </c>
      <c r="C1555" t="s">
        <v>4720</v>
      </c>
      <c r="D1555" t="s">
        <v>41</v>
      </c>
      <c r="E1555" s="1">
        <v>40483</v>
      </c>
      <c r="F1555">
        <v>2010</v>
      </c>
      <c r="G1555">
        <v>36900</v>
      </c>
      <c r="H1555">
        <v>420</v>
      </c>
      <c r="I1555">
        <v>571</v>
      </c>
      <c r="J1555" t="s">
        <v>82</v>
      </c>
      <c r="K1555" t="s">
        <v>18</v>
      </c>
      <c r="L1555" t="s">
        <v>483</v>
      </c>
      <c r="M1555" t="e">
        <f>- (g/km)</f>
        <v>#NAME?</v>
      </c>
      <c r="N1555">
        <v>216000</v>
      </c>
      <c r="O1555" t="s">
        <v>4923</v>
      </c>
    </row>
    <row r="1556" spans="1:15" x14ac:dyDescent="0.25">
      <c r="A1556">
        <v>119428</v>
      </c>
      <c r="B1556" t="s">
        <v>4366</v>
      </c>
      <c r="C1556" t="s">
        <v>5169</v>
      </c>
      <c r="D1556" t="s">
        <v>241</v>
      </c>
      <c r="E1556" s="1">
        <v>42979</v>
      </c>
      <c r="F1556">
        <v>2017</v>
      </c>
      <c r="G1556">
        <v>47990</v>
      </c>
      <c r="H1556">
        <v>335</v>
      </c>
      <c r="I1556">
        <v>455</v>
      </c>
      <c r="J1556" t="s">
        <v>82</v>
      </c>
      <c r="K1556" t="s">
        <v>18</v>
      </c>
      <c r="L1556" t="s">
        <v>483</v>
      </c>
      <c r="M1556" t="s">
        <v>695</v>
      </c>
      <c r="N1556">
        <v>113000</v>
      </c>
      <c r="O1556" t="s">
        <v>5399</v>
      </c>
    </row>
    <row r="1557" spans="1:15" x14ac:dyDescent="0.25">
      <c r="A1557">
        <v>123639</v>
      </c>
      <c r="B1557" t="s">
        <v>4366</v>
      </c>
      <c r="C1557" t="s">
        <v>5204</v>
      </c>
      <c r="D1557" t="s">
        <v>44</v>
      </c>
      <c r="E1557" s="1">
        <v>43586</v>
      </c>
      <c r="F1557">
        <v>2019</v>
      </c>
      <c r="G1557">
        <v>56700</v>
      </c>
      <c r="H1557">
        <v>245</v>
      </c>
      <c r="I1557">
        <v>333</v>
      </c>
      <c r="J1557" t="s">
        <v>82</v>
      </c>
      <c r="K1557" t="s">
        <v>18</v>
      </c>
      <c r="L1557" t="s">
        <v>483</v>
      </c>
      <c r="M1557" t="s">
        <v>562</v>
      </c>
      <c r="N1557">
        <v>52500</v>
      </c>
      <c r="O1557" t="s">
        <v>5584</v>
      </c>
    </row>
    <row r="1558" spans="1:15" x14ac:dyDescent="0.25">
      <c r="A1558">
        <v>134651</v>
      </c>
      <c r="B1558" t="s">
        <v>6337</v>
      </c>
      <c r="C1558" t="s">
        <v>6362</v>
      </c>
      <c r="D1558" t="s">
        <v>23</v>
      </c>
      <c r="E1558" s="1">
        <v>39783</v>
      </c>
      <c r="F1558">
        <v>2008</v>
      </c>
      <c r="G1558">
        <v>18975</v>
      </c>
      <c r="H1558">
        <v>126</v>
      </c>
      <c r="I1558">
        <v>171</v>
      </c>
      <c r="J1558" t="s">
        <v>82</v>
      </c>
      <c r="K1558" t="s">
        <v>98</v>
      </c>
      <c r="L1558" t="s">
        <v>483</v>
      </c>
      <c r="M1558" t="s">
        <v>90</v>
      </c>
      <c r="N1558">
        <v>94000</v>
      </c>
      <c r="O1558" t="s">
        <v>6377</v>
      </c>
    </row>
    <row r="1559" spans="1:15" x14ac:dyDescent="0.25">
      <c r="A1559">
        <v>135756</v>
      </c>
      <c r="B1559" t="s">
        <v>6337</v>
      </c>
      <c r="C1559" t="s">
        <v>6402</v>
      </c>
      <c r="D1559" t="s">
        <v>59</v>
      </c>
      <c r="E1559" s="1">
        <v>42736</v>
      </c>
      <c r="F1559">
        <v>2017</v>
      </c>
      <c r="G1559">
        <v>29000</v>
      </c>
      <c r="H1559">
        <v>241</v>
      </c>
      <c r="I1559">
        <v>328</v>
      </c>
      <c r="J1559" t="s">
        <v>82</v>
      </c>
      <c r="K1559" t="s">
        <v>18</v>
      </c>
      <c r="L1559" t="s">
        <v>483</v>
      </c>
      <c r="M1559" t="s">
        <v>484</v>
      </c>
      <c r="N1559">
        <v>35000</v>
      </c>
      <c r="O1559" t="s">
        <v>6451</v>
      </c>
    </row>
    <row r="1560" spans="1:15" x14ac:dyDescent="0.25">
      <c r="A1560">
        <v>164533</v>
      </c>
      <c r="B1560" t="s">
        <v>7012</v>
      </c>
      <c r="C1560" t="s">
        <v>7017</v>
      </c>
      <c r="D1560" t="s">
        <v>41</v>
      </c>
      <c r="E1560" s="1">
        <v>37742</v>
      </c>
      <c r="F1560">
        <v>2003</v>
      </c>
      <c r="G1560">
        <v>14900</v>
      </c>
      <c r="H1560">
        <v>191</v>
      </c>
      <c r="I1560">
        <v>260</v>
      </c>
      <c r="J1560" t="s">
        <v>17</v>
      </c>
      <c r="K1560" t="s">
        <v>18</v>
      </c>
      <c r="L1560" t="s">
        <v>483</v>
      </c>
      <c r="M1560" t="s">
        <v>1210</v>
      </c>
      <c r="N1560">
        <v>105000</v>
      </c>
      <c r="O1560" t="s">
        <v>491</v>
      </c>
    </row>
    <row r="1561" spans="1:15" x14ac:dyDescent="0.25">
      <c r="A1561">
        <v>215522</v>
      </c>
      <c r="B1561" t="s">
        <v>8105</v>
      </c>
      <c r="C1561" t="s">
        <v>8136</v>
      </c>
      <c r="D1561" t="s">
        <v>41</v>
      </c>
      <c r="E1561" s="1">
        <v>37712</v>
      </c>
      <c r="F1561">
        <v>2003</v>
      </c>
      <c r="G1561">
        <v>1100</v>
      </c>
      <c r="H1561">
        <v>150</v>
      </c>
      <c r="I1561">
        <v>204</v>
      </c>
      <c r="J1561" t="s">
        <v>17</v>
      </c>
      <c r="K1561" t="s">
        <v>18</v>
      </c>
      <c r="L1561" t="s">
        <v>483</v>
      </c>
      <c r="M1561" t="e">
        <f>- (g/km)</f>
        <v>#NAME?</v>
      </c>
      <c r="N1561">
        <v>257987</v>
      </c>
      <c r="O1561" t="s">
        <v>8199</v>
      </c>
    </row>
    <row r="1562" spans="1:15" x14ac:dyDescent="0.25">
      <c r="A1562">
        <v>215550</v>
      </c>
      <c r="B1562" t="s">
        <v>8105</v>
      </c>
      <c r="C1562" t="s">
        <v>8195</v>
      </c>
      <c r="D1562" t="s">
        <v>68</v>
      </c>
      <c r="E1562" s="1">
        <v>38322</v>
      </c>
      <c r="F1562">
        <v>2004</v>
      </c>
      <c r="G1562">
        <v>18400</v>
      </c>
      <c r="H1562">
        <v>85</v>
      </c>
      <c r="I1562">
        <v>116</v>
      </c>
      <c r="J1562" t="s">
        <v>17</v>
      </c>
      <c r="K1562" t="s">
        <v>18</v>
      </c>
      <c r="L1562" t="s">
        <v>483</v>
      </c>
      <c r="M1562" t="s">
        <v>960</v>
      </c>
      <c r="N1562">
        <v>58000</v>
      </c>
      <c r="O1562" t="s">
        <v>8202</v>
      </c>
    </row>
    <row r="1563" spans="1:15" x14ac:dyDescent="0.25">
      <c r="A1563">
        <v>215690</v>
      </c>
      <c r="B1563" t="s">
        <v>8105</v>
      </c>
      <c r="C1563" t="s">
        <v>8212</v>
      </c>
      <c r="D1563" t="s">
        <v>86</v>
      </c>
      <c r="E1563" s="1">
        <v>38322</v>
      </c>
      <c r="F1563">
        <v>2004</v>
      </c>
      <c r="G1563">
        <v>6980</v>
      </c>
      <c r="H1563">
        <v>85</v>
      </c>
      <c r="I1563">
        <v>116</v>
      </c>
      <c r="J1563" t="s">
        <v>17</v>
      </c>
      <c r="K1563" t="s">
        <v>18</v>
      </c>
      <c r="L1563" t="s">
        <v>483</v>
      </c>
      <c r="M1563" t="s">
        <v>635</v>
      </c>
      <c r="N1563">
        <v>472836</v>
      </c>
      <c r="O1563" t="s">
        <v>8213</v>
      </c>
    </row>
    <row r="1564" spans="1:15" x14ac:dyDescent="0.25">
      <c r="A1564">
        <v>218734</v>
      </c>
      <c r="B1564" t="s">
        <v>8105</v>
      </c>
      <c r="C1564" t="s">
        <v>8195</v>
      </c>
      <c r="D1564" t="s">
        <v>44</v>
      </c>
      <c r="E1564" s="1">
        <v>39661</v>
      </c>
      <c r="F1564">
        <v>2008</v>
      </c>
      <c r="G1564">
        <v>16999</v>
      </c>
      <c r="H1564">
        <v>85</v>
      </c>
      <c r="I1564">
        <v>116</v>
      </c>
      <c r="J1564" t="s">
        <v>17</v>
      </c>
      <c r="K1564" t="s">
        <v>18</v>
      </c>
      <c r="L1564" t="s">
        <v>483</v>
      </c>
      <c r="M1564" t="s">
        <v>635</v>
      </c>
      <c r="N1564">
        <v>41000</v>
      </c>
      <c r="O1564" t="s">
        <v>8272</v>
      </c>
    </row>
    <row r="1565" spans="1:15" x14ac:dyDescent="0.25">
      <c r="A1565">
        <v>221282</v>
      </c>
      <c r="B1565" t="s">
        <v>8105</v>
      </c>
      <c r="C1565" t="s">
        <v>8195</v>
      </c>
      <c r="D1565" t="s">
        <v>16</v>
      </c>
      <c r="E1565" s="1">
        <v>40422</v>
      </c>
      <c r="F1565">
        <v>2010</v>
      </c>
      <c r="G1565">
        <v>13790</v>
      </c>
      <c r="H1565">
        <v>85</v>
      </c>
      <c r="I1565">
        <v>116</v>
      </c>
      <c r="J1565" t="s">
        <v>17</v>
      </c>
      <c r="K1565" t="s">
        <v>18</v>
      </c>
      <c r="L1565" t="s">
        <v>483</v>
      </c>
      <c r="M1565" t="e">
        <f>- (g/km)</f>
        <v>#NAME?</v>
      </c>
      <c r="N1565">
        <v>100000</v>
      </c>
      <c r="O1565" t="s">
        <v>8295</v>
      </c>
    </row>
    <row r="1566" spans="1:15" x14ac:dyDescent="0.25">
      <c r="A1566">
        <v>224610</v>
      </c>
      <c r="B1566" t="s">
        <v>8105</v>
      </c>
      <c r="C1566" t="s">
        <v>8190</v>
      </c>
      <c r="D1566" t="s">
        <v>23</v>
      </c>
      <c r="E1566" s="1">
        <v>41061</v>
      </c>
      <c r="F1566">
        <v>2012</v>
      </c>
      <c r="G1566">
        <v>27500</v>
      </c>
      <c r="H1566">
        <v>150</v>
      </c>
      <c r="I1566">
        <v>204</v>
      </c>
      <c r="J1566" t="s">
        <v>82</v>
      </c>
      <c r="K1566" t="s">
        <v>18</v>
      </c>
      <c r="L1566" t="s">
        <v>483</v>
      </c>
      <c r="M1566" t="e">
        <f>- (g/km)</f>
        <v>#NAME?</v>
      </c>
      <c r="N1566">
        <v>248500</v>
      </c>
      <c r="O1566" t="s">
        <v>8352</v>
      </c>
    </row>
    <row r="1567" spans="1:15" x14ac:dyDescent="0.25">
      <c r="A1567">
        <v>230378</v>
      </c>
      <c r="B1567" t="s">
        <v>8105</v>
      </c>
      <c r="C1567" t="s">
        <v>8422</v>
      </c>
      <c r="D1567" t="s">
        <v>23</v>
      </c>
      <c r="E1567" s="1">
        <v>42339</v>
      </c>
      <c r="F1567">
        <v>2015</v>
      </c>
      <c r="G1567">
        <v>38200</v>
      </c>
      <c r="H1567">
        <v>150</v>
      </c>
      <c r="I1567">
        <v>204</v>
      </c>
      <c r="J1567" t="s">
        <v>82</v>
      </c>
      <c r="K1567" t="s">
        <v>98</v>
      </c>
      <c r="L1567" t="s">
        <v>483</v>
      </c>
      <c r="M1567" t="e">
        <f>- (g/km)</f>
        <v>#NAME?</v>
      </c>
      <c r="N1567">
        <v>142777</v>
      </c>
      <c r="O1567" t="s">
        <v>8452</v>
      </c>
    </row>
    <row r="1568" spans="1:15" x14ac:dyDescent="0.25">
      <c r="A1568">
        <v>23036</v>
      </c>
      <c r="B1568" t="s">
        <v>1127</v>
      </c>
      <c r="C1568" t="s">
        <v>1144</v>
      </c>
      <c r="D1568" t="s">
        <v>23</v>
      </c>
      <c r="E1568" s="1">
        <v>42186</v>
      </c>
      <c r="F1568">
        <v>2015</v>
      </c>
      <c r="G1568">
        <v>94500</v>
      </c>
      <c r="H1568">
        <v>373</v>
      </c>
      <c r="I1568">
        <v>507</v>
      </c>
      <c r="J1568" t="s">
        <v>82</v>
      </c>
      <c r="K1568" t="s">
        <v>18</v>
      </c>
      <c r="L1568" t="s">
        <v>505</v>
      </c>
      <c r="M1568" t="s">
        <v>695</v>
      </c>
      <c r="N1568">
        <v>41000</v>
      </c>
      <c r="O1568" t="s">
        <v>1183</v>
      </c>
    </row>
    <row r="1569" spans="1:15" x14ac:dyDescent="0.25">
      <c r="A1569">
        <v>23052</v>
      </c>
      <c r="B1569" t="s">
        <v>1127</v>
      </c>
      <c r="C1569" t="s">
        <v>1144</v>
      </c>
      <c r="D1569" t="s">
        <v>44</v>
      </c>
      <c r="E1569" s="1">
        <v>42401</v>
      </c>
      <c r="F1569">
        <v>2016</v>
      </c>
      <c r="G1569">
        <v>92900</v>
      </c>
      <c r="H1569">
        <v>373</v>
      </c>
      <c r="I1569">
        <v>507</v>
      </c>
      <c r="J1569" t="s">
        <v>82</v>
      </c>
      <c r="K1569" t="s">
        <v>18</v>
      </c>
      <c r="L1569" t="s">
        <v>505</v>
      </c>
      <c r="M1569" t="s">
        <v>695</v>
      </c>
      <c r="N1569">
        <v>76755</v>
      </c>
      <c r="O1569" t="s">
        <v>1190</v>
      </c>
    </row>
    <row r="1570" spans="1:15" x14ac:dyDescent="0.25">
      <c r="A1570">
        <v>24940</v>
      </c>
      <c r="B1570" t="s">
        <v>1239</v>
      </c>
      <c r="C1570" t="s">
        <v>1339</v>
      </c>
      <c r="D1570" t="s">
        <v>41</v>
      </c>
      <c r="E1570" s="1">
        <v>38322</v>
      </c>
      <c r="F1570">
        <v>2004</v>
      </c>
      <c r="G1570">
        <v>5000</v>
      </c>
      <c r="H1570">
        <v>245</v>
      </c>
      <c r="I1570">
        <v>333</v>
      </c>
      <c r="J1570" t="s">
        <v>82</v>
      </c>
      <c r="K1570" t="s">
        <v>18</v>
      </c>
      <c r="L1570" t="s">
        <v>505</v>
      </c>
      <c r="M1570" t="s">
        <v>513</v>
      </c>
      <c r="N1570">
        <v>255000</v>
      </c>
      <c r="O1570" t="s">
        <v>1342</v>
      </c>
    </row>
    <row r="1571" spans="1:15" x14ac:dyDescent="0.25">
      <c r="A1571">
        <v>25040</v>
      </c>
      <c r="B1571" t="s">
        <v>1239</v>
      </c>
      <c r="C1571" t="s">
        <v>1284</v>
      </c>
      <c r="D1571" t="s">
        <v>68</v>
      </c>
      <c r="E1571" s="1">
        <v>38384</v>
      </c>
      <c r="F1571">
        <v>2005</v>
      </c>
      <c r="G1571">
        <v>6999</v>
      </c>
      <c r="H1571">
        <v>170</v>
      </c>
      <c r="I1571">
        <v>231</v>
      </c>
      <c r="J1571" t="s">
        <v>82</v>
      </c>
      <c r="K1571" t="s">
        <v>18</v>
      </c>
      <c r="L1571" t="s">
        <v>505</v>
      </c>
      <c r="M1571" t="s">
        <v>513</v>
      </c>
      <c r="N1571">
        <v>207000</v>
      </c>
      <c r="O1571" t="s">
        <v>1347</v>
      </c>
    </row>
    <row r="1572" spans="1:15" x14ac:dyDescent="0.25">
      <c r="A1572">
        <v>25243</v>
      </c>
      <c r="B1572" t="s">
        <v>1239</v>
      </c>
      <c r="C1572" t="s">
        <v>1339</v>
      </c>
      <c r="D1572" t="s">
        <v>23</v>
      </c>
      <c r="E1572" s="1">
        <v>38412</v>
      </c>
      <c r="F1572">
        <v>2005</v>
      </c>
      <c r="G1572">
        <v>12999</v>
      </c>
      <c r="H1572">
        <v>245</v>
      </c>
      <c r="I1572">
        <v>333</v>
      </c>
      <c r="J1572" t="s">
        <v>82</v>
      </c>
      <c r="K1572" t="s">
        <v>18</v>
      </c>
      <c r="L1572" t="s">
        <v>505</v>
      </c>
      <c r="M1572" t="s">
        <v>513</v>
      </c>
      <c r="N1572">
        <v>200000</v>
      </c>
      <c r="O1572" t="s">
        <v>1352</v>
      </c>
    </row>
    <row r="1573" spans="1:15" x14ac:dyDescent="0.25">
      <c r="A1573">
        <v>40218</v>
      </c>
      <c r="B1573" t="s">
        <v>1239</v>
      </c>
      <c r="C1573" t="s">
        <v>1724</v>
      </c>
      <c r="D1573" t="s">
        <v>68</v>
      </c>
      <c r="E1573" s="1">
        <v>44013</v>
      </c>
      <c r="F1573">
        <v>2020</v>
      </c>
      <c r="G1573">
        <v>106890</v>
      </c>
      <c r="H1573">
        <v>460</v>
      </c>
      <c r="I1573">
        <v>625</v>
      </c>
      <c r="J1573" t="s">
        <v>82</v>
      </c>
      <c r="K1573" t="s">
        <v>18</v>
      </c>
      <c r="L1573" t="s">
        <v>505</v>
      </c>
      <c r="M1573" t="s">
        <v>533</v>
      </c>
      <c r="N1573">
        <v>62753</v>
      </c>
      <c r="O1573" t="s">
        <v>1779</v>
      </c>
    </row>
    <row r="1574" spans="1:15" x14ac:dyDescent="0.25">
      <c r="A1574">
        <v>40611</v>
      </c>
      <c r="B1574" t="s">
        <v>1239</v>
      </c>
      <c r="C1574" t="s">
        <v>1279</v>
      </c>
      <c r="D1574" t="s">
        <v>23</v>
      </c>
      <c r="E1574" s="1">
        <v>44013</v>
      </c>
      <c r="F1574">
        <v>2020</v>
      </c>
      <c r="G1574">
        <v>68390</v>
      </c>
      <c r="H1574">
        <v>441</v>
      </c>
      <c r="I1574">
        <v>600</v>
      </c>
      <c r="J1574" t="s">
        <v>82</v>
      </c>
      <c r="K1574" t="s">
        <v>18</v>
      </c>
      <c r="L1574" t="s">
        <v>505</v>
      </c>
      <c r="M1574" t="s">
        <v>921</v>
      </c>
      <c r="N1574">
        <v>77696</v>
      </c>
      <c r="O1574" t="s">
        <v>1807</v>
      </c>
    </row>
    <row r="1575" spans="1:15" x14ac:dyDescent="0.25">
      <c r="A1575">
        <v>41526</v>
      </c>
      <c r="B1575" t="s">
        <v>1239</v>
      </c>
      <c r="C1575" t="s">
        <v>1724</v>
      </c>
      <c r="D1575" t="s">
        <v>44</v>
      </c>
      <c r="E1575" s="1">
        <v>44256</v>
      </c>
      <c r="F1575">
        <v>2021</v>
      </c>
      <c r="G1575">
        <v>105890</v>
      </c>
      <c r="H1575">
        <v>460</v>
      </c>
      <c r="I1575">
        <v>625</v>
      </c>
      <c r="J1575" t="s">
        <v>82</v>
      </c>
      <c r="K1575" t="s">
        <v>18</v>
      </c>
      <c r="L1575" t="s">
        <v>505</v>
      </c>
      <c r="M1575" t="s">
        <v>533</v>
      </c>
      <c r="N1575">
        <v>53900</v>
      </c>
      <c r="O1575" t="s">
        <v>1856</v>
      </c>
    </row>
    <row r="1576" spans="1:15" x14ac:dyDescent="0.25">
      <c r="A1576">
        <v>70196</v>
      </c>
      <c r="B1576" t="s">
        <v>2890</v>
      </c>
      <c r="C1576" t="s">
        <v>2894</v>
      </c>
      <c r="D1576" t="s">
        <v>41</v>
      </c>
      <c r="E1576" s="1">
        <v>43647</v>
      </c>
      <c r="F1576">
        <v>2019</v>
      </c>
      <c r="G1576">
        <v>39900</v>
      </c>
      <c r="H1576">
        <v>324</v>
      </c>
      <c r="I1576">
        <v>441</v>
      </c>
      <c r="J1576" t="s">
        <v>82</v>
      </c>
      <c r="K1576" t="s">
        <v>18</v>
      </c>
      <c r="L1576" t="s">
        <v>505</v>
      </c>
      <c r="M1576" t="s">
        <v>27</v>
      </c>
      <c r="N1576">
        <v>42250</v>
      </c>
      <c r="O1576" t="s">
        <v>3128</v>
      </c>
    </row>
    <row r="1577" spans="1:15" x14ac:dyDescent="0.25">
      <c r="A1577">
        <v>75497</v>
      </c>
      <c r="B1577" t="s">
        <v>2890</v>
      </c>
      <c r="C1577" t="s">
        <v>3112</v>
      </c>
      <c r="D1577" t="s">
        <v>23</v>
      </c>
      <c r="E1577" s="1">
        <v>44986</v>
      </c>
      <c r="F1577">
        <v>2023</v>
      </c>
      <c r="G1577">
        <v>53900</v>
      </c>
      <c r="H1577">
        <v>156</v>
      </c>
      <c r="I1577">
        <v>212</v>
      </c>
      <c r="J1577" t="s">
        <v>82</v>
      </c>
      <c r="K1577" t="s">
        <v>98</v>
      </c>
      <c r="L1577" t="s">
        <v>505</v>
      </c>
      <c r="M1577" t="s">
        <v>53</v>
      </c>
      <c r="N1577">
        <v>20</v>
      </c>
      <c r="O1577" t="s">
        <v>3234</v>
      </c>
    </row>
    <row r="1578" spans="1:15" x14ac:dyDescent="0.25">
      <c r="A1578">
        <v>84185</v>
      </c>
      <c r="B1578" t="s">
        <v>3524</v>
      </c>
      <c r="C1578" t="s">
        <v>3526</v>
      </c>
      <c r="D1578" t="s">
        <v>68</v>
      </c>
      <c r="E1578" s="1">
        <v>39845</v>
      </c>
      <c r="F1578">
        <v>2009</v>
      </c>
      <c r="G1578">
        <v>9998</v>
      </c>
      <c r="H1578">
        <v>235</v>
      </c>
      <c r="I1578">
        <v>320</v>
      </c>
      <c r="J1578" t="s">
        <v>82</v>
      </c>
      <c r="K1578" t="s">
        <v>18</v>
      </c>
      <c r="L1578" t="s">
        <v>505</v>
      </c>
      <c r="M1578" t="s">
        <v>1343</v>
      </c>
      <c r="N1578">
        <v>150000</v>
      </c>
      <c r="O1578" t="s">
        <v>3527</v>
      </c>
    </row>
    <row r="1579" spans="1:15" x14ac:dyDescent="0.25">
      <c r="A1579">
        <v>85142</v>
      </c>
      <c r="B1579" t="s">
        <v>3591</v>
      </c>
      <c r="C1579" t="s">
        <v>3600</v>
      </c>
      <c r="D1579" t="s">
        <v>41</v>
      </c>
      <c r="E1579" s="1">
        <v>43739</v>
      </c>
      <c r="F1579">
        <v>2019</v>
      </c>
      <c r="G1579">
        <v>65750</v>
      </c>
      <c r="H1579">
        <v>280</v>
      </c>
      <c r="I1579">
        <v>381</v>
      </c>
      <c r="J1579" t="s">
        <v>82</v>
      </c>
      <c r="K1579" t="s">
        <v>18</v>
      </c>
      <c r="L1579" t="s">
        <v>505</v>
      </c>
      <c r="M1579" t="s">
        <v>1351</v>
      </c>
      <c r="N1579">
        <v>31240</v>
      </c>
      <c r="O1579" t="s">
        <v>3622</v>
      </c>
    </row>
    <row r="1580" spans="1:15" x14ac:dyDescent="0.25">
      <c r="A1580">
        <v>89251</v>
      </c>
      <c r="B1580" t="s">
        <v>3717</v>
      </c>
      <c r="C1580" t="s">
        <v>3780</v>
      </c>
      <c r="D1580" t="s">
        <v>59</v>
      </c>
      <c r="E1580" s="1">
        <v>43009</v>
      </c>
      <c r="F1580">
        <v>2017</v>
      </c>
      <c r="G1580">
        <v>29900</v>
      </c>
      <c r="H1580">
        <v>272</v>
      </c>
      <c r="I1580">
        <v>370</v>
      </c>
      <c r="J1580" t="s">
        <v>82</v>
      </c>
      <c r="K1580" t="s">
        <v>18</v>
      </c>
      <c r="L1580" t="s">
        <v>505</v>
      </c>
      <c r="M1580" t="s">
        <v>359</v>
      </c>
      <c r="N1580">
        <v>107000</v>
      </c>
      <c r="O1580" t="s">
        <v>3785</v>
      </c>
    </row>
    <row r="1581" spans="1:15" x14ac:dyDescent="0.25">
      <c r="A1581">
        <v>90058</v>
      </c>
      <c r="B1581" t="s">
        <v>3717</v>
      </c>
      <c r="C1581" t="s">
        <v>3780</v>
      </c>
      <c r="D1581" t="s">
        <v>106</v>
      </c>
      <c r="E1581" s="1">
        <v>43497</v>
      </c>
      <c r="F1581">
        <v>2019</v>
      </c>
      <c r="G1581">
        <v>36950</v>
      </c>
      <c r="H1581">
        <v>269</v>
      </c>
      <c r="I1581">
        <v>366</v>
      </c>
      <c r="J1581" t="s">
        <v>82</v>
      </c>
      <c r="K1581" t="s">
        <v>18</v>
      </c>
      <c r="L1581" t="s">
        <v>505</v>
      </c>
      <c r="M1581" t="s">
        <v>359</v>
      </c>
      <c r="N1581">
        <v>41300</v>
      </c>
      <c r="O1581" t="s">
        <v>3808</v>
      </c>
    </row>
    <row r="1582" spans="1:15" x14ac:dyDescent="0.25">
      <c r="A1582">
        <v>90805</v>
      </c>
      <c r="B1582" t="s">
        <v>3717</v>
      </c>
      <c r="C1582" t="s">
        <v>3780</v>
      </c>
      <c r="D1582" t="s">
        <v>455</v>
      </c>
      <c r="E1582" s="1">
        <v>43770</v>
      </c>
      <c r="F1582">
        <v>2019</v>
      </c>
      <c r="G1582">
        <v>32500</v>
      </c>
      <c r="H1582">
        <v>269</v>
      </c>
      <c r="I1582">
        <v>366</v>
      </c>
      <c r="J1582" t="s">
        <v>25</v>
      </c>
      <c r="K1582" t="s">
        <v>18</v>
      </c>
      <c r="L1582" t="s">
        <v>505</v>
      </c>
      <c r="M1582" t="s">
        <v>359</v>
      </c>
      <c r="N1582">
        <v>118000</v>
      </c>
      <c r="O1582" t="s">
        <v>3788</v>
      </c>
    </row>
    <row r="1583" spans="1:15" x14ac:dyDescent="0.25">
      <c r="A1583">
        <v>93384</v>
      </c>
      <c r="B1583" t="s">
        <v>3911</v>
      </c>
      <c r="C1583" t="s">
        <v>3914</v>
      </c>
      <c r="D1583" t="s">
        <v>86</v>
      </c>
      <c r="E1583" s="1">
        <v>36557</v>
      </c>
      <c r="F1583">
        <v>2000</v>
      </c>
      <c r="G1583">
        <v>500</v>
      </c>
      <c r="H1583">
        <v>59</v>
      </c>
      <c r="I1583">
        <v>80</v>
      </c>
      <c r="J1583" t="s">
        <v>17</v>
      </c>
      <c r="K1583" t="s">
        <v>18</v>
      </c>
      <c r="L1583" t="s">
        <v>505</v>
      </c>
      <c r="M1583" t="e">
        <f>- (g/km)</f>
        <v>#NAME?</v>
      </c>
      <c r="N1583">
        <v>115546</v>
      </c>
      <c r="O1583" t="s">
        <v>3915</v>
      </c>
    </row>
    <row r="1584" spans="1:15" x14ac:dyDescent="0.25">
      <c r="A1584">
        <v>102336</v>
      </c>
      <c r="B1584" t="s">
        <v>4366</v>
      </c>
      <c r="C1584" t="s">
        <v>4370</v>
      </c>
      <c r="D1584" t="s">
        <v>68</v>
      </c>
      <c r="E1584" s="1">
        <v>35827</v>
      </c>
      <c r="F1584">
        <v>1998</v>
      </c>
      <c r="G1584">
        <v>1600</v>
      </c>
      <c r="H1584">
        <v>165</v>
      </c>
      <c r="I1584">
        <v>224</v>
      </c>
      <c r="J1584" t="s">
        <v>82</v>
      </c>
      <c r="K1584" t="s">
        <v>543</v>
      </c>
      <c r="L1584" t="s">
        <v>505</v>
      </c>
      <c r="M1584" t="s">
        <v>342</v>
      </c>
      <c r="N1584">
        <v>350000</v>
      </c>
      <c r="O1584" t="s">
        <v>3271</v>
      </c>
    </row>
    <row r="1585" spans="1:15" x14ac:dyDescent="0.25">
      <c r="A1585">
        <v>102523</v>
      </c>
      <c r="B1585" t="s">
        <v>4366</v>
      </c>
      <c r="C1585" t="s">
        <v>4469</v>
      </c>
      <c r="D1585" t="s">
        <v>23</v>
      </c>
      <c r="E1585" s="1">
        <v>36192</v>
      </c>
      <c r="F1585">
        <v>1999</v>
      </c>
      <c r="G1585">
        <v>11800</v>
      </c>
      <c r="H1585">
        <v>202</v>
      </c>
      <c r="I1585">
        <v>275</v>
      </c>
      <c r="J1585" t="s">
        <v>82</v>
      </c>
      <c r="K1585" t="s">
        <v>18</v>
      </c>
      <c r="L1585" t="s">
        <v>505</v>
      </c>
      <c r="M1585" t="e">
        <f>- (g/km)</f>
        <v>#NAME?</v>
      </c>
      <c r="N1585">
        <v>235000</v>
      </c>
      <c r="O1585" t="s">
        <v>4470</v>
      </c>
    </row>
    <row r="1586" spans="1:15" x14ac:dyDescent="0.25">
      <c r="A1586">
        <v>102843</v>
      </c>
      <c r="B1586" t="s">
        <v>4366</v>
      </c>
      <c r="C1586" t="s">
        <v>4472</v>
      </c>
      <c r="D1586" t="s">
        <v>41</v>
      </c>
      <c r="E1586" s="1">
        <v>36770</v>
      </c>
      <c r="F1586">
        <v>2000</v>
      </c>
      <c r="G1586">
        <v>7999</v>
      </c>
      <c r="H1586">
        <v>160</v>
      </c>
      <c r="I1586">
        <v>218</v>
      </c>
      <c r="J1586" t="s">
        <v>82</v>
      </c>
      <c r="K1586" t="s">
        <v>18</v>
      </c>
      <c r="L1586" t="s">
        <v>505</v>
      </c>
      <c r="M1586" t="s">
        <v>342</v>
      </c>
      <c r="N1586">
        <v>99205</v>
      </c>
      <c r="O1586" t="s">
        <v>4500</v>
      </c>
    </row>
    <row r="1587" spans="1:15" x14ac:dyDescent="0.25">
      <c r="A1587">
        <v>104407</v>
      </c>
      <c r="B1587" t="s">
        <v>4366</v>
      </c>
      <c r="C1587" t="s">
        <v>4616</v>
      </c>
      <c r="D1587" t="s">
        <v>68</v>
      </c>
      <c r="E1587" s="1">
        <v>38231</v>
      </c>
      <c r="F1587">
        <v>2004</v>
      </c>
      <c r="G1587">
        <v>11990</v>
      </c>
      <c r="H1587">
        <v>200</v>
      </c>
      <c r="I1587">
        <v>272</v>
      </c>
      <c r="J1587" t="s">
        <v>17</v>
      </c>
      <c r="K1587" t="s">
        <v>18</v>
      </c>
      <c r="L1587" t="s">
        <v>505</v>
      </c>
      <c r="M1587" t="s">
        <v>1210</v>
      </c>
      <c r="N1587">
        <v>100000</v>
      </c>
      <c r="O1587" t="s">
        <v>4617</v>
      </c>
    </row>
    <row r="1588" spans="1:15" x14ac:dyDescent="0.25">
      <c r="A1588">
        <v>104422</v>
      </c>
      <c r="B1588" t="s">
        <v>4366</v>
      </c>
      <c r="C1588" t="s">
        <v>4547</v>
      </c>
      <c r="D1588" t="s">
        <v>44</v>
      </c>
      <c r="E1588" s="1">
        <v>37987</v>
      </c>
      <c r="F1588">
        <v>2004</v>
      </c>
      <c r="G1588">
        <v>4400</v>
      </c>
      <c r="H1588">
        <v>125</v>
      </c>
      <c r="I1588">
        <v>170</v>
      </c>
      <c r="J1588" t="s">
        <v>17</v>
      </c>
      <c r="K1588" t="s">
        <v>18</v>
      </c>
      <c r="L1588" t="s">
        <v>505</v>
      </c>
      <c r="M1588" t="e">
        <f>- (g/km)</f>
        <v>#NAME?</v>
      </c>
      <c r="N1588">
        <v>224000</v>
      </c>
      <c r="O1588" t="s">
        <v>4433</v>
      </c>
    </row>
    <row r="1589" spans="1:15" x14ac:dyDescent="0.25">
      <c r="A1589">
        <v>106951</v>
      </c>
      <c r="B1589" t="s">
        <v>4366</v>
      </c>
      <c r="C1589" t="s">
        <v>4698</v>
      </c>
      <c r="D1589" t="s">
        <v>41</v>
      </c>
      <c r="E1589" s="1">
        <v>39114</v>
      </c>
      <c r="F1589">
        <v>2007</v>
      </c>
      <c r="G1589">
        <v>129990</v>
      </c>
      <c r="H1589">
        <v>250</v>
      </c>
      <c r="I1589">
        <v>340</v>
      </c>
      <c r="J1589" t="s">
        <v>82</v>
      </c>
      <c r="K1589" t="s">
        <v>18</v>
      </c>
      <c r="L1589" t="s">
        <v>505</v>
      </c>
      <c r="M1589" t="e">
        <f>- (g/km)</f>
        <v>#NAME?</v>
      </c>
      <c r="N1589">
        <v>163000</v>
      </c>
      <c r="O1589" t="s">
        <v>4769</v>
      </c>
    </row>
    <row r="1590" spans="1:15" x14ac:dyDescent="0.25">
      <c r="A1590">
        <v>108249</v>
      </c>
      <c r="B1590" t="s">
        <v>4366</v>
      </c>
      <c r="C1590" t="s">
        <v>4721</v>
      </c>
      <c r="D1590" t="s">
        <v>59</v>
      </c>
      <c r="E1590" s="1">
        <v>39600</v>
      </c>
      <c r="F1590">
        <v>2008</v>
      </c>
      <c r="G1590">
        <v>12999</v>
      </c>
      <c r="H1590">
        <v>225</v>
      </c>
      <c r="I1590">
        <v>306</v>
      </c>
      <c r="J1590" t="s">
        <v>82</v>
      </c>
      <c r="K1590" t="s">
        <v>98</v>
      </c>
      <c r="L1590" t="s">
        <v>505</v>
      </c>
      <c r="M1590" t="e">
        <f>- (g/km)</f>
        <v>#NAME?</v>
      </c>
      <c r="N1590">
        <v>319000</v>
      </c>
      <c r="O1590" t="s">
        <v>4843</v>
      </c>
    </row>
    <row r="1591" spans="1:15" x14ac:dyDescent="0.25">
      <c r="A1591">
        <v>108573</v>
      </c>
      <c r="B1591" t="s">
        <v>4366</v>
      </c>
      <c r="C1591" t="s">
        <v>4873</v>
      </c>
      <c r="D1591" t="s">
        <v>23</v>
      </c>
      <c r="E1591" s="1">
        <v>40118</v>
      </c>
      <c r="F1591">
        <v>2009</v>
      </c>
      <c r="G1591">
        <v>22890</v>
      </c>
      <c r="H1591">
        <v>225</v>
      </c>
      <c r="I1591">
        <v>306</v>
      </c>
      <c r="J1591" t="s">
        <v>82</v>
      </c>
      <c r="K1591" t="s">
        <v>98</v>
      </c>
      <c r="L1591" t="s">
        <v>505</v>
      </c>
      <c r="M1591" t="s">
        <v>734</v>
      </c>
      <c r="N1591">
        <v>112000</v>
      </c>
      <c r="O1591" t="s">
        <v>4874</v>
      </c>
    </row>
    <row r="1592" spans="1:15" x14ac:dyDescent="0.25">
      <c r="A1592">
        <v>108814</v>
      </c>
      <c r="B1592" t="s">
        <v>4366</v>
      </c>
      <c r="C1592" t="s">
        <v>4698</v>
      </c>
      <c r="D1592" t="s">
        <v>23</v>
      </c>
      <c r="E1592" s="1">
        <v>40148</v>
      </c>
      <c r="F1592">
        <v>2009</v>
      </c>
      <c r="G1592">
        <v>17900</v>
      </c>
      <c r="H1592">
        <v>250</v>
      </c>
      <c r="I1592">
        <v>340</v>
      </c>
      <c r="J1592" t="s">
        <v>82</v>
      </c>
      <c r="K1592" t="s">
        <v>543</v>
      </c>
      <c r="L1592" t="s">
        <v>505</v>
      </c>
      <c r="M1592" t="e">
        <f>- (g/km)</f>
        <v>#NAME?</v>
      </c>
      <c r="N1592">
        <v>285000</v>
      </c>
      <c r="O1592" t="s">
        <v>4885</v>
      </c>
    </row>
    <row r="1593" spans="1:15" x14ac:dyDescent="0.25">
      <c r="A1593">
        <v>108867</v>
      </c>
      <c r="B1593" t="s">
        <v>4366</v>
      </c>
      <c r="C1593" t="s">
        <v>4721</v>
      </c>
      <c r="D1593" t="s">
        <v>23</v>
      </c>
      <c r="E1593" s="1">
        <v>39845</v>
      </c>
      <c r="F1593">
        <v>2009</v>
      </c>
      <c r="G1593">
        <v>11150</v>
      </c>
      <c r="H1593">
        <v>225</v>
      </c>
      <c r="I1593">
        <v>306</v>
      </c>
      <c r="J1593" t="s">
        <v>82</v>
      </c>
      <c r="K1593" t="s">
        <v>98</v>
      </c>
      <c r="L1593" t="s">
        <v>505</v>
      </c>
      <c r="M1593" t="e">
        <f>- (g/km)</f>
        <v>#NAME?</v>
      </c>
      <c r="N1593">
        <v>335810</v>
      </c>
      <c r="O1593" t="s">
        <v>4687</v>
      </c>
    </row>
    <row r="1594" spans="1:15" x14ac:dyDescent="0.25">
      <c r="A1594">
        <v>109740</v>
      </c>
      <c r="B1594" t="s">
        <v>4366</v>
      </c>
      <c r="C1594" t="s">
        <v>4367</v>
      </c>
      <c r="D1594" t="s">
        <v>23</v>
      </c>
      <c r="E1594" s="1">
        <v>40179</v>
      </c>
      <c r="F1594">
        <v>2010</v>
      </c>
      <c r="G1594">
        <v>38500</v>
      </c>
      <c r="H1594">
        <v>285</v>
      </c>
      <c r="I1594">
        <v>387</v>
      </c>
      <c r="J1594" t="s">
        <v>82</v>
      </c>
      <c r="K1594" t="s">
        <v>18</v>
      </c>
      <c r="L1594" t="s">
        <v>505</v>
      </c>
      <c r="M1594" t="e">
        <f>- (g/km)</f>
        <v>#NAME?</v>
      </c>
      <c r="N1594">
        <v>93311</v>
      </c>
      <c r="O1594" t="s">
        <v>4823</v>
      </c>
    </row>
    <row r="1595" spans="1:15" x14ac:dyDescent="0.25">
      <c r="A1595">
        <v>126284</v>
      </c>
      <c r="B1595" t="s">
        <v>4366</v>
      </c>
      <c r="C1595" t="s">
        <v>5334</v>
      </c>
      <c r="D1595" t="s">
        <v>41</v>
      </c>
      <c r="E1595" s="1">
        <v>44013</v>
      </c>
      <c r="F1595">
        <v>2020</v>
      </c>
      <c r="G1595">
        <v>61490</v>
      </c>
      <c r="H1595">
        <v>270</v>
      </c>
      <c r="I1595">
        <v>367</v>
      </c>
      <c r="J1595" t="s">
        <v>82</v>
      </c>
      <c r="K1595" t="s">
        <v>18</v>
      </c>
      <c r="L1595" t="s">
        <v>505</v>
      </c>
      <c r="M1595" t="s">
        <v>533</v>
      </c>
      <c r="N1595">
        <v>11199</v>
      </c>
      <c r="O1595" t="s">
        <v>5750</v>
      </c>
    </row>
    <row r="1596" spans="1:15" x14ac:dyDescent="0.25">
      <c r="A1596">
        <v>127616</v>
      </c>
      <c r="B1596" t="s">
        <v>4366</v>
      </c>
      <c r="C1596" t="s">
        <v>5447</v>
      </c>
      <c r="D1596" t="s">
        <v>68</v>
      </c>
      <c r="E1596" s="1">
        <v>44835</v>
      </c>
      <c r="F1596">
        <v>2022</v>
      </c>
      <c r="G1596">
        <v>99534</v>
      </c>
      <c r="H1596">
        <v>270</v>
      </c>
      <c r="I1596">
        <v>367</v>
      </c>
      <c r="J1596" t="s">
        <v>82</v>
      </c>
      <c r="K1596" t="s">
        <v>18</v>
      </c>
      <c r="L1596" t="s">
        <v>505</v>
      </c>
      <c r="M1596" t="s">
        <v>562</v>
      </c>
      <c r="N1596">
        <v>22056</v>
      </c>
      <c r="O1596" t="s">
        <v>5704</v>
      </c>
    </row>
    <row r="1597" spans="1:15" x14ac:dyDescent="0.25">
      <c r="A1597">
        <v>128666</v>
      </c>
      <c r="B1597" t="s">
        <v>4366</v>
      </c>
      <c r="C1597" t="s">
        <v>4382</v>
      </c>
      <c r="D1597" t="s">
        <v>259</v>
      </c>
      <c r="E1597" s="1">
        <v>44927</v>
      </c>
      <c r="F1597">
        <v>2023</v>
      </c>
      <c r="G1597">
        <v>195950</v>
      </c>
      <c r="H1597">
        <v>370</v>
      </c>
      <c r="I1597">
        <v>503</v>
      </c>
      <c r="J1597" t="s">
        <v>82</v>
      </c>
      <c r="K1597" t="s">
        <v>18</v>
      </c>
      <c r="L1597" t="s">
        <v>505</v>
      </c>
      <c r="M1597" t="s">
        <v>533</v>
      </c>
      <c r="N1597">
        <v>9000</v>
      </c>
      <c r="O1597" t="s">
        <v>5938</v>
      </c>
    </row>
    <row r="1598" spans="1:15" x14ac:dyDescent="0.25">
      <c r="A1598">
        <v>129172</v>
      </c>
      <c r="B1598" t="s">
        <v>4366</v>
      </c>
      <c r="C1598" t="s">
        <v>5821</v>
      </c>
      <c r="D1598" t="s">
        <v>59</v>
      </c>
      <c r="E1598" s="1">
        <v>44986</v>
      </c>
      <c r="F1598">
        <v>2023</v>
      </c>
      <c r="G1598">
        <v>193555</v>
      </c>
      <c r="H1598">
        <v>370</v>
      </c>
      <c r="I1598">
        <v>503</v>
      </c>
      <c r="J1598" t="s">
        <v>82</v>
      </c>
      <c r="K1598" t="s">
        <v>18</v>
      </c>
      <c r="L1598" t="s">
        <v>505</v>
      </c>
      <c r="M1598" t="s">
        <v>351</v>
      </c>
      <c r="N1598">
        <v>10000</v>
      </c>
      <c r="O1598" t="s">
        <v>5968</v>
      </c>
    </row>
    <row r="1599" spans="1:15" x14ac:dyDescent="0.25">
      <c r="A1599">
        <v>133556</v>
      </c>
      <c r="B1599" t="s">
        <v>6267</v>
      </c>
      <c r="C1599" t="s">
        <v>6281</v>
      </c>
      <c r="D1599" t="s">
        <v>68</v>
      </c>
      <c r="E1599" s="1">
        <v>38565</v>
      </c>
      <c r="F1599">
        <v>2005</v>
      </c>
      <c r="G1599">
        <v>39950</v>
      </c>
      <c r="H1599">
        <v>206</v>
      </c>
      <c r="I1599">
        <v>280</v>
      </c>
      <c r="J1599" t="s">
        <v>17</v>
      </c>
      <c r="K1599" t="s">
        <v>18</v>
      </c>
      <c r="L1599" t="s">
        <v>505</v>
      </c>
      <c r="M1599" t="s">
        <v>1351</v>
      </c>
      <c r="N1599">
        <v>96000</v>
      </c>
      <c r="O1599" t="s">
        <v>6282</v>
      </c>
    </row>
    <row r="1600" spans="1:15" x14ac:dyDescent="0.25">
      <c r="A1600">
        <v>138274</v>
      </c>
      <c r="B1600" t="s">
        <v>6537</v>
      </c>
      <c r="C1600" t="s">
        <v>6542</v>
      </c>
      <c r="D1600" t="s">
        <v>259</v>
      </c>
      <c r="E1600" s="1">
        <v>35217</v>
      </c>
      <c r="F1600">
        <v>1996</v>
      </c>
      <c r="G1600">
        <v>3799</v>
      </c>
      <c r="H1600">
        <v>125</v>
      </c>
      <c r="I1600">
        <v>170</v>
      </c>
      <c r="J1600" t="s">
        <v>95</v>
      </c>
      <c r="K1600" t="s">
        <v>18</v>
      </c>
      <c r="L1600" t="s">
        <v>505</v>
      </c>
      <c r="M1600" t="s">
        <v>574</v>
      </c>
      <c r="N1600">
        <v>190000</v>
      </c>
      <c r="O1600" t="s">
        <v>6544</v>
      </c>
    </row>
    <row r="1601" spans="1:15" x14ac:dyDescent="0.25">
      <c r="A1601">
        <v>138419</v>
      </c>
      <c r="B1601" t="s">
        <v>6537</v>
      </c>
      <c r="C1601" t="s">
        <v>6542</v>
      </c>
      <c r="D1601" t="s">
        <v>68</v>
      </c>
      <c r="E1601" s="1">
        <v>37043</v>
      </c>
      <c r="F1601">
        <v>2001</v>
      </c>
      <c r="G1601">
        <v>7000</v>
      </c>
      <c r="H1601">
        <v>132</v>
      </c>
      <c r="I1601">
        <v>179</v>
      </c>
      <c r="J1601" t="s">
        <v>82</v>
      </c>
      <c r="K1601" t="s">
        <v>18</v>
      </c>
      <c r="L1601" t="s">
        <v>505</v>
      </c>
      <c r="M1601" t="s">
        <v>1210</v>
      </c>
      <c r="N1601">
        <v>95000</v>
      </c>
      <c r="O1601" t="s">
        <v>6554</v>
      </c>
    </row>
    <row r="1602" spans="1:15" x14ac:dyDescent="0.25">
      <c r="A1602">
        <v>143678</v>
      </c>
      <c r="B1602" t="s">
        <v>6537</v>
      </c>
      <c r="C1602" t="s">
        <v>6597</v>
      </c>
      <c r="D1602" t="s">
        <v>41</v>
      </c>
      <c r="E1602" s="1">
        <v>41579</v>
      </c>
      <c r="F1602">
        <v>2013</v>
      </c>
      <c r="G1602">
        <v>17950</v>
      </c>
      <c r="H1602">
        <v>239</v>
      </c>
      <c r="I1602">
        <v>325</v>
      </c>
      <c r="J1602" t="s">
        <v>82</v>
      </c>
      <c r="K1602" t="s">
        <v>18</v>
      </c>
      <c r="L1602" t="s">
        <v>505</v>
      </c>
      <c r="M1602" t="s">
        <v>1351</v>
      </c>
      <c r="N1602">
        <v>118240</v>
      </c>
      <c r="O1602" t="s">
        <v>6640</v>
      </c>
    </row>
    <row r="1603" spans="1:15" x14ac:dyDescent="0.25">
      <c r="A1603">
        <v>167401</v>
      </c>
      <c r="B1603" t="s">
        <v>7012</v>
      </c>
      <c r="C1603" t="s">
        <v>7038</v>
      </c>
      <c r="D1603" t="s">
        <v>16</v>
      </c>
      <c r="E1603" s="1">
        <v>43678</v>
      </c>
      <c r="F1603">
        <v>2019</v>
      </c>
      <c r="G1603">
        <v>149800</v>
      </c>
      <c r="H1603">
        <v>331</v>
      </c>
      <c r="I1603">
        <v>450</v>
      </c>
      <c r="J1603" t="s">
        <v>82</v>
      </c>
      <c r="K1603" t="s">
        <v>18</v>
      </c>
      <c r="L1603" t="s">
        <v>505</v>
      </c>
      <c r="M1603" t="s">
        <v>351</v>
      </c>
      <c r="N1603">
        <v>56998</v>
      </c>
      <c r="O1603" t="s">
        <v>7098</v>
      </c>
    </row>
    <row r="1604" spans="1:15" x14ac:dyDescent="0.25">
      <c r="A1604">
        <v>177391</v>
      </c>
      <c r="B1604" t="s">
        <v>7432</v>
      </c>
      <c r="C1604" t="s">
        <v>7441</v>
      </c>
      <c r="D1604" t="s">
        <v>68</v>
      </c>
      <c r="E1604" s="1">
        <v>39569</v>
      </c>
      <c r="F1604">
        <v>2008</v>
      </c>
      <c r="G1604">
        <v>13990</v>
      </c>
      <c r="H1604">
        <v>188</v>
      </c>
      <c r="I1604">
        <v>256</v>
      </c>
      <c r="J1604" t="s">
        <v>17</v>
      </c>
      <c r="K1604" t="s">
        <v>18</v>
      </c>
      <c r="L1604" t="s">
        <v>505</v>
      </c>
      <c r="M1604" t="s">
        <v>342</v>
      </c>
      <c r="N1604">
        <v>209560</v>
      </c>
      <c r="O1604" t="s">
        <v>7461</v>
      </c>
    </row>
    <row r="1605" spans="1:15" x14ac:dyDescent="0.25">
      <c r="A1605">
        <v>218078</v>
      </c>
      <c r="B1605" t="s">
        <v>8105</v>
      </c>
      <c r="C1605" t="s">
        <v>8195</v>
      </c>
      <c r="D1605" t="s">
        <v>23</v>
      </c>
      <c r="E1605" s="1">
        <v>39173</v>
      </c>
      <c r="F1605">
        <v>2007</v>
      </c>
      <c r="G1605">
        <v>18499</v>
      </c>
      <c r="H1605">
        <v>85</v>
      </c>
      <c r="I1605">
        <v>116</v>
      </c>
      <c r="J1605" t="s">
        <v>17</v>
      </c>
      <c r="K1605" t="s">
        <v>18</v>
      </c>
      <c r="L1605" t="s">
        <v>505</v>
      </c>
      <c r="M1605" t="s">
        <v>342</v>
      </c>
      <c r="N1605">
        <v>183000</v>
      </c>
      <c r="O1605" t="s">
        <v>8259</v>
      </c>
    </row>
    <row r="1606" spans="1:15" x14ac:dyDescent="0.25">
      <c r="A1606">
        <v>3663</v>
      </c>
      <c r="B1606" t="s">
        <v>536</v>
      </c>
      <c r="C1606" t="s">
        <v>645</v>
      </c>
      <c r="D1606" t="s">
        <v>44</v>
      </c>
      <c r="E1606" s="1">
        <v>39569</v>
      </c>
      <c r="F1606">
        <v>2008</v>
      </c>
      <c r="G1606">
        <v>10999</v>
      </c>
      <c r="H1606">
        <v>260</v>
      </c>
      <c r="I1606">
        <v>354</v>
      </c>
      <c r="J1606" t="s">
        <v>82</v>
      </c>
      <c r="K1606" t="s">
        <v>18</v>
      </c>
      <c r="L1606" t="s">
        <v>520</v>
      </c>
      <c r="M1606" t="e">
        <f>- (g/km)</f>
        <v>#NAME?</v>
      </c>
      <c r="N1606">
        <v>206000</v>
      </c>
      <c r="O1606" t="s">
        <v>656</v>
      </c>
    </row>
    <row r="1607" spans="1:15" x14ac:dyDescent="0.25">
      <c r="A1607">
        <v>4013</v>
      </c>
      <c r="B1607" t="s">
        <v>536</v>
      </c>
      <c r="C1607" t="s">
        <v>645</v>
      </c>
      <c r="D1607" t="s">
        <v>41</v>
      </c>
      <c r="E1607" s="1">
        <v>39569</v>
      </c>
      <c r="F1607">
        <v>2008</v>
      </c>
      <c r="G1607">
        <v>14999</v>
      </c>
      <c r="H1607">
        <v>260</v>
      </c>
      <c r="I1607">
        <v>354</v>
      </c>
      <c r="J1607" t="s">
        <v>82</v>
      </c>
      <c r="K1607" t="s">
        <v>18</v>
      </c>
      <c r="L1607" t="s">
        <v>520</v>
      </c>
      <c r="M1607" t="e">
        <f>- (g/km)</f>
        <v>#NAME?</v>
      </c>
      <c r="N1607">
        <v>209300</v>
      </c>
      <c r="O1607" t="s">
        <v>661</v>
      </c>
    </row>
    <row r="1608" spans="1:15" x14ac:dyDescent="0.25">
      <c r="A1608">
        <v>4637</v>
      </c>
      <c r="B1608" t="s">
        <v>536</v>
      </c>
      <c r="C1608" t="s">
        <v>645</v>
      </c>
      <c r="D1608" t="s">
        <v>59</v>
      </c>
      <c r="E1608" s="1">
        <v>40057</v>
      </c>
      <c r="F1608">
        <v>2009</v>
      </c>
      <c r="G1608">
        <v>14400</v>
      </c>
      <c r="H1608">
        <v>260</v>
      </c>
      <c r="I1608">
        <v>354</v>
      </c>
      <c r="J1608" t="s">
        <v>82</v>
      </c>
      <c r="K1608" t="s">
        <v>18</v>
      </c>
      <c r="L1608" t="s">
        <v>520</v>
      </c>
      <c r="M1608" t="e">
        <f>- (g/km)</f>
        <v>#NAME?</v>
      </c>
      <c r="N1608">
        <v>200000</v>
      </c>
      <c r="O1608" t="s">
        <v>661</v>
      </c>
    </row>
    <row r="1609" spans="1:15" x14ac:dyDescent="0.25">
      <c r="A1609">
        <v>8182</v>
      </c>
      <c r="B1609" t="s">
        <v>536</v>
      </c>
      <c r="C1609" t="s">
        <v>578</v>
      </c>
      <c r="D1609" t="s">
        <v>59</v>
      </c>
      <c r="E1609" s="1">
        <v>41426</v>
      </c>
      <c r="F1609">
        <v>2013</v>
      </c>
      <c r="G1609">
        <v>27900</v>
      </c>
      <c r="H1609">
        <v>331</v>
      </c>
      <c r="I1609">
        <v>450</v>
      </c>
      <c r="J1609" t="s">
        <v>82</v>
      </c>
      <c r="K1609" t="s">
        <v>18</v>
      </c>
      <c r="L1609" t="s">
        <v>520</v>
      </c>
      <c r="M1609" t="s">
        <v>635</v>
      </c>
      <c r="N1609">
        <v>199500</v>
      </c>
      <c r="O1609" t="s">
        <v>713</v>
      </c>
    </row>
    <row r="1610" spans="1:15" x14ac:dyDescent="0.25">
      <c r="A1610">
        <v>18709</v>
      </c>
      <c r="B1610" t="s">
        <v>536</v>
      </c>
      <c r="C1610" t="s">
        <v>578</v>
      </c>
      <c r="D1610" t="s">
        <v>241</v>
      </c>
      <c r="E1610" s="1">
        <v>44166</v>
      </c>
      <c r="F1610">
        <v>2020</v>
      </c>
      <c r="G1610">
        <v>76330</v>
      </c>
      <c r="H1610">
        <v>331</v>
      </c>
      <c r="I1610">
        <v>450</v>
      </c>
      <c r="J1610" t="s">
        <v>82</v>
      </c>
      <c r="K1610" t="s">
        <v>18</v>
      </c>
      <c r="L1610" t="s">
        <v>520</v>
      </c>
      <c r="M1610" t="s">
        <v>635</v>
      </c>
      <c r="N1610">
        <v>23000</v>
      </c>
      <c r="O1610" t="s">
        <v>946</v>
      </c>
    </row>
    <row r="1611" spans="1:15" x14ac:dyDescent="0.25">
      <c r="A1611">
        <v>20867</v>
      </c>
      <c r="B1611" t="s">
        <v>536</v>
      </c>
      <c r="C1611" t="s">
        <v>540</v>
      </c>
      <c r="D1611" t="s">
        <v>44</v>
      </c>
      <c r="E1611" s="1">
        <v>44743</v>
      </c>
      <c r="F1611">
        <v>2022</v>
      </c>
      <c r="G1611">
        <v>94388</v>
      </c>
      <c r="H1611">
        <v>338</v>
      </c>
      <c r="I1611">
        <v>460</v>
      </c>
      <c r="J1611" t="s">
        <v>82</v>
      </c>
      <c r="K1611" t="s">
        <v>18</v>
      </c>
      <c r="L1611" t="s">
        <v>520</v>
      </c>
      <c r="M1611" t="s">
        <v>960</v>
      </c>
      <c r="N1611">
        <v>10</v>
      </c>
      <c r="O1611" t="s">
        <v>1057</v>
      </c>
    </row>
    <row r="1612" spans="1:15" x14ac:dyDescent="0.25">
      <c r="A1612">
        <v>23058</v>
      </c>
      <c r="B1612" t="s">
        <v>1127</v>
      </c>
      <c r="C1612" t="s">
        <v>1144</v>
      </c>
      <c r="D1612" t="s">
        <v>16</v>
      </c>
      <c r="E1612" s="1">
        <v>42552</v>
      </c>
      <c r="F1612">
        <v>2016</v>
      </c>
      <c r="G1612">
        <v>89989</v>
      </c>
      <c r="H1612">
        <v>389</v>
      </c>
      <c r="I1612">
        <v>529</v>
      </c>
      <c r="J1612" t="s">
        <v>82</v>
      </c>
      <c r="K1612" t="s">
        <v>18</v>
      </c>
      <c r="L1612" t="s">
        <v>520</v>
      </c>
      <c r="M1612" t="s">
        <v>695</v>
      </c>
      <c r="N1612">
        <v>56890</v>
      </c>
      <c r="O1612" t="s">
        <v>1192</v>
      </c>
    </row>
    <row r="1613" spans="1:15" x14ac:dyDescent="0.25">
      <c r="A1613">
        <v>23672</v>
      </c>
      <c r="B1613" t="s">
        <v>1239</v>
      </c>
      <c r="C1613" t="s">
        <v>1249</v>
      </c>
      <c r="D1613" t="s">
        <v>23</v>
      </c>
      <c r="E1613" s="1">
        <v>36220</v>
      </c>
      <c r="F1613">
        <v>1999</v>
      </c>
      <c r="G1613">
        <v>7500</v>
      </c>
      <c r="H1613">
        <v>125</v>
      </c>
      <c r="I1613">
        <v>170</v>
      </c>
      <c r="J1613" t="s">
        <v>82</v>
      </c>
      <c r="K1613" t="s">
        <v>18</v>
      </c>
      <c r="L1613" t="s">
        <v>520</v>
      </c>
      <c r="M1613" t="e">
        <f>- (g/km)</f>
        <v>#NAME?</v>
      </c>
      <c r="N1613">
        <v>150000</v>
      </c>
      <c r="O1613" t="s">
        <v>1286</v>
      </c>
    </row>
    <row r="1614" spans="1:15" x14ac:dyDescent="0.25">
      <c r="A1614">
        <v>28887</v>
      </c>
      <c r="B1614" t="s">
        <v>1239</v>
      </c>
      <c r="C1614" t="s">
        <v>1372</v>
      </c>
      <c r="D1614" t="s">
        <v>68</v>
      </c>
      <c r="E1614" s="1">
        <v>40634</v>
      </c>
      <c r="F1614">
        <v>2011</v>
      </c>
      <c r="G1614">
        <v>19900</v>
      </c>
      <c r="H1614">
        <v>300</v>
      </c>
      <c r="I1614">
        <v>408</v>
      </c>
      <c r="J1614" t="s">
        <v>82</v>
      </c>
      <c r="K1614" t="s">
        <v>18</v>
      </c>
      <c r="L1614" t="s">
        <v>520</v>
      </c>
      <c r="M1614" t="s">
        <v>635</v>
      </c>
      <c r="N1614">
        <v>152669</v>
      </c>
      <c r="O1614" t="s">
        <v>1422</v>
      </c>
    </row>
    <row r="1615" spans="1:15" x14ac:dyDescent="0.25">
      <c r="A1615">
        <v>39556</v>
      </c>
      <c r="B1615" t="s">
        <v>1239</v>
      </c>
      <c r="C1615" t="s">
        <v>1279</v>
      </c>
      <c r="D1615" t="s">
        <v>41</v>
      </c>
      <c r="E1615" s="1">
        <v>43739</v>
      </c>
      <c r="F1615">
        <v>2019</v>
      </c>
      <c r="G1615">
        <v>77990</v>
      </c>
      <c r="H1615">
        <v>460</v>
      </c>
      <c r="I1615">
        <v>625</v>
      </c>
      <c r="J1615" t="s">
        <v>82</v>
      </c>
      <c r="K1615" t="s">
        <v>18</v>
      </c>
      <c r="L1615" t="s">
        <v>520</v>
      </c>
      <c r="M1615" t="s">
        <v>351</v>
      </c>
      <c r="N1615">
        <v>70000</v>
      </c>
      <c r="O1615" t="s">
        <v>1745</v>
      </c>
    </row>
    <row r="1616" spans="1:15" x14ac:dyDescent="0.25">
      <c r="A1616">
        <v>39866</v>
      </c>
      <c r="B1616" t="s">
        <v>1239</v>
      </c>
      <c r="C1616" t="s">
        <v>1409</v>
      </c>
      <c r="D1616" t="s">
        <v>59</v>
      </c>
      <c r="E1616" s="1">
        <v>43709</v>
      </c>
      <c r="F1616">
        <v>2019</v>
      </c>
      <c r="G1616">
        <v>66999</v>
      </c>
      <c r="H1616">
        <v>390</v>
      </c>
      <c r="I1616">
        <v>530</v>
      </c>
      <c r="J1616" t="s">
        <v>82</v>
      </c>
      <c r="K1616" t="s">
        <v>18</v>
      </c>
      <c r="L1616" t="s">
        <v>520</v>
      </c>
      <c r="M1616" t="s">
        <v>351</v>
      </c>
      <c r="N1616">
        <v>70000</v>
      </c>
      <c r="O1616" t="s">
        <v>1750</v>
      </c>
    </row>
    <row r="1617" spans="1:15" x14ac:dyDescent="0.25">
      <c r="A1617">
        <v>43574</v>
      </c>
      <c r="B1617" t="s">
        <v>2121</v>
      </c>
      <c r="C1617" t="s">
        <v>2122</v>
      </c>
      <c r="D1617" t="s">
        <v>44</v>
      </c>
      <c r="E1617" s="1">
        <v>42887</v>
      </c>
      <c r="F1617">
        <v>2017</v>
      </c>
      <c r="G1617">
        <v>27800</v>
      </c>
      <c r="H1617">
        <v>214</v>
      </c>
      <c r="I1617">
        <v>291</v>
      </c>
      <c r="J1617" t="s">
        <v>82</v>
      </c>
      <c r="K1617" t="s">
        <v>543</v>
      </c>
      <c r="L1617" t="s">
        <v>520</v>
      </c>
      <c r="M1617" t="s">
        <v>616</v>
      </c>
      <c r="N1617">
        <v>128500</v>
      </c>
      <c r="O1617" t="s">
        <v>2123</v>
      </c>
    </row>
    <row r="1618" spans="1:15" x14ac:dyDescent="0.25">
      <c r="A1618">
        <v>52280</v>
      </c>
      <c r="B1618" t="s">
        <v>2555</v>
      </c>
      <c r="C1618" t="s">
        <v>2651</v>
      </c>
      <c r="D1618" t="s">
        <v>61</v>
      </c>
      <c r="E1618" s="1">
        <v>43313</v>
      </c>
      <c r="F1618">
        <v>2018</v>
      </c>
      <c r="G1618">
        <v>224800</v>
      </c>
      <c r="H1618">
        <v>441</v>
      </c>
      <c r="I1618">
        <v>600</v>
      </c>
      <c r="J1618" t="s">
        <v>82</v>
      </c>
      <c r="K1618" t="s">
        <v>18</v>
      </c>
      <c r="L1618" t="s">
        <v>520</v>
      </c>
      <c r="M1618" t="e">
        <f>- (g/km)</f>
        <v>#NAME?</v>
      </c>
      <c r="N1618">
        <v>13000</v>
      </c>
      <c r="O1618" t="s">
        <v>2616</v>
      </c>
    </row>
    <row r="1619" spans="1:15" x14ac:dyDescent="0.25">
      <c r="A1619">
        <v>52311</v>
      </c>
      <c r="B1619" t="s">
        <v>2555</v>
      </c>
      <c r="C1619" t="s">
        <v>2651</v>
      </c>
      <c r="D1619" t="s">
        <v>41</v>
      </c>
      <c r="E1619" s="1">
        <v>43374</v>
      </c>
      <c r="F1619">
        <v>2018</v>
      </c>
      <c r="G1619">
        <v>205850</v>
      </c>
      <c r="H1619">
        <v>441</v>
      </c>
      <c r="I1619">
        <v>600</v>
      </c>
      <c r="J1619" t="s">
        <v>82</v>
      </c>
      <c r="K1619" t="s">
        <v>18</v>
      </c>
      <c r="L1619" t="s">
        <v>520</v>
      </c>
      <c r="M1619" t="s">
        <v>484</v>
      </c>
      <c r="N1619">
        <v>12441</v>
      </c>
      <c r="O1619" t="s">
        <v>2656</v>
      </c>
    </row>
    <row r="1620" spans="1:15" x14ac:dyDescent="0.25">
      <c r="A1620">
        <v>52314</v>
      </c>
      <c r="B1620" t="s">
        <v>2555</v>
      </c>
      <c r="C1620" t="s">
        <v>2651</v>
      </c>
      <c r="D1620" t="s">
        <v>59</v>
      </c>
      <c r="E1620" s="1">
        <v>43405</v>
      </c>
      <c r="F1620">
        <v>2018</v>
      </c>
      <c r="G1620">
        <v>209850</v>
      </c>
      <c r="H1620">
        <v>441</v>
      </c>
      <c r="I1620">
        <v>600</v>
      </c>
      <c r="J1620" t="s">
        <v>82</v>
      </c>
      <c r="K1620" t="s">
        <v>18</v>
      </c>
      <c r="L1620" t="s">
        <v>520</v>
      </c>
      <c r="M1620" t="s">
        <v>484</v>
      </c>
      <c r="N1620">
        <v>6112</v>
      </c>
      <c r="O1620" t="s">
        <v>2657</v>
      </c>
    </row>
    <row r="1621" spans="1:15" x14ac:dyDescent="0.25">
      <c r="A1621">
        <v>52496</v>
      </c>
      <c r="B1621" t="s">
        <v>2555</v>
      </c>
      <c r="C1621" t="s">
        <v>2651</v>
      </c>
      <c r="D1621" t="s">
        <v>68</v>
      </c>
      <c r="E1621" s="1">
        <v>44835</v>
      </c>
      <c r="F1621">
        <v>2022</v>
      </c>
      <c r="G1621">
        <v>339980</v>
      </c>
      <c r="H1621">
        <v>456</v>
      </c>
      <c r="I1621">
        <v>620</v>
      </c>
      <c r="J1621" t="s">
        <v>82</v>
      </c>
      <c r="K1621" t="s">
        <v>18</v>
      </c>
      <c r="L1621" t="s">
        <v>520</v>
      </c>
      <c r="M1621" t="s">
        <v>484</v>
      </c>
      <c r="N1621">
        <v>95</v>
      </c>
      <c r="O1621" t="s">
        <v>2689</v>
      </c>
    </row>
    <row r="1622" spans="1:15" x14ac:dyDescent="0.25">
      <c r="A1622">
        <v>57727</v>
      </c>
      <c r="B1622" t="s">
        <v>2890</v>
      </c>
      <c r="C1622" t="s">
        <v>2898</v>
      </c>
      <c r="D1622" t="s">
        <v>61</v>
      </c>
      <c r="E1622" s="1">
        <v>37865</v>
      </c>
      <c r="F1622">
        <v>2003</v>
      </c>
      <c r="G1622">
        <v>2999</v>
      </c>
      <c r="H1622">
        <v>125</v>
      </c>
      <c r="I1622">
        <v>170</v>
      </c>
      <c r="J1622" t="s">
        <v>82</v>
      </c>
      <c r="K1622" t="s">
        <v>18</v>
      </c>
      <c r="L1622" t="s">
        <v>520</v>
      </c>
      <c r="M1622" t="s">
        <v>342</v>
      </c>
      <c r="N1622">
        <v>238002</v>
      </c>
      <c r="O1622" t="s">
        <v>2905</v>
      </c>
    </row>
    <row r="1623" spans="1:15" x14ac:dyDescent="0.25">
      <c r="A1623">
        <v>84291</v>
      </c>
      <c r="B1623" t="s">
        <v>3524</v>
      </c>
      <c r="C1623" t="s">
        <v>3565</v>
      </c>
      <c r="D1623" t="s">
        <v>59</v>
      </c>
      <c r="E1623" s="1">
        <v>43466</v>
      </c>
      <c r="F1623">
        <v>2019</v>
      </c>
      <c r="G1623">
        <v>49777</v>
      </c>
      <c r="H1623">
        <v>193</v>
      </c>
      <c r="I1623">
        <v>262</v>
      </c>
      <c r="J1623" t="s">
        <v>82</v>
      </c>
      <c r="K1623" t="s">
        <v>18</v>
      </c>
      <c r="L1623" t="s">
        <v>520</v>
      </c>
      <c r="M1623" t="s">
        <v>574</v>
      </c>
      <c r="N1623">
        <v>20</v>
      </c>
      <c r="O1623" t="s">
        <v>3578</v>
      </c>
    </row>
    <row r="1624" spans="1:15" x14ac:dyDescent="0.25">
      <c r="A1624">
        <v>85897</v>
      </c>
      <c r="B1624" t="s">
        <v>3591</v>
      </c>
      <c r="C1624" t="s">
        <v>3600</v>
      </c>
      <c r="D1624" t="s">
        <v>455</v>
      </c>
      <c r="E1624" s="1">
        <v>44986</v>
      </c>
      <c r="F1624">
        <v>2023</v>
      </c>
      <c r="G1624">
        <v>111111</v>
      </c>
      <c r="H1624">
        <v>423</v>
      </c>
      <c r="I1624">
        <v>575</v>
      </c>
      <c r="J1624" t="s">
        <v>82</v>
      </c>
      <c r="K1624" t="s">
        <v>18</v>
      </c>
      <c r="L1624" t="s">
        <v>520</v>
      </c>
      <c r="M1624" t="s">
        <v>351</v>
      </c>
      <c r="N1624">
        <v>3000</v>
      </c>
      <c r="O1624" t="s">
        <v>3648</v>
      </c>
    </row>
    <row r="1625" spans="1:15" x14ac:dyDescent="0.25">
      <c r="A1625">
        <v>93942</v>
      </c>
      <c r="B1625" t="s">
        <v>4030</v>
      </c>
      <c r="C1625" t="s">
        <v>4035</v>
      </c>
      <c r="D1625" t="s">
        <v>23</v>
      </c>
      <c r="E1625" s="1">
        <v>36251</v>
      </c>
      <c r="F1625">
        <v>1999</v>
      </c>
      <c r="G1625">
        <v>8500</v>
      </c>
      <c r="H1625">
        <v>129</v>
      </c>
      <c r="I1625">
        <v>175</v>
      </c>
      <c r="J1625" t="s">
        <v>17</v>
      </c>
      <c r="K1625" t="s">
        <v>18</v>
      </c>
      <c r="L1625" t="s">
        <v>520</v>
      </c>
      <c r="M1625" t="s">
        <v>1210</v>
      </c>
      <c r="N1625">
        <v>97000</v>
      </c>
      <c r="O1625" t="s">
        <v>4039</v>
      </c>
    </row>
    <row r="1626" spans="1:15" x14ac:dyDescent="0.25">
      <c r="A1626">
        <v>103020</v>
      </c>
      <c r="B1626" t="s">
        <v>4366</v>
      </c>
      <c r="C1626" t="s">
        <v>4516</v>
      </c>
      <c r="D1626" t="s">
        <v>44</v>
      </c>
      <c r="E1626" s="1">
        <v>37073</v>
      </c>
      <c r="F1626">
        <v>2001</v>
      </c>
      <c r="G1626">
        <v>58900</v>
      </c>
      <c r="H1626">
        <v>88</v>
      </c>
      <c r="I1626">
        <v>120</v>
      </c>
      <c r="J1626" t="s">
        <v>82</v>
      </c>
      <c r="K1626" t="s">
        <v>98</v>
      </c>
      <c r="L1626" t="s">
        <v>520</v>
      </c>
      <c r="M1626" t="s">
        <v>1109</v>
      </c>
      <c r="N1626">
        <v>318500</v>
      </c>
      <c r="O1626" t="s">
        <v>4404</v>
      </c>
    </row>
    <row r="1627" spans="1:15" x14ac:dyDescent="0.25">
      <c r="A1627">
        <v>103163</v>
      </c>
      <c r="B1627" t="s">
        <v>4366</v>
      </c>
      <c r="C1627" t="s">
        <v>4521</v>
      </c>
      <c r="D1627" t="s">
        <v>41</v>
      </c>
      <c r="E1627" s="1">
        <v>37012</v>
      </c>
      <c r="F1627">
        <v>2001</v>
      </c>
      <c r="G1627">
        <v>24900</v>
      </c>
      <c r="H1627">
        <v>260</v>
      </c>
      <c r="I1627">
        <v>354</v>
      </c>
      <c r="J1627" t="s">
        <v>82</v>
      </c>
      <c r="K1627" t="s">
        <v>18</v>
      </c>
      <c r="L1627" t="s">
        <v>520</v>
      </c>
      <c r="M1627" t="e">
        <f>- (g/km)</f>
        <v>#NAME?</v>
      </c>
      <c r="N1627">
        <v>85650</v>
      </c>
      <c r="O1627" t="s">
        <v>4480</v>
      </c>
    </row>
    <row r="1628" spans="1:15" x14ac:dyDescent="0.25">
      <c r="A1628">
        <v>103295</v>
      </c>
      <c r="B1628" t="s">
        <v>4366</v>
      </c>
      <c r="C1628" t="s">
        <v>4369</v>
      </c>
      <c r="D1628" t="s">
        <v>41</v>
      </c>
      <c r="E1628" s="1">
        <v>37012</v>
      </c>
      <c r="F1628">
        <v>2001</v>
      </c>
      <c r="G1628">
        <v>44900</v>
      </c>
      <c r="H1628">
        <v>150</v>
      </c>
      <c r="I1628">
        <v>204</v>
      </c>
      <c r="J1628" t="s">
        <v>82</v>
      </c>
      <c r="K1628" t="s">
        <v>18</v>
      </c>
      <c r="L1628" t="s">
        <v>520</v>
      </c>
      <c r="M1628" t="s">
        <v>342</v>
      </c>
      <c r="N1628">
        <v>89000</v>
      </c>
      <c r="O1628" t="s">
        <v>4545</v>
      </c>
    </row>
    <row r="1629" spans="1:15" x14ac:dyDescent="0.25">
      <c r="A1629">
        <v>103397</v>
      </c>
      <c r="B1629" t="s">
        <v>4366</v>
      </c>
      <c r="C1629" t="s">
        <v>4521</v>
      </c>
      <c r="D1629" t="s">
        <v>23</v>
      </c>
      <c r="E1629" s="1">
        <v>37347</v>
      </c>
      <c r="F1629">
        <v>2002</v>
      </c>
      <c r="G1629">
        <v>16750</v>
      </c>
      <c r="H1629">
        <v>260</v>
      </c>
      <c r="I1629">
        <v>354</v>
      </c>
      <c r="J1629" t="s">
        <v>82</v>
      </c>
      <c r="K1629" t="s">
        <v>18</v>
      </c>
      <c r="L1629" t="s">
        <v>520</v>
      </c>
      <c r="M1629" t="e">
        <f>- (g/km)</f>
        <v>#NAME?</v>
      </c>
      <c r="N1629">
        <v>143500</v>
      </c>
      <c r="O1629" t="s">
        <v>4556</v>
      </c>
    </row>
    <row r="1630" spans="1:15" x14ac:dyDescent="0.25">
      <c r="A1630">
        <v>118315</v>
      </c>
      <c r="B1630" t="s">
        <v>4366</v>
      </c>
      <c r="C1630" t="s">
        <v>5168</v>
      </c>
      <c r="D1630" t="s">
        <v>23</v>
      </c>
      <c r="E1630" s="1">
        <v>42675</v>
      </c>
      <c r="F1630">
        <v>2016</v>
      </c>
      <c r="G1630">
        <v>48700</v>
      </c>
      <c r="H1630">
        <v>410</v>
      </c>
      <c r="I1630">
        <v>557</v>
      </c>
      <c r="J1630" t="s">
        <v>82</v>
      </c>
      <c r="K1630" t="s">
        <v>18</v>
      </c>
      <c r="L1630" t="s">
        <v>520</v>
      </c>
      <c r="M1630" t="s">
        <v>613</v>
      </c>
      <c r="N1630">
        <v>120300</v>
      </c>
      <c r="O1630" t="s">
        <v>5332</v>
      </c>
    </row>
    <row r="1631" spans="1:15" x14ac:dyDescent="0.25">
      <c r="A1631">
        <v>122125</v>
      </c>
      <c r="B1631" t="s">
        <v>4366</v>
      </c>
      <c r="C1631" t="s">
        <v>5441</v>
      </c>
      <c r="D1631" t="s">
        <v>23</v>
      </c>
      <c r="E1631" s="1">
        <v>43221</v>
      </c>
      <c r="F1631">
        <v>2018</v>
      </c>
      <c r="G1631">
        <v>78890</v>
      </c>
      <c r="H1631">
        <v>375</v>
      </c>
      <c r="I1631">
        <v>510</v>
      </c>
      <c r="J1631" t="s">
        <v>82</v>
      </c>
      <c r="K1631" t="s">
        <v>18</v>
      </c>
      <c r="L1631" t="s">
        <v>520</v>
      </c>
      <c r="M1631" t="s">
        <v>359</v>
      </c>
      <c r="N1631">
        <v>28130</v>
      </c>
      <c r="O1631" t="s">
        <v>5522</v>
      </c>
    </row>
    <row r="1632" spans="1:15" x14ac:dyDescent="0.25">
      <c r="A1632">
        <v>125892</v>
      </c>
      <c r="B1632" t="s">
        <v>4366</v>
      </c>
      <c r="C1632" t="s">
        <v>5680</v>
      </c>
      <c r="D1632" t="s">
        <v>23</v>
      </c>
      <c r="E1632" s="1">
        <v>43983</v>
      </c>
      <c r="F1632">
        <v>2020</v>
      </c>
      <c r="G1632">
        <v>99900</v>
      </c>
      <c r="H1632">
        <v>360</v>
      </c>
      <c r="I1632">
        <v>489</v>
      </c>
      <c r="J1632" t="s">
        <v>82</v>
      </c>
      <c r="K1632" t="s">
        <v>18</v>
      </c>
      <c r="L1632" t="s">
        <v>520</v>
      </c>
      <c r="M1632" t="s">
        <v>695</v>
      </c>
      <c r="N1632">
        <v>107000</v>
      </c>
      <c r="O1632" t="s">
        <v>5733</v>
      </c>
    </row>
    <row r="1633" spans="1:15" x14ac:dyDescent="0.25">
      <c r="A1633">
        <v>126919</v>
      </c>
      <c r="B1633" t="s">
        <v>4366</v>
      </c>
      <c r="C1633" t="s">
        <v>5680</v>
      </c>
      <c r="D1633" t="s">
        <v>86</v>
      </c>
      <c r="E1633" s="1">
        <v>44348</v>
      </c>
      <c r="F1633">
        <v>2021</v>
      </c>
      <c r="G1633">
        <v>109900</v>
      </c>
      <c r="H1633">
        <v>360</v>
      </c>
      <c r="I1633">
        <v>489</v>
      </c>
      <c r="J1633" t="s">
        <v>82</v>
      </c>
      <c r="K1633" t="s">
        <v>18</v>
      </c>
      <c r="L1633" t="s">
        <v>520</v>
      </c>
      <c r="M1633" t="e">
        <f>- (g/km)</f>
        <v>#NAME?</v>
      </c>
      <c r="N1633">
        <v>46500</v>
      </c>
      <c r="O1633" t="s">
        <v>5801</v>
      </c>
    </row>
    <row r="1634" spans="1:15" x14ac:dyDescent="0.25">
      <c r="A1634">
        <v>127002</v>
      </c>
      <c r="B1634" t="s">
        <v>4366</v>
      </c>
      <c r="C1634" t="s">
        <v>4528</v>
      </c>
      <c r="D1634" t="s">
        <v>16</v>
      </c>
      <c r="E1634" s="1">
        <v>44378</v>
      </c>
      <c r="F1634">
        <v>2021</v>
      </c>
      <c r="G1634">
        <v>149900</v>
      </c>
      <c r="H1634">
        <v>243</v>
      </c>
      <c r="I1634">
        <v>330</v>
      </c>
      <c r="J1634" t="s">
        <v>82</v>
      </c>
      <c r="K1634" t="s">
        <v>98</v>
      </c>
      <c r="L1634" t="s">
        <v>520</v>
      </c>
      <c r="M1634" t="s">
        <v>626</v>
      </c>
      <c r="N1634">
        <v>69000</v>
      </c>
      <c r="O1634" t="s">
        <v>5810</v>
      </c>
    </row>
    <row r="1635" spans="1:15" x14ac:dyDescent="0.25">
      <c r="A1635">
        <v>127514</v>
      </c>
      <c r="B1635" t="s">
        <v>4366</v>
      </c>
      <c r="C1635" t="s">
        <v>5680</v>
      </c>
      <c r="D1635" t="s">
        <v>59</v>
      </c>
      <c r="E1635" s="1">
        <v>44197</v>
      </c>
      <c r="F1635">
        <v>2021</v>
      </c>
      <c r="G1635">
        <v>133399</v>
      </c>
      <c r="H1635">
        <v>360</v>
      </c>
      <c r="I1635">
        <v>489</v>
      </c>
      <c r="J1635" t="s">
        <v>82</v>
      </c>
      <c r="K1635" t="s">
        <v>18</v>
      </c>
      <c r="L1635" t="s">
        <v>520</v>
      </c>
      <c r="M1635" t="s">
        <v>695</v>
      </c>
      <c r="N1635">
        <v>6000</v>
      </c>
      <c r="O1635" t="s">
        <v>5843</v>
      </c>
    </row>
    <row r="1636" spans="1:15" x14ac:dyDescent="0.25">
      <c r="A1636">
        <v>128616</v>
      </c>
      <c r="B1636" t="s">
        <v>4366</v>
      </c>
      <c r="C1636" t="s">
        <v>4989</v>
      </c>
      <c r="D1636" t="s">
        <v>68</v>
      </c>
      <c r="E1636" s="1">
        <v>45078</v>
      </c>
      <c r="F1636">
        <v>2023</v>
      </c>
      <c r="G1636">
        <v>247520</v>
      </c>
      <c r="H1636">
        <v>430</v>
      </c>
      <c r="I1636">
        <v>585</v>
      </c>
      <c r="J1636" t="s">
        <v>82</v>
      </c>
      <c r="K1636" t="s">
        <v>18</v>
      </c>
      <c r="L1636" t="s">
        <v>520</v>
      </c>
      <c r="M1636" t="s">
        <v>351</v>
      </c>
      <c r="N1636">
        <v>28</v>
      </c>
      <c r="O1636" t="s">
        <v>5934</v>
      </c>
    </row>
    <row r="1637" spans="1:15" x14ac:dyDescent="0.25">
      <c r="A1637">
        <v>128811</v>
      </c>
      <c r="B1637" t="s">
        <v>4366</v>
      </c>
      <c r="C1637" t="s">
        <v>4402</v>
      </c>
      <c r="D1637" t="s">
        <v>86</v>
      </c>
      <c r="E1637" s="1">
        <v>45078</v>
      </c>
      <c r="F1637">
        <v>2023</v>
      </c>
      <c r="G1637">
        <v>89900</v>
      </c>
      <c r="H1637">
        <v>140</v>
      </c>
      <c r="I1637">
        <v>190</v>
      </c>
      <c r="J1637" t="s">
        <v>82</v>
      </c>
      <c r="K1637" t="s">
        <v>98</v>
      </c>
      <c r="L1637" t="s">
        <v>520</v>
      </c>
      <c r="M1637" t="s">
        <v>616</v>
      </c>
      <c r="N1637">
        <v>140</v>
      </c>
      <c r="O1637" t="s">
        <v>5948</v>
      </c>
    </row>
    <row r="1638" spans="1:15" x14ac:dyDescent="0.25">
      <c r="A1638">
        <v>143449</v>
      </c>
      <c r="B1638" t="s">
        <v>6537</v>
      </c>
      <c r="C1638" t="s">
        <v>6597</v>
      </c>
      <c r="D1638" t="s">
        <v>86</v>
      </c>
      <c r="E1638" s="1">
        <v>41456</v>
      </c>
      <c r="F1638">
        <v>2013</v>
      </c>
      <c r="G1638">
        <v>13500</v>
      </c>
      <c r="H1638">
        <v>184</v>
      </c>
      <c r="I1638">
        <v>250</v>
      </c>
      <c r="J1638" t="s">
        <v>17</v>
      </c>
      <c r="K1638" t="s">
        <v>18</v>
      </c>
      <c r="L1638" t="s">
        <v>520</v>
      </c>
      <c r="M1638" t="e">
        <f>- (g/km)</f>
        <v>#NAME?</v>
      </c>
      <c r="N1638">
        <v>138000</v>
      </c>
      <c r="O1638" t="s">
        <v>6636</v>
      </c>
    </row>
    <row r="1639" spans="1:15" x14ac:dyDescent="0.25">
      <c r="A1639">
        <v>168004</v>
      </c>
      <c r="B1639" t="s">
        <v>7012</v>
      </c>
      <c r="C1639" t="s">
        <v>7037</v>
      </c>
      <c r="D1639" t="s">
        <v>455</v>
      </c>
      <c r="E1639" s="1">
        <v>44228</v>
      </c>
      <c r="F1639">
        <v>2021</v>
      </c>
      <c r="G1639">
        <v>159900</v>
      </c>
      <c r="H1639">
        <v>353</v>
      </c>
      <c r="I1639">
        <v>480</v>
      </c>
      <c r="J1639" t="s">
        <v>25</v>
      </c>
      <c r="K1639" t="s">
        <v>18</v>
      </c>
      <c r="L1639" t="s">
        <v>520</v>
      </c>
      <c r="M1639" t="s">
        <v>359</v>
      </c>
      <c r="N1639">
        <v>9000</v>
      </c>
      <c r="O1639" t="s">
        <v>7137</v>
      </c>
    </row>
    <row r="1640" spans="1:15" x14ac:dyDescent="0.25">
      <c r="A1640">
        <v>168168</v>
      </c>
      <c r="B1640" t="s">
        <v>7012</v>
      </c>
      <c r="C1640" t="s">
        <v>7017</v>
      </c>
      <c r="D1640" t="s">
        <v>16</v>
      </c>
      <c r="E1640" s="1">
        <v>44652</v>
      </c>
      <c r="F1640">
        <v>2022</v>
      </c>
      <c r="G1640">
        <v>119840</v>
      </c>
      <c r="H1640">
        <v>309</v>
      </c>
      <c r="I1640">
        <v>420</v>
      </c>
      <c r="J1640" t="s">
        <v>82</v>
      </c>
      <c r="K1640" t="s">
        <v>18</v>
      </c>
      <c r="L1640" t="s">
        <v>520</v>
      </c>
      <c r="M1640" t="s">
        <v>533</v>
      </c>
      <c r="N1640">
        <v>3000</v>
      </c>
      <c r="O1640" t="s">
        <v>7155</v>
      </c>
    </row>
    <row r="1641" spans="1:15" x14ac:dyDescent="0.25">
      <c r="A1641">
        <v>168711</v>
      </c>
      <c r="B1641" t="s">
        <v>7172</v>
      </c>
      <c r="C1641" t="s">
        <v>7195</v>
      </c>
      <c r="D1641" t="s">
        <v>23</v>
      </c>
      <c r="E1641" s="1">
        <v>38473</v>
      </c>
      <c r="F1641">
        <v>2005</v>
      </c>
      <c r="G1641">
        <v>3000</v>
      </c>
      <c r="H1641">
        <v>125</v>
      </c>
      <c r="I1641">
        <v>170</v>
      </c>
      <c r="J1641" t="s">
        <v>17</v>
      </c>
      <c r="K1641" t="s">
        <v>18</v>
      </c>
      <c r="L1641" t="s">
        <v>520</v>
      </c>
      <c r="M1641" t="s">
        <v>1210</v>
      </c>
      <c r="N1641">
        <v>275000</v>
      </c>
      <c r="O1641" t="s">
        <v>7196</v>
      </c>
    </row>
    <row r="1642" spans="1:15" x14ac:dyDescent="0.25">
      <c r="A1642">
        <v>225244</v>
      </c>
      <c r="B1642" t="s">
        <v>8105</v>
      </c>
      <c r="C1642" t="s">
        <v>8123</v>
      </c>
      <c r="D1642" t="s">
        <v>59</v>
      </c>
      <c r="E1642" s="1">
        <v>41061</v>
      </c>
      <c r="F1642">
        <v>2012</v>
      </c>
      <c r="G1642">
        <v>16000</v>
      </c>
      <c r="H1642">
        <v>173</v>
      </c>
      <c r="I1642">
        <v>235</v>
      </c>
      <c r="J1642" t="s">
        <v>82</v>
      </c>
      <c r="K1642" t="s">
        <v>18</v>
      </c>
      <c r="L1642" t="s">
        <v>520</v>
      </c>
      <c r="M1642" t="s">
        <v>327</v>
      </c>
      <c r="N1642">
        <v>101000</v>
      </c>
      <c r="O1642" t="s">
        <v>8359</v>
      </c>
    </row>
    <row r="1643" spans="1:15" x14ac:dyDescent="0.25">
      <c r="A1643">
        <v>1833</v>
      </c>
      <c r="B1643" t="s">
        <v>536</v>
      </c>
      <c r="C1643" t="s">
        <v>546</v>
      </c>
      <c r="D1643" t="s">
        <v>68</v>
      </c>
      <c r="E1643" s="1">
        <v>36708</v>
      </c>
      <c r="F1643">
        <v>2000</v>
      </c>
      <c r="G1643">
        <v>9500</v>
      </c>
      <c r="H1643">
        <v>128</v>
      </c>
      <c r="I1643">
        <v>174</v>
      </c>
      <c r="J1643" t="s">
        <v>17</v>
      </c>
      <c r="K1643" t="s">
        <v>18</v>
      </c>
      <c r="L1643" t="s">
        <v>358</v>
      </c>
      <c r="M1643" t="e">
        <f>- (g/km)</f>
        <v>#NAME?</v>
      </c>
      <c r="N1643">
        <v>249641</v>
      </c>
      <c r="O1643" t="s">
        <v>571</v>
      </c>
    </row>
    <row r="1644" spans="1:15" x14ac:dyDescent="0.25">
      <c r="A1644">
        <v>1834</v>
      </c>
      <c r="B1644" t="s">
        <v>536</v>
      </c>
      <c r="C1644" t="s">
        <v>544</v>
      </c>
      <c r="D1644" t="s">
        <v>68</v>
      </c>
      <c r="E1644" s="1">
        <v>36708</v>
      </c>
      <c r="F1644">
        <v>2000</v>
      </c>
      <c r="G1644">
        <v>9500</v>
      </c>
      <c r="H1644">
        <v>128</v>
      </c>
      <c r="I1644">
        <v>174</v>
      </c>
      <c r="J1644" t="s">
        <v>17</v>
      </c>
      <c r="K1644" t="s">
        <v>18</v>
      </c>
      <c r="L1644" t="s">
        <v>358</v>
      </c>
      <c r="M1644" t="s">
        <v>572</v>
      </c>
      <c r="N1644">
        <v>249641</v>
      </c>
      <c r="O1644" t="s">
        <v>573</v>
      </c>
    </row>
    <row r="1645" spans="1:15" x14ac:dyDescent="0.25">
      <c r="A1645">
        <v>3581</v>
      </c>
      <c r="B1645" t="s">
        <v>536</v>
      </c>
      <c r="C1645" t="s">
        <v>582</v>
      </c>
      <c r="D1645" t="s">
        <v>41</v>
      </c>
      <c r="E1645" s="1">
        <v>39114</v>
      </c>
      <c r="F1645">
        <v>2007</v>
      </c>
      <c r="G1645">
        <v>11500</v>
      </c>
      <c r="H1645">
        <v>257</v>
      </c>
      <c r="I1645">
        <v>349</v>
      </c>
      <c r="J1645" t="s">
        <v>82</v>
      </c>
      <c r="K1645" t="s">
        <v>18</v>
      </c>
      <c r="L1645" t="s">
        <v>358</v>
      </c>
      <c r="M1645" t="s">
        <v>367</v>
      </c>
      <c r="N1645">
        <v>251000</v>
      </c>
      <c r="O1645" t="s">
        <v>652</v>
      </c>
    </row>
    <row r="1646" spans="1:15" x14ac:dyDescent="0.25">
      <c r="A1646">
        <v>4910</v>
      </c>
      <c r="B1646" t="s">
        <v>536</v>
      </c>
      <c r="C1646" t="s">
        <v>645</v>
      </c>
      <c r="D1646" t="s">
        <v>23</v>
      </c>
      <c r="E1646" s="1">
        <v>40299</v>
      </c>
      <c r="F1646">
        <v>2010</v>
      </c>
      <c r="G1646">
        <v>16490</v>
      </c>
      <c r="H1646">
        <v>260</v>
      </c>
      <c r="I1646">
        <v>354</v>
      </c>
      <c r="J1646" t="s">
        <v>82</v>
      </c>
      <c r="K1646" t="s">
        <v>18</v>
      </c>
      <c r="L1646" t="s">
        <v>358</v>
      </c>
      <c r="M1646" t="s">
        <v>572</v>
      </c>
      <c r="N1646">
        <v>150000</v>
      </c>
      <c r="O1646" t="s">
        <v>679</v>
      </c>
    </row>
    <row r="1647" spans="1:15" x14ac:dyDescent="0.25">
      <c r="A1647">
        <v>20858</v>
      </c>
      <c r="B1647" t="s">
        <v>536</v>
      </c>
      <c r="C1647" t="s">
        <v>852</v>
      </c>
      <c r="D1647" t="s">
        <v>44</v>
      </c>
      <c r="E1647" s="1">
        <v>44652</v>
      </c>
      <c r="F1647">
        <v>2022</v>
      </c>
      <c r="G1647">
        <v>85990</v>
      </c>
      <c r="H1647">
        <v>250</v>
      </c>
      <c r="I1647">
        <v>340</v>
      </c>
      <c r="J1647" t="s">
        <v>82</v>
      </c>
      <c r="K1647" t="s">
        <v>18</v>
      </c>
      <c r="L1647" t="s">
        <v>358</v>
      </c>
      <c r="M1647" t="s">
        <v>1054</v>
      </c>
      <c r="N1647">
        <v>27990</v>
      </c>
      <c r="O1647" t="s">
        <v>1055</v>
      </c>
    </row>
    <row r="1648" spans="1:15" x14ac:dyDescent="0.25">
      <c r="A1648">
        <v>33482</v>
      </c>
      <c r="B1648" t="s">
        <v>1239</v>
      </c>
      <c r="C1648" t="s">
        <v>1480</v>
      </c>
      <c r="D1648" t="s">
        <v>44</v>
      </c>
      <c r="E1648" s="1">
        <v>42217</v>
      </c>
      <c r="F1648">
        <v>2015</v>
      </c>
      <c r="G1648">
        <v>35500</v>
      </c>
      <c r="H1648">
        <v>250</v>
      </c>
      <c r="I1648">
        <v>340</v>
      </c>
      <c r="J1648" t="s">
        <v>82</v>
      </c>
      <c r="K1648" t="s">
        <v>18</v>
      </c>
      <c r="L1648" t="s">
        <v>358</v>
      </c>
      <c r="M1648" t="s">
        <v>219</v>
      </c>
      <c r="N1648">
        <v>97500</v>
      </c>
      <c r="O1648" t="s">
        <v>1568</v>
      </c>
    </row>
    <row r="1649" spans="1:15" x14ac:dyDescent="0.25">
      <c r="A1649">
        <v>39250</v>
      </c>
      <c r="B1649" t="s">
        <v>1239</v>
      </c>
      <c r="C1649" t="s">
        <v>1724</v>
      </c>
      <c r="D1649" t="s">
        <v>16</v>
      </c>
      <c r="E1649" s="1">
        <v>43647</v>
      </c>
      <c r="F1649">
        <v>2019</v>
      </c>
      <c r="G1649">
        <v>112975</v>
      </c>
      <c r="H1649">
        <v>460</v>
      </c>
      <c r="I1649">
        <v>625</v>
      </c>
      <c r="J1649" t="s">
        <v>82</v>
      </c>
      <c r="K1649" t="s">
        <v>18</v>
      </c>
      <c r="L1649" t="s">
        <v>358</v>
      </c>
      <c r="M1649" t="s">
        <v>695</v>
      </c>
      <c r="N1649">
        <v>54250</v>
      </c>
      <c r="O1649" t="s">
        <v>1737</v>
      </c>
    </row>
    <row r="1650" spans="1:15" x14ac:dyDescent="0.25">
      <c r="A1650">
        <v>41178</v>
      </c>
      <c r="B1650" t="s">
        <v>1239</v>
      </c>
      <c r="C1650" t="s">
        <v>1256</v>
      </c>
      <c r="D1650" t="s">
        <v>455</v>
      </c>
      <c r="E1650" s="1">
        <v>44136</v>
      </c>
      <c r="F1650">
        <v>2020</v>
      </c>
      <c r="G1650">
        <v>85990</v>
      </c>
      <c r="H1650">
        <v>353</v>
      </c>
      <c r="I1650">
        <v>480</v>
      </c>
      <c r="J1650" t="s">
        <v>17</v>
      </c>
      <c r="K1650" t="s">
        <v>18</v>
      </c>
      <c r="L1650" t="s">
        <v>358</v>
      </c>
      <c r="M1650" t="s">
        <v>1343</v>
      </c>
      <c r="N1650">
        <v>11800</v>
      </c>
      <c r="O1650" t="s">
        <v>1821</v>
      </c>
    </row>
    <row r="1651" spans="1:15" x14ac:dyDescent="0.25">
      <c r="A1651">
        <v>41488</v>
      </c>
      <c r="B1651" t="s">
        <v>1239</v>
      </c>
      <c r="C1651" t="s">
        <v>1393</v>
      </c>
      <c r="D1651" t="s">
        <v>44</v>
      </c>
      <c r="E1651" s="1">
        <v>44348</v>
      </c>
      <c r="F1651">
        <v>2021</v>
      </c>
      <c r="G1651">
        <v>78850</v>
      </c>
      <c r="H1651">
        <v>390</v>
      </c>
      <c r="I1651">
        <v>530</v>
      </c>
      <c r="J1651" t="s">
        <v>82</v>
      </c>
      <c r="K1651" t="s">
        <v>18</v>
      </c>
      <c r="L1651" t="s">
        <v>358</v>
      </c>
      <c r="M1651" t="s">
        <v>635</v>
      </c>
      <c r="N1651">
        <v>58700</v>
      </c>
      <c r="O1651" t="s">
        <v>1853</v>
      </c>
    </row>
    <row r="1652" spans="1:15" x14ac:dyDescent="0.25">
      <c r="A1652">
        <v>43269</v>
      </c>
      <c r="B1652" t="s">
        <v>2013</v>
      </c>
      <c r="C1652" t="s">
        <v>2026</v>
      </c>
      <c r="D1652" t="s">
        <v>68</v>
      </c>
      <c r="E1652" s="1">
        <v>41183</v>
      </c>
      <c r="F1652">
        <v>2012</v>
      </c>
      <c r="G1652">
        <v>18990</v>
      </c>
      <c r="H1652">
        <v>234</v>
      </c>
      <c r="I1652">
        <v>318</v>
      </c>
      <c r="J1652" t="s">
        <v>82</v>
      </c>
      <c r="K1652" t="s">
        <v>18</v>
      </c>
      <c r="L1652" t="s">
        <v>358</v>
      </c>
      <c r="M1652" t="s">
        <v>619</v>
      </c>
      <c r="N1652">
        <v>118500</v>
      </c>
      <c r="O1652" t="s">
        <v>2036</v>
      </c>
    </row>
    <row r="1653" spans="1:15" x14ac:dyDescent="0.25">
      <c r="A1653">
        <v>43278</v>
      </c>
      <c r="B1653" t="s">
        <v>2013</v>
      </c>
      <c r="C1653" t="s">
        <v>2026</v>
      </c>
      <c r="D1653" t="s">
        <v>23</v>
      </c>
      <c r="E1653" s="1">
        <v>41974</v>
      </c>
      <c r="F1653">
        <v>2014</v>
      </c>
      <c r="G1653">
        <v>25900</v>
      </c>
      <c r="H1653">
        <v>234</v>
      </c>
      <c r="I1653">
        <v>318</v>
      </c>
      <c r="J1653" t="s">
        <v>82</v>
      </c>
      <c r="K1653" t="s">
        <v>18</v>
      </c>
      <c r="L1653" t="s">
        <v>358</v>
      </c>
      <c r="M1653" t="s">
        <v>619</v>
      </c>
      <c r="N1653">
        <v>91848</v>
      </c>
      <c r="O1653" t="s">
        <v>2040</v>
      </c>
    </row>
    <row r="1654" spans="1:15" x14ac:dyDescent="0.25">
      <c r="A1654">
        <v>43459</v>
      </c>
      <c r="B1654" t="s">
        <v>2070</v>
      </c>
      <c r="C1654" t="s">
        <v>2092</v>
      </c>
      <c r="D1654" t="s">
        <v>41</v>
      </c>
      <c r="E1654" s="1">
        <v>43132</v>
      </c>
      <c r="F1654">
        <v>2018</v>
      </c>
      <c r="G1654">
        <v>32500</v>
      </c>
      <c r="H1654">
        <v>250</v>
      </c>
      <c r="I1654">
        <v>340</v>
      </c>
      <c r="J1654" t="s">
        <v>82</v>
      </c>
      <c r="K1654" t="s">
        <v>18</v>
      </c>
      <c r="L1654" t="s">
        <v>358</v>
      </c>
      <c r="M1654" t="e">
        <f>- (g/km)</f>
        <v>#NAME?</v>
      </c>
      <c r="N1654">
        <v>60500</v>
      </c>
      <c r="O1654" t="s">
        <v>2100</v>
      </c>
    </row>
    <row r="1655" spans="1:15" x14ac:dyDescent="0.25">
      <c r="A1655">
        <v>43598</v>
      </c>
      <c r="B1655" t="s">
        <v>2121</v>
      </c>
      <c r="C1655" t="s">
        <v>2122</v>
      </c>
      <c r="D1655" t="s">
        <v>41</v>
      </c>
      <c r="E1655" s="1">
        <v>44835</v>
      </c>
      <c r="F1655">
        <v>2022</v>
      </c>
      <c r="G1655">
        <v>74990</v>
      </c>
      <c r="H1655">
        <v>210</v>
      </c>
      <c r="I1655">
        <v>286</v>
      </c>
      <c r="J1655" t="s">
        <v>82</v>
      </c>
      <c r="K1655" t="s">
        <v>18</v>
      </c>
      <c r="L1655" t="s">
        <v>358</v>
      </c>
      <c r="M1655" t="s">
        <v>429</v>
      </c>
      <c r="N1655">
        <v>999</v>
      </c>
      <c r="O1655" t="s">
        <v>2126</v>
      </c>
    </row>
    <row r="1656" spans="1:15" x14ac:dyDescent="0.25">
      <c r="A1656">
        <v>51995</v>
      </c>
      <c r="B1656" t="s">
        <v>2555</v>
      </c>
      <c r="C1656" t="s">
        <v>2556</v>
      </c>
      <c r="D1656" t="s">
        <v>106</v>
      </c>
      <c r="E1656" s="1">
        <v>35065</v>
      </c>
      <c r="F1656">
        <v>1996</v>
      </c>
      <c r="G1656">
        <v>149900</v>
      </c>
      <c r="H1656">
        <v>280</v>
      </c>
      <c r="I1656">
        <v>381</v>
      </c>
      <c r="J1656" t="s">
        <v>17</v>
      </c>
      <c r="K1656" t="s">
        <v>18</v>
      </c>
      <c r="L1656" t="s">
        <v>358</v>
      </c>
      <c r="M1656" t="e">
        <f>- (g/km)</f>
        <v>#NAME?</v>
      </c>
      <c r="N1656">
        <v>22800</v>
      </c>
      <c r="O1656" t="s">
        <v>307</v>
      </c>
    </row>
    <row r="1657" spans="1:15" x14ac:dyDescent="0.25">
      <c r="A1657">
        <v>52009</v>
      </c>
      <c r="B1657" t="s">
        <v>2555</v>
      </c>
      <c r="C1657" t="s">
        <v>2556</v>
      </c>
      <c r="D1657" t="s">
        <v>41</v>
      </c>
      <c r="E1657" s="1">
        <v>35977</v>
      </c>
      <c r="F1657">
        <v>1998</v>
      </c>
      <c r="G1657">
        <v>169990</v>
      </c>
      <c r="H1657">
        <v>280</v>
      </c>
      <c r="I1657">
        <v>381</v>
      </c>
      <c r="J1657" t="s">
        <v>17</v>
      </c>
      <c r="K1657" t="s">
        <v>18</v>
      </c>
      <c r="L1657" t="s">
        <v>358</v>
      </c>
      <c r="M1657" t="e">
        <f>- (g/km)</f>
        <v>#NAME?</v>
      </c>
      <c r="N1657">
        <v>65975</v>
      </c>
      <c r="O1657" t="s">
        <v>2568</v>
      </c>
    </row>
    <row r="1658" spans="1:15" x14ac:dyDescent="0.25">
      <c r="A1658">
        <v>52517</v>
      </c>
      <c r="B1658" t="s">
        <v>2555</v>
      </c>
      <c r="C1658" t="s">
        <v>2582</v>
      </c>
      <c r="D1658" t="s">
        <v>16</v>
      </c>
      <c r="E1658" s="1">
        <v>44896</v>
      </c>
      <c r="F1658">
        <v>2022</v>
      </c>
      <c r="G1658">
        <v>376635</v>
      </c>
      <c r="H1658">
        <v>488</v>
      </c>
      <c r="I1658">
        <v>663</v>
      </c>
      <c r="J1658" t="s">
        <v>82</v>
      </c>
      <c r="K1658" t="s">
        <v>18</v>
      </c>
      <c r="L1658" t="s">
        <v>358</v>
      </c>
      <c r="M1658" t="s">
        <v>359</v>
      </c>
      <c r="N1658">
        <v>48</v>
      </c>
      <c r="O1658" t="s">
        <v>2693</v>
      </c>
    </row>
    <row r="1659" spans="1:15" x14ac:dyDescent="0.25">
      <c r="A1659">
        <v>52521</v>
      </c>
      <c r="B1659" t="s">
        <v>2555</v>
      </c>
      <c r="C1659" t="s">
        <v>2694</v>
      </c>
      <c r="D1659" t="s">
        <v>16</v>
      </c>
      <c r="E1659" s="1">
        <v>44866</v>
      </c>
      <c r="F1659">
        <v>2022</v>
      </c>
      <c r="G1659">
        <v>357900</v>
      </c>
      <c r="H1659">
        <v>610</v>
      </c>
      <c r="I1659">
        <v>829</v>
      </c>
      <c r="J1659" t="s">
        <v>82</v>
      </c>
      <c r="K1659" t="s">
        <v>372</v>
      </c>
      <c r="L1659" t="s">
        <v>358</v>
      </c>
      <c r="M1659" t="s">
        <v>359</v>
      </c>
      <c r="N1659">
        <v>150</v>
      </c>
      <c r="O1659" t="s">
        <v>2695</v>
      </c>
    </row>
    <row r="1660" spans="1:15" x14ac:dyDescent="0.25">
      <c r="A1660">
        <v>85785</v>
      </c>
      <c r="B1660" t="s">
        <v>3591</v>
      </c>
      <c r="C1660" t="s">
        <v>3600</v>
      </c>
      <c r="D1660" t="s">
        <v>68</v>
      </c>
      <c r="E1660" s="1">
        <v>45047</v>
      </c>
      <c r="F1660">
        <v>2023</v>
      </c>
      <c r="G1660">
        <v>104890</v>
      </c>
      <c r="H1660">
        <v>331</v>
      </c>
      <c r="I1660">
        <v>450</v>
      </c>
      <c r="J1660" t="s">
        <v>82</v>
      </c>
      <c r="K1660" t="s">
        <v>18</v>
      </c>
      <c r="L1660" t="s">
        <v>358</v>
      </c>
      <c r="M1660" t="s">
        <v>1054</v>
      </c>
      <c r="N1660">
        <v>2900</v>
      </c>
      <c r="O1660" t="s">
        <v>3642</v>
      </c>
    </row>
    <row r="1661" spans="1:15" x14ac:dyDescent="0.25">
      <c r="A1661">
        <v>85903</v>
      </c>
      <c r="B1661" t="s">
        <v>3649</v>
      </c>
      <c r="C1661" t="s">
        <v>3654</v>
      </c>
      <c r="D1661" t="s">
        <v>61</v>
      </c>
      <c r="E1661" s="1">
        <v>39083</v>
      </c>
      <c r="F1661">
        <v>2007</v>
      </c>
      <c r="G1661">
        <v>13600</v>
      </c>
      <c r="H1661">
        <v>160</v>
      </c>
      <c r="I1661">
        <v>218</v>
      </c>
      <c r="J1661" t="s">
        <v>82</v>
      </c>
      <c r="K1661" t="s">
        <v>98</v>
      </c>
      <c r="L1661" t="s">
        <v>358</v>
      </c>
      <c r="M1661" t="e">
        <f>- (g/km)</f>
        <v>#NAME?</v>
      </c>
      <c r="N1661">
        <v>275000</v>
      </c>
      <c r="O1661" t="s">
        <v>3655</v>
      </c>
    </row>
    <row r="1662" spans="1:15" x14ac:dyDescent="0.25">
      <c r="A1662">
        <v>93531</v>
      </c>
      <c r="B1662" t="s">
        <v>3911</v>
      </c>
      <c r="C1662" t="s">
        <v>3927</v>
      </c>
      <c r="D1662" t="s">
        <v>44</v>
      </c>
      <c r="E1662" s="1">
        <v>44621</v>
      </c>
      <c r="F1662">
        <v>2022</v>
      </c>
      <c r="G1662">
        <v>16590</v>
      </c>
      <c r="H1662">
        <v>61</v>
      </c>
      <c r="I1662">
        <v>83</v>
      </c>
      <c r="J1662" t="s">
        <v>17</v>
      </c>
      <c r="K1662" t="s">
        <v>18</v>
      </c>
      <c r="L1662" t="s">
        <v>358</v>
      </c>
      <c r="M1662" t="s">
        <v>533</v>
      </c>
      <c r="N1662">
        <v>25</v>
      </c>
      <c r="O1662" t="s">
        <v>2468</v>
      </c>
    </row>
    <row r="1663" spans="1:15" x14ac:dyDescent="0.25">
      <c r="A1663">
        <v>94030</v>
      </c>
      <c r="B1663" t="s">
        <v>4030</v>
      </c>
      <c r="C1663" t="s">
        <v>4076</v>
      </c>
      <c r="D1663" t="s">
        <v>23</v>
      </c>
      <c r="E1663" s="1">
        <v>41760</v>
      </c>
      <c r="F1663">
        <v>2014</v>
      </c>
      <c r="G1663">
        <v>8500</v>
      </c>
      <c r="H1663">
        <v>208</v>
      </c>
      <c r="I1663">
        <v>283</v>
      </c>
      <c r="J1663" t="s">
        <v>82</v>
      </c>
      <c r="K1663" t="s">
        <v>18</v>
      </c>
      <c r="L1663" t="s">
        <v>358</v>
      </c>
      <c r="M1663" t="e">
        <f>- (g/km)</f>
        <v>#NAME?</v>
      </c>
      <c r="N1663">
        <v>198450</v>
      </c>
      <c r="O1663" t="s">
        <v>4091</v>
      </c>
    </row>
    <row r="1664" spans="1:15" x14ac:dyDescent="0.25">
      <c r="A1664">
        <v>102757</v>
      </c>
      <c r="B1664" t="s">
        <v>4366</v>
      </c>
      <c r="C1664" t="s">
        <v>4488</v>
      </c>
      <c r="D1664" t="s">
        <v>23</v>
      </c>
      <c r="E1664" s="1">
        <v>36739</v>
      </c>
      <c r="F1664">
        <v>2000</v>
      </c>
      <c r="G1664">
        <v>2100</v>
      </c>
      <c r="H1664">
        <v>160</v>
      </c>
      <c r="I1664">
        <v>218</v>
      </c>
      <c r="J1664" t="s">
        <v>82</v>
      </c>
      <c r="K1664" t="s">
        <v>18</v>
      </c>
      <c r="L1664" t="s">
        <v>358</v>
      </c>
      <c r="M1664" t="s">
        <v>20</v>
      </c>
      <c r="N1664">
        <v>228000</v>
      </c>
      <c r="O1664" t="s">
        <v>4408</v>
      </c>
    </row>
    <row r="1665" spans="1:15" x14ac:dyDescent="0.25">
      <c r="A1665">
        <v>102961</v>
      </c>
      <c r="B1665" t="s">
        <v>4366</v>
      </c>
      <c r="C1665" t="s">
        <v>4488</v>
      </c>
      <c r="D1665" t="s">
        <v>68</v>
      </c>
      <c r="E1665" s="1">
        <v>36892</v>
      </c>
      <c r="F1665">
        <v>2001</v>
      </c>
      <c r="G1665">
        <v>2900</v>
      </c>
      <c r="H1665">
        <v>160</v>
      </c>
      <c r="I1665">
        <v>218</v>
      </c>
      <c r="J1665" t="s">
        <v>82</v>
      </c>
      <c r="K1665" t="s">
        <v>543</v>
      </c>
      <c r="L1665" t="s">
        <v>358</v>
      </c>
      <c r="M1665" t="e">
        <f>- (g/km)</f>
        <v>#NAME?</v>
      </c>
      <c r="N1665">
        <v>291075</v>
      </c>
      <c r="O1665" t="s">
        <v>4408</v>
      </c>
    </row>
    <row r="1666" spans="1:15" x14ac:dyDescent="0.25">
      <c r="A1666">
        <v>103013</v>
      </c>
      <c r="B1666" t="s">
        <v>4366</v>
      </c>
      <c r="C1666" t="s">
        <v>4427</v>
      </c>
      <c r="D1666" t="s">
        <v>241</v>
      </c>
      <c r="E1666" s="1">
        <v>37165</v>
      </c>
      <c r="F1666">
        <v>2001</v>
      </c>
      <c r="G1666">
        <v>5990</v>
      </c>
      <c r="H1666">
        <v>125</v>
      </c>
      <c r="I1666">
        <v>170</v>
      </c>
      <c r="J1666" t="s">
        <v>17</v>
      </c>
      <c r="K1666" t="s">
        <v>18</v>
      </c>
      <c r="L1666" t="s">
        <v>358</v>
      </c>
      <c r="M1666" t="s">
        <v>570</v>
      </c>
      <c r="N1666">
        <v>180546</v>
      </c>
      <c r="O1666" t="s">
        <v>4515</v>
      </c>
    </row>
    <row r="1667" spans="1:15" x14ac:dyDescent="0.25">
      <c r="A1667">
        <v>103072</v>
      </c>
      <c r="B1667" t="s">
        <v>4366</v>
      </c>
      <c r="C1667" t="s">
        <v>4454</v>
      </c>
      <c r="D1667" t="s">
        <v>23</v>
      </c>
      <c r="E1667" s="1">
        <v>37135</v>
      </c>
      <c r="F1667">
        <v>2001</v>
      </c>
      <c r="G1667">
        <v>22999</v>
      </c>
      <c r="H1667">
        <v>205</v>
      </c>
      <c r="I1667">
        <v>279</v>
      </c>
      <c r="J1667" t="s">
        <v>82</v>
      </c>
      <c r="K1667" t="s">
        <v>18</v>
      </c>
      <c r="L1667" t="s">
        <v>358</v>
      </c>
      <c r="M1667" t="s">
        <v>572</v>
      </c>
      <c r="N1667">
        <v>66000</v>
      </c>
      <c r="O1667" t="s">
        <v>4523</v>
      </c>
    </row>
    <row r="1668" spans="1:15" x14ac:dyDescent="0.25">
      <c r="A1668">
        <v>103109</v>
      </c>
      <c r="B1668" t="s">
        <v>4366</v>
      </c>
      <c r="C1668" t="s">
        <v>4504</v>
      </c>
      <c r="D1668" t="s">
        <v>23</v>
      </c>
      <c r="E1668" s="1">
        <v>37104</v>
      </c>
      <c r="F1668">
        <v>2001</v>
      </c>
      <c r="G1668">
        <v>10500</v>
      </c>
      <c r="H1668">
        <v>160</v>
      </c>
      <c r="I1668">
        <v>218</v>
      </c>
      <c r="J1668" t="s">
        <v>82</v>
      </c>
      <c r="K1668" t="s">
        <v>18</v>
      </c>
      <c r="L1668" t="s">
        <v>358</v>
      </c>
      <c r="M1668" t="s">
        <v>574</v>
      </c>
      <c r="N1668">
        <v>189000</v>
      </c>
      <c r="O1668" t="s">
        <v>4527</v>
      </c>
    </row>
    <row r="1669" spans="1:15" x14ac:dyDescent="0.25">
      <c r="A1669">
        <v>103242</v>
      </c>
      <c r="B1669" t="s">
        <v>4366</v>
      </c>
      <c r="C1669" t="s">
        <v>4488</v>
      </c>
      <c r="D1669" t="s">
        <v>41</v>
      </c>
      <c r="E1669" s="1">
        <v>37165</v>
      </c>
      <c r="F1669">
        <v>2001</v>
      </c>
      <c r="G1669">
        <v>5790</v>
      </c>
      <c r="H1669">
        <v>160</v>
      </c>
      <c r="I1669">
        <v>218</v>
      </c>
      <c r="J1669" t="s">
        <v>82</v>
      </c>
      <c r="K1669" t="s">
        <v>18</v>
      </c>
      <c r="L1669" t="s">
        <v>358</v>
      </c>
      <c r="M1669" t="s">
        <v>20</v>
      </c>
      <c r="N1669">
        <v>169800</v>
      </c>
      <c r="O1669" t="s">
        <v>4503</v>
      </c>
    </row>
    <row r="1670" spans="1:15" x14ac:dyDescent="0.25">
      <c r="A1670">
        <v>104864</v>
      </c>
      <c r="B1670" t="s">
        <v>4366</v>
      </c>
      <c r="C1670" t="s">
        <v>4605</v>
      </c>
      <c r="D1670" t="s">
        <v>41</v>
      </c>
      <c r="E1670" s="1">
        <v>38139</v>
      </c>
      <c r="F1670">
        <v>2004</v>
      </c>
      <c r="G1670">
        <v>9999</v>
      </c>
      <c r="H1670">
        <v>140</v>
      </c>
      <c r="I1670">
        <v>190</v>
      </c>
      <c r="J1670" t="s">
        <v>82</v>
      </c>
      <c r="K1670" t="s">
        <v>18</v>
      </c>
      <c r="L1670" t="s">
        <v>358</v>
      </c>
      <c r="M1670" t="s">
        <v>457</v>
      </c>
      <c r="N1670">
        <v>294867</v>
      </c>
      <c r="O1670" t="s">
        <v>4645</v>
      </c>
    </row>
    <row r="1671" spans="1:15" x14ac:dyDescent="0.25">
      <c r="A1671">
        <v>108509</v>
      </c>
      <c r="B1671" t="s">
        <v>4366</v>
      </c>
      <c r="C1671" t="s">
        <v>4816</v>
      </c>
      <c r="D1671" t="s">
        <v>44</v>
      </c>
      <c r="E1671" s="1">
        <v>39965</v>
      </c>
      <c r="F1671">
        <v>2009</v>
      </c>
      <c r="G1671">
        <v>12400</v>
      </c>
      <c r="H1671">
        <v>200</v>
      </c>
      <c r="I1671">
        <v>272</v>
      </c>
      <c r="J1671" t="s">
        <v>82</v>
      </c>
      <c r="K1671" t="s">
        <v>18</v>
      </c>
      <c r="L1671" t="s">
        <v>358</v>
      </c>
      <c r="M1671" t="s">
        <v>1351</v>
      </c>
      <c r="N1671">
        <v>248900</v>
      </c>
      <c r="O1671" t="s">
        <v>4869</v>
      </c>
    </row>
    <row r="1672" spans="1:15" x14ac:dyDescent="0.25">
      <c r="A1672">
        <v>109221</v>
      </c>
      <c r="B1672" t="s">
        <v>4366</v>
      </c>
      <c r="C1672" t="s">
        <v>4548</v>
      </c>
      <c r="D1672" t="s">
        <v>59</v>
      </c>
      <c r="E1672" s="1">
        <v>40087</v>
      </c>
      <c r="F1672">
        <v>2009</v>
      </c>
      <c r="G1672">
        <v>15300</v>
      </c>
      <c r="H1672">
        <v>285</v>
      </c>
      <c r="I1672">
        <v>387</v>
      </c>
      <c r="J1672" t="s">
        <v>82</v>
      </c>
      <c r="K1672" t="s">
        <v>18</v>
      </c>
      <c r="L1672" t="s">
        <v>358</v>
      </c>
      <c r="M1672" t="s">
        <v>960</v>
      </c>
      <c r="N1672">
        <v>196000</v>
      </c>
      <c r="O1672" t="s">
        <v>4599</v>
      </c>
    </row>
    <row r="1673" spans="1:15" x14ac:dyDescent="0.25">
      <c r="A1673">
        <v>109356</v>
      </c>
      <c r="B1673" t="s">
        <v>4366</v>
      </c>
      <c r="C1673" t="s">
        <v>4548</v>
      </c>
      <c r="D1673" t="s">
        <v>44</v>
      </c>
      <c r="E1673" s="1">
        <v>40391</v>
      </c>
      <c r="F1673">
        <v>2010</v>
      </c>
      <c r="G1673">
        <v>18200</v>
      </c>
      <c r="H1673">
        <v>285</v>
      </c>
      <c r="I1673">
        <v>387</v>
      </c>
      <c r="J1673" t="s">
        <v>82</v>
      </c>
      <c r="K1673" t="s">
        <v>18</v>
      </c>
      <c r="L1673" t="s">
        <v>358</v>
      </c>
      <c r="M1673" t="s">
        <v>960</v>
      </c>
      <c r="N1673">
        <v>155000</v>
      </c>
      <c r="O1673" t="s">
        <v>4641</v>
      </c>
    </row>
    <row r="1674" spans="1:15" x14ac:dyDescent="0.25">
      <c r="A1674">
        <v>109598</v>
      </c>
      <c r="B1674" t="s">
        <v>4366</v>
      </c>
      <c r="C1674" t="s">
        <v>4548</v>
      </c>
      <c r="D1674" t="s">
        <v>23</v>
      </c>
      <c r="E1674" s="1">
        <v>40452</v>
      </c>
      <c r="F1674">
        <v>2010</v>
      </c>
      <c r="G1674">
        <v>21500</v>
      </c>
      <c r="H1674">
        <v>285</v>
      </c>
      <c r="I1674">
        <v>387</v>
      </c>
      <c r="J1674" t="s">
        <v>82</v>
      </c>
      <c r="K1674" t="s">
        <v>18</v>
      </c>
      <c r="L1674" t="s">
        <v>358</v>
      </c>
      <c r="M1674" t="e">
        <f>- (g/km)</f>
        <v>#NAME?</v>
      </c>
      <c r="N1674">
        <v>124167</v>
      </c>
      <c r="O1674" t="s">
        <v>4909</v>
      </c>
    </row>
    <row r="1675" spans="1:15" x14ac:dyDescent="0.25">
      <c r="A1675">
        <v>121483</v>
      </c>
      <c r="B1675" t="s">
        <v>4366</v>
      </c>
      <c r="C1675" t="s">
        <v>5188</v>
      </c>
      <c r="D1675" t="s">
        <v>44</v>
      </c>
      <c r="E1675" s="1">
        <v>43160</v>
      </c>
      <c r="F1675">
        <v>2018</v>
      </c>
      <c r="G1675">
        <v>29880</v>
      </c>
      <c r="H1675">
        <v>245</v>
      </c>
      <c r="I1675">
        <v>333</v>
      </c>
      <c r="J1675" t="s">
        <v>82</v>
      </c>
      <c r="K1675" t="s">
        <v>18</v>
      </c>
      <c r="L1675" t="s">
        <v>358</v>
      </c>
      <c r="M1675" t="s">
        <v>1343</v>
      </c>
      <c r="N1675">
        <v>99988</v>
      </c>
      <c r="O1675" t="s">
        <v>5489</v>
      </c>
    </row>
    <row r="1676" spans="1:15" x14ac:dyDescent="0.25">
      <c r="A1676">
        <v>123010</v>
      </c>
      <c r="B1676" t="s">
        <v>4366</v>
      </c>
      <c r="C1676" t="s">
        <v>5188</v>
      </c>
      <c r="D1676" t="s">
        <v>59</v>
      </c>
      <c r="E1676" s="1">
        <v>43221</v>
      </c>
      <c r="F1676">
        <v>2018</v>
      </c>
      <c r="G1676">
        <v>58800</v>
      </c>
      <c r="H1676">
        <v>245</v>
      </c>
      <c r="I1676">
        <v>333</v>
      </c>
      <c r="J1676" t="s">
        <v>82</v>
      </c>
      <c r="K1676" t="s">
        <v>18</v>
      </c>
      <c r="L1676" t="s">
        <v>358</v>
      </c>
      <c r="M1676" t="s">
        <v>1343</v>
      </c>
      <c r="N1676">
        <v>83781</v>
      </c>
      <c r="O1676" t="s">
        <v>5540</v>
      </c>
    </row>
    <row r="1677" spans="1:15" x14ac:dyDescent="0.25">
      <c r="A1677">
        <v>127398</v>
      </c>
      <c r="B1677" t="s">
        <v>4366</v>
      </c>
      <c r="C1677" t="s">
        <v>5547</v>
      </c>
      <c r="D1677" t="s">
        <v>41</v>
      </c>
      <c r="E1677" s="1">
        <v>44501</v>
      </c>
      <c r="F1677">
        <v>2021</v>
      </c>
      <c r="G1677">
        <v>87780</v>
      </c>
      <c r="H1677">
        <v>320</v>
      </c>
      <c r="I1677">
        <v>435</v>
      </c>
      <c r="J1677" t="s">
        <v>82</v>
      </c>
      <c r="K1677" t="s">
        <v>18</v>
      </c>
      <c r="L1677" t="s">
        <v>358</v>
      </c>
      <c r="M1677" t="s">
        <v>484</v>
      </c>
      <c r="N1677">
        <v>28949</v>
      </c>
      <c r="O1677" t="s">
        <v>5837</v>
      </c>
    </row>
    <row r="1678" spans="1:15" x14ac:dyDescent="0.25">
      <c r="A1678">
        <v>128806</v>
      </c>
      <c r="B1678" t="s">
        <v>4366</v>
      </c>
      <c r="C1678" t="s">
        <v>5547</v>
      </c>
      <c r="D1678" t="s">
        <v>86</v>
      </c>
      <c r="E1678" s="1">
        <v>44958</v>
      </c>
      <c r="F1678">
        <v>2023</v>
      </c>
      <c r="G1678">
        <v>118980</v>
      </c>
      <c r="H1678">
        <v>320</v>
      </c>
      <c r="I1678">
        <v>435</v>
      </c>
      <c r="J1678" t="s">
        <v>82</v>
      </c>
      <c r="K1678" t="s">
        <v>18</v>
      </c>
      <c r="L1678" t="s">
        <v>358</v>
      </c>
      <c r="M1678" t="s">
        <v>1343</v>
      </c>
      <c r="N1678">
        <v>8000</v>
      </c>
      <c r="O1678" t="s">
        <v>5947</v>
      </c>
    </row>
    <row r="1679" spans="1:15" x14ac:dyDescent="0.25">
      <c r="A1679">
        <v>146881</v>
      </c>
      <c r="B1679" t="s">
        <v>6537</v>
      </c>
      <c r="C1679" t="s">
        <v>6597</v>
      </c>
      <c r="D1679" t="s">
        <v>59</v>
      </c>
      <c r="E1679" s="1">
        <v>42552</v>
      </c>
      <c r="F1679">
        <v>2016</v>
      </c>
      <c r="G1679">
        <v>26500</v>
      </c>
      <c r="H1679">
        <v>239</v>
      </c>
      <c r="I1679">
        <v>325</v>
      </c>
      <c r="J1679" t="s">
        <v>82</v>
      </c>
      <c r="K1679" t="s">
        <v>18</v>
      </c>
      <c r="L1679" t="s">
        <v>358</v>
      </c>
      <c r="M1679" t="s">
        <v>635</v>
      </c>
      <c r="N1679">
        <v>57500</v>
      </c>
      <c r="O1679" t="s">
        <v>6638</v>
      </c>
    </row>
    <row r="1680" spans="1:15" x14ac:dyDescent="0.25">
      <c r="A1680">
        <v>169356</v>
      </c>
      <c r="B1680" t="s">
        <v>7172</v>
      </c>
      <c r="C1680" t="s">
        <v>7180</v>
      </c>
      <c r="D1680" t="s">
        <v>23</v>
      </c>
      <c r="E1680" s="1">
        <v>40513</v>
      </c>
      <c r="F1680">
        <v>2010</v>
      </c>
      <c r="G1680">
        <v>6990</v>
      </c>
      <c r="H1680">
        <v>103</v>
      </c>
      <c r="I1680">
        <v>140</v>
      </c>
      <c r="J1680" t="s">
        <v>17</v>
      </c>
      <c r="K1680" t="s">
        <v>18</v>
      </c>
      <c r="L1680" t="s">
        <v>358</v>
      </c>
      <c r="M1680" t="s">
        <v>338</v>
      </c>
      <c r="N1680">
        <v>99700</v>
      </c>
      <c r="O1680" t="s">
        <v>7219</v>
      </c>
    </row>
    <row r="1681" spans="1:15" x14ac:dyDescent="0.25">
      <c r="A1681">
        <v>169510</v>
      </c>
      <c r="B1681" t="s">
        <v>7172</v>
      </c>
      <c r="C1681" t="s">
        <v>7180</v>
      </c>
      <c r="D1681" t="s">
        <v>44</v>
      </c>
      <c r="E1681" s="1">
        <v>40544</v>
      </c>
      <c r="F1681">
        <v>2011</v>
      </c>
      <c r="G1681">
        <v>4480</v>
      </c>
      <c r="H1681">
        <v>103</v>
      </c>
      <c r="I1681">
        <v>140</v>
      </c>
      <c r="J1681" t="s">
        <v>17</v>
      </c>
      <c r="K1681" t="s">
        <v>18</v>
      </c>
      <c r="L1681" t="s">
        <v>358</v>
      </c>
      <c r="M1681" t="s">
        <v>338</v>
      </c>
      <c r="N1681">
        <v>211830</v>
      </c>
      <c r="O1681" t="s">
        <v>7222</v>
      </c>
    </row>
    <row r="1682" spans="1:15" x14ac:dyDescent="0.25">
      <c r="A1682">
        <v>214037</v>
      </c>
      <c r="B1682" t="s">
        <v>8105</v>
      </c>
      <c r="C1682" t="s">
        <v>8128</v>
      </c>
      <c r="D1682" t="s">
        <v>86</v>
      </c>
      <c r="E1682" s="1">
        <v>36342</v>
      </c>
      <c r="F1682">
        <v>1999</v>
      </c>
      <c r="G1682">
        <v>999</v>
      </c>
      <c r="H1682">
        <v>142</v>
      </c>
      <c r="I1682">
        <v>193</v>
      </c>
      <c r="J1682" t="s">
        <v>82</v>
      </c>
      <c r="K1682" t="s">
        <v>18</v>
      </c>
      <c r="L1682" t="s">
        <v>358</v>
      </c>
      <c r="M1682" t="s">
        <v>561</v>
      </c>
      <c r="N1682">
        <v>275000</v>
      </c>
      <c r="O1682" t="s">
        <v>8150</v>
      </c>
    </row>
    <row r="1683" spans="1:15" x14ac:dyDescent="0.25">
      <c r="A1683">
        <v>214768</v>
      </c>
      <c r="B1683" t="s">
        <v>8105</v>
      </c>
      <c r="C1683" t="s">
        <v>8136</v>
      </c>
      <c r="D1683" t="s">
        <v>68</v>
      </c>
      <c r="E1683" s="1">
        <v>37530</v>
      </c>
      <c r="F1683">
        <v>2002</v>
      </c>
      <c r="G1683">
        <v>1900</v>
      </c>
      <c r="H1683">
        <v>150</v>
      </c>
      <c r="I1683">
        <v>204</v>
      </c>
      <c r="J1683" t="s">
        <v>17</v>
      </c>
      <c r="K1683" t="s">
        <v>18</v>
      </c>
      <c r="L1683" t="s">
        <v>358</v>
      </c>
      <c r="M1683" t="s">
        <v>561</v>
      </c>
      <c r="N1683">
        <v>219000</v>
      </c>
      <c r="O1683" t="s">
        <v>8178</v>
      </c>
    </row>
    <row r="1684" spans="1:15" x14ac:dyDescent="0.25">
      <c r="A1684">
        <v>220143</v>
      </c>
      <c r="B1684" t="s">
        <v>8105</v>
      </c>
      <c r="C1684" t="s">
        <v>8136</v>
      </c>
      <c r="D1684" t="s">
        <v>23</v>
      </c>
      <c r="E1684" s="1">
        <v>39845</v>
      </c>
      <c r="F1684">
        <v>2009</v>
      </c>
      <c r="G1684">
        <v>9900</v>
      </c>
      <c r="H1684">
        <v>110</v>
      </c>
      <c r="I1684">
        <v>150</v>
      </c>
      <c r="J1684" t="s">
        <v>82</v>
      </c>
      <c r="K1684" t="s">
        <v>18</v>
      </c>
      <c r="L1684" t="s">
        <v>358</v>
      </c>
      <c r="M1684" t="s">
        <v>561</v>
      </c>
      <c r="N1684">
        <v>93500</v>
      </c>
      <c r="O1684" t="s">
        <v>8286</v>
      </c>
    </row>
    <row r="1685" spans="1:15" x14ac:dyDescent="0.25">
      <c r="A1685">
        <v>221084</v>
      </c>
      <c r="B1685" t="s">
        <v>8105</v>
      </c>
      <c r="C1685" t="s">
        <v>8243</v>
      </c>
      <c r="D1685" t="s">
        <v>106</v>
      </c>
      <c r="E1685" s="1">
        <v>40330</v>
      </c>
      <c r="F1685">
        <v>2010</v>
      </c>
      <c r="G1685">
        <v>10000</v>
      </c>
      <c r="H1685">
        <v>65</v>
      </c>
      <c r="I1685">
        <v>88</v>
      </c>
      <c r="J1685" t="s">
        <v>17</v>
      </c>
      <c r="K1685" t="s">
        <v>98</v>
      </c>
      <c r="L1685" t="s">
        <v>358</v>
      </c>
      <c r="M1685" t="s">
        <v>497</v>
      </c>
      <c r="N1685">
        <v>116000</v>
      </c>
      <c r="O1685" t="s">
        <v>8292</v>
      </c>
    </row>
    <row r="1686" spans="1:15" x14ac:dyDescent="0.25">
      <c r="A1686">
        <v>0</v>
      </c>
      <c r="B1686" t="s">
        <v>14</v>
      </c>
      <c r="C1686" t="s">
        <v>15</v>
      </c>
      <c r="D1686" t="s">
        <v>16</v>
      </c>
      <c r="E1686" s="1">
        <v>34973</v>
      </c>
      <c r="F1686">
        <v>1995</v>
      </c>
      <c r="G1686">
        <v>1300</v>
      </c>
      <c r="H1686">
        <v>148</v>
      </c>
      <c r="I1686">
        <v>201</v>
      </c>
      <c r="J1686" t="s">
        <v>17</v>
      </c>
      <c r="K1686" t="s">
        <v>18</v>
      </c>
      <c r="L1686" t="s">
        <v>19</v>
      </c>
      <c r="M1686" t="s">
        <v>20</v>
      </c>
      <c r="N1686">
        <v>160500</v>
      </c>
      <c r="O1686" t="s">
        <v>21</v>
      </c>
    </row>
    <row r="1687" spans="1:15" x14ac:dyDescent="0.25">
      <c r="A1687">
        <v>1653</v>
      </c>
      <c r="B1687" t="s">
        <v>402</v>
      </c>
      <c r="C1687" t="s">
        <v>509</v>
      </c>
      <c r="D1687" t="s">
        <v>59</v>
      </c>
      <c r="E1687" s="1">
        <v>44409</v>
      </c>
      <c r="F1687">
        <v>2021</v>
      </c>
      <c r="G1687">
        <v>188800</v>
      </c>
      <c r="H1687">
        <v>405</v>
      </c>
      <c r="I1687">
        <v>551</v>
      </c>
      <c r="J1687" t="s">
        <v>82</v>
      </c>
      <c r="K1687" t="s">
        <v>18</v>
      </c>
      <c r="L1687" t="s">
        <v>19</v>
      </c>
      <c r="M1687" t="s">
        <v>511</v>
      </c>
      <c r="N1687">
        <v>11800</v>
      </c>
      <c r="O1687" t="s">
        <v>522</v>
      </c>
    </row>
    <row r="1688" spans="1:15" x14ac:dyDescent="0.25">
      <c r="A1688">
        <v>3024</v>
      </c>
      <c r="B1688" t="s">
        <v>536</v>
      </c>
      <c r="C1688" t="s">
        <v>544</v>
      </c>
      <c r="D1688" t="s">
        <v>23</v>
      </c>
      <c r="E1688" s="1">
        <v>38869</v>
      </c>
      <c r="F1688">
        <v>2006</v>
      </c>
      <c r="G1688">
        <v>14900</v>
      </c>
      <c r="H1688">
        <v>188</v>
      </c>
      <c r="I1688">
        <v>256</v>
      </c>
      <c r="J1688" t="s">
        <v>82</v>
      </c>
      <c r="K1688" t="s">
        <v>18</v>
      </c>
      <c r="L1688" t="s">
        <v>19</v>
      </c>
      <c r="M1688" t="s">
        <v>561</v>
      </c>
      <c r="N1688">
        <v>114000</v>
      </c>
      <c r="O1688" t="s">
        <v>634</v>
      </c>
    </row>
    <row r="1689" spans="1:15" x14ac:dyDescent="0.25">
      <c r="A1689">
        <v>3183</v>
      </c>
      <c r="B1689" t="s">
        <v>536</v>
      </c>
      <c r="C1689" t="s">
        <v>540</v>
      </c>
      <c r="D1689" t="s">
        <v>41</v>
      </c>
      <c r="E1689" s="1">
        <v>39022</v>
      </c>
      <c r="F1689">
        <v>2006</v>
      </c>
      <c r="G1689">
        <v>7900</v>
      </c>
      <c r="H1689">
        <v>191</v>
      </c>
      <c r="I1689">
        <v>260</v>
      </c>
      <c r="J1689" t="s">
        <v>82</v>
      </c>
      <c r="K1689" t="s">
        <v>18</v>
      </c>
      <c r="L1689" t="s">
        <v>19</v>
      </c>
      <c r="M1689" t="e">
        <f>- (g/km)</f>
        <v>#NAME?</v>
      </c>
      <c r="N1689">
        <v>268000</v>
      </c>
      <c r="O1689" t="s">
        <v>630</v>
      </c>
    </row>
    <row r="1690" spans="1:15" x14ac:dyDescent="0.25">
      <c r="A1690">
        <v>22994</v>
      </c>
      <c r="B1690" t="s">
        <v>1127</v>
      </c>
      <c r="C1690" t="s">
        <v>1152</v>
      </c>
      <c r="D1690" t="s">
        <v>23</v>
      </c>
      <c r="E1690" s="1">
        <v>41548</v>
      </c>
      <c r="F1690">
        <v>2013</v>
      </c>
      <c r="G1690">
        <v>63990</v>
      </c>
      <c r="H1690">
        <v>373</v>
      </c>
      <c r="I1690">
        <v>507</v>
      </c>
      <c r="J1690" t="s">
        <v>82</v>
      </c>
      <c r="K1690" t="s">
        <v>18</v>
      </c>
      <c r="L1690" t="s">
        <v>19</v>
      </c>
      <c r="M1690" t="s">
        <v>342</v>
      </c>
      <c r="N1690">
        <v>74523</v>
      </c>
      <c r="O1690" t="s">
        <v>1168</v>
      </c>
    </row>
    <row r="1691" spans="1:15" x14ac:dyDescent="0.25">
      <c r="A1691">
        <v>23003</v>
      </c>
      <c r="B1691" t="s">
        <v>1127</v>
      </c>
      <c r="C1691" t="s">
        <v>1152</v>
      </c>
      <c r="D1691" t="s">
        <v>68</v>
      </c>
      <c r="E1691" s="1">
        <v>41699</v>
      </c>
      <c r="F1691">
        <v>2014</v>
      </c>
      <c r="G1691">
        <v>124850</v>
      </c>
      <c r="H1691">
        <v>478</v>
      </c>
      <c r="I1691">
        <v>650</v>
      </c>
      <c r="J1691" t="s">
        <v>82</v>
      </c>
      <c r="K1691" t="s">
        <v>18</v>
      </c>
      <c r="L1691" t="s">
        <v>19</v>
      </c>
      <c r="M1691" t="s">
        <v>342</v>
      </c>
      <c r="N1691">
        <v>26750</v>
      </c>
      <c r="O1691" t="s">
        <v>1171</v>
      </c>
    </row>
    <row r="1692" spans="1:15" x14ac:dyDescent="0.25">
      <c r="A1692">
        <v>23006</v>
      </c>
      <c r="B1692" t="s">
        <v>1127</v>
      </c>
      <c r="C1692" t="s">
        <v>1152</v>
      </c>
      <c r="D1692" t="s">
        <v>106</v>
      </c>
      <c r="E1692" s="1">
        <v>41913</v>
      </c>
      <c r="F1692">
        <v>2014</v>
      </c>
      <c r="G1692">
        <v>99995</v>
      </c>
      <c r="H1692">
        <v>373</v>
      </c>
      <c r="I1692">
        <v>507</v>
      </c>
      <c r="J1692" t="s">
        <v>82</v>
      </c>
      <c r="K1692" t="s">
        <v>18</v>
      </c>
      <c r="L1692" t="s">
        <v>19</v>
      </c>
      <c r="M1692" t="s">
        <v>342</v>
      </c>
      <c r="N1692">
        <v>92310</v>
      </c>
      <c r="O1692" t="s">
        <v>1172</v>
      </c>
    </row>
    <row r="1693" spans="1:15" x14ac:dyDescent="0.25">
      <c r="A1693">
        <v>23007</v>
      </c>
      <c r="B1693" t="s">
        <v>1127</v>
      </c>
      <c r="C1693" t="s">
        <v>1152</v>
      </c>
      <c r="D1693" t="s">
        <v>44</v>
      </c>
      <c r="E1693" s="1">
        <v>41913</v>
      </c>
      <c r="F1693">
        <v>2014</v>
      </c>
      <c r="G1693">
        <v>79999</v>
      </c>
      <c r="H1693">
        <v>373</v>
      </c>
      <c r="I1693">
        <v>507</v>
      </c>
      <c r="J1693" t="s">
        <v>82</v>
      </c>
      <c r="K1693" t="s">
        <v>18</v>
      </c>
      <c r="L1693" t="s">
        <v>19</v>
      </c>
      <c r="M1693" t="s">
        <v>342</v>
      </c>
      <c r="N1693">
        <v>169738</v>
      </c>
      <c r="O1693" t="s">
        <v>1173</v>
      </c>
    </row>
    <row r="1694" spans="1:15" x14ac:dyDescent="0.25">
      <c r="A1694">
        <v>23009</v>
      </c>
      <c r="B1694" t="s">
        <v>1127</v>
      </c>
      <c r="C1694" t="s">
        <v>1147</v>
      </c>
      <c r="D1694" t="s">
        <v>23</v>
      </c>
      <c r="E1694" s="1">
        <v>41944</v>
      </c>
      <c r="F1694">
        <v>2014</v>
      </c>
      <c r="G1694">
        <v>59990</v>
      </c>
      <c r="H1694">
        <v>373</v>
      </c>
      <c r="I1694">
        <v>507</v>
      </c>
      <c r="J1694" t="s">
        <v>82</v>
      </c>
      <c r="K1694" t="s">
        <v>18</v>
      </c>
      <c r="L1694" t="s">
        <v>19</v>
      </c>
      <c r="M1694" t="s">
        <v>342</v>
      </c>
      <c r="N1694">
        <v>159000</v>
      </c>
      <c r="O1694" t="s">
        <v>1174</v>
      </c>
    </row>
    <row r="1695" spans="1:15" x14ac:dyDescent="0.25">
      <c r="A1695">
        <v>23016</v>
      </c>
      <c r="B1695" t="s">
        <v>1127</v>
      </c>
      <c r="C1695" t="s">
        <v>1152</v>
      </c>
      <c r="D1695" t="s">
        <v>268</v>
      </c>
      <c r="E1695" s="1">
        <v>41821</v>
      </c>
      <c r="F1695">
        <v>2014</v>
      </c>
      <c r="G1695">
        <v>101950</v>
      </c>
      <c r="H1695">
        <v>373</v>
      </c>
      <c r="I1695">
        <v>507</v>
      </c>
      <c r="J1695" t="s">
        <v>82</v>
      </c>
      <c r="K1695" t="s">
        <v>18</v>
      </c>
      <c r="L1695" t="s">
        <v>19</v>
      </c>
      <c r="M1695" t="s">
        <v>342</v>
      </c>
      <c r="N1695">
        <v>80000</v>
      </c>
      <c r="O1695" t="s">
        <v>1176</v>
      </c>
    </row>
    <row r="1696" spans="1:15" x14ac:dyDescent="0.25">
      <c r="A1696">
        <v>23053</v>
      </c>
      <c r="B1696" t="s">
        <v>1127</v>
      </c>
      <c r="C1696" t="s">
        <v>1147</v>
      </c>
      <c r="D1696" t="s">
        <v>44</v>
      </c>
      <c r="E1696" s="1">
        <v>42644</v>
      </c>
      <c r="F1696">
        <v>2016</v>
      </c>
      <c r="G1696">
        <v>129900</v>
      </c>
      <c r="H1696">
        <v>374</v>
      </c>
      <c r="I1696">
        <v>508</v>
      </c>
      <c r="J1696" t="s">
        <v>82</v>
      </c>
      <c r="K1696" t="s">
        <v>18</v>
      </c>
      <c r="L1696" t="s">
        <v>19</v>
      </c>
      <c r="M1696" t="s">
        <v>178</v>
      </c>
      <c r="N1696">
        <v>51326</v>
      </c>
      <c r="O1696" t="s">
        <v>1191</v>
      </c>
    </row>
    <row r="1697" spans="1:15" x14ac:dyDescent="0.25">
      <c r="A1697">
        <v>23096</v>
      </c>
      <c r="B1697" t="s">
        <v>1127</v>
      </c>
      <c r="C1697" t="s">
        <v>1128</v>
      </c>
      <c r="D1697" t="s">
        <v>59</v>
      </c>
      <c r="E1697" s="1">
        <v>42948</v>
      </c>
      <c r="F1697">
        <v>2017</v>
      </c>
      <c r="G1697">
        <v>148990</v>
      </c>
      <c r="H1697">
        <v>373</v>
      </c>
      <c r="I1697">
        <v>507</v>
      </c>
      <c r="J1697" t="s">
        <v>82</v>
      </c>
      <c r="K1697" t="s">
        <v>18</v>
      </c>
      <c r="L1697" t="s">
        <v>19</v>
      </c>
      <c r="M1697" t="s">
        <v>342</v>
      </c>
      <c r="N1697">
        <v>38288</v>
      </c>
      <c r="O1697" t="s">
        <v>1199</v>
      </c>
    </row>
    <row r="1698" spans="1:15" x14ac:dyDescent="0.25">
      <c r="A1698">
        <v>23309</v>
      </c>
      <c r="B1698" t="s">
        <v>1127</v>
      </c>
      <c r="C1698" t="s">
        <v>1152</v>
      </c>
      <c r="D1698" t="s">
        <v>86</v>
      </c>
      <c r="E1698" s="1">
        <v>44805</v>
      </c>
      <c r="F1698">
        <v>2022</v>
      </c>
      <c r="G1698">
        <v>274900</v>
      </c>
      <c r="H1698">
        <v>405</v>
      </c>
      <c r="I1698">
        <v>551</v>
      </c>
      <c r="J1698" t="s">
        <v>82</v>
      </c>
      <c r="K1698" t="s">
        <v>18</v>
      </c>
      <c r="L1698" t="s">
        <v>19</v>
      </c>
      <c r="M1698" t="s">
        <v>342</v>
      </c>
      <c r="N1698">
        <v>3010</v>
      </c>
      <c r="O1698" t="s">
        <v>1225</v>
      </c>
    </row>
    <row r="1699" spans="1:15" x14ac:dyDescent="0.25">
      <c r="A1699">
        <v>24162</v>
      </c>
      <c r="B1699" t="s">
        <v>1239</v>
      </c>
      <c r="C1699" t="s">
        <v>1308</v>
      </c>
      <c r="D1699" t="s">
        <v>68</v>
      </c>
      <c r="E1699" s="1">
        <v>37257</v>
      </c>
      <c r="F1699">
        <v>2002</v>
      </c>
      <c r="G1699">
        <v>7400</v>
      </c>
      <c r="H1699">
        <v>245</v>
      </c>
      <c r="I1699">
        <v>333</v>
      </c>
      <c r="J1699" t="s">
        <v>82</v>
      </c>
      <c r="K1699" t="s">
        <v>18</v>
      </c>
      <c r="L1699" t="s">
        <v>19</v>
      </c>
      <c r="M1699" t="e">
        <f>- (g/km)</f>
        <v>#NAME?</v>
      </c>
      <c r="N1699">
        <v>169621</v>
      </c>
      <c r="O1699" t="s">
        <v>1309</v>
      </c>
    </row>
    <row r="1700" spans="1:15" x14ac:dyDescent="0.25">
      <c r="A1700">
        <v>24181</v>
      </c>
      <c r="B1700" t="s">
        <v>1239</v>
      </c>
      <c r="C1700" t="s">
        <v>1308</v>
      </c>
      <c r="D1700" t="s">
        <v>44</v>
      </c>
      <c r="E1700" s="1">
        <v>37347</v>
      </c>
      <c r="F1700">
        <v>2002</v>
      </c>
      <c r="G1700">
        <v>3690</v>
      </c>
      <c r="H1700">
        <v>245</v>
      </c>
      <c r="I1700">
        <v>333</v>
      </c>
      <c r="J1700" t="s">
        <v>82</v>
      </c>
      <c r="K1700" t="s">
        <v>18</v>
      </c>
      <c r="L1700" t="s">
        <v>19</v>
      </c>
      <c r="M1700" t="e">
        <f>- (g/km)</f>
        <v>#NAME?</v>
      </c>
      <c r="N1700">
        <v>248000</v>
      </c>
      <c r="O1700" t="s">
        <v>1311</v>
      </c>
    </row>
    <row r="1701" spans="1:15" x14ac:dyDescent="0.25">
      <c r="A1701">
        <v>24201</v>
      </c>
      <c r="B1701" t="s">
        <v>1239</v>
      </c>
      <c r="C1701" t="s">
        <v>1308</v>
      </c>
      <c r="D1701" t="s">
        <v>23</v>
      </c>
      <c r="E1701" s="1">
        <v>37561</v>
      </c>
      <c r="F1701">
        <v>2002</v>
      </c>
      <c r="G1701">
        <v>6000</v>
      </c>
      <c r="H1701">
        <v>245</v>
      </c>
      <c r="I1701">
        <v>333</v>
      </c>
      <c r="J1701" t="s">
        <v>82</v>
      </c>
      <c r="K1701" t="s">
        <v>18</v>
      </c>
      <c r="L1701" t="s">
        <v>19</v>
      </c>
      <c r="M1701" t="e">
        <f>- (g/km)</f>
        <v>#NAME?</v>
      </c>
      <c r="N1701">
        <v>165000</v>
      </c>
      <c r="O1701" t="s">
        <v>1311</v>
      </c>
    </row>
    <row r="1702" spans="1:15" x14ac:dyDescent="0.25">
      <c r="A1702">
        <v>24435</v>
      </c>
      <c r="B1702" t="s">
        <v>1239</v>
      </c>
      <c r="C1702" t="s">
        <v>1325</v>
      </c>
      <c r="D1702" t="s">
        <v>44</v>
      </c>
      <c r="E1702" s="1">
        <v>37834</v>
      </c>
      <c r="F1702">
        <v>2003</v>
      </c>
      <c r="G1702">
        <v>6999</v>
      </c>
      <c r="H1702">
        <v>245</v>
      </c>
      <c r="I1702">
        <v>333</v>
      </c>
      <c r="J1702" t="s">
        <v>82</v>
      </c>
      <c r="K1702" t="s">
        <v>18</v>
      </c>
      <c r="L1702" t="s">
        <v>19</v>
      </c>
      <c r="M1702" t="s">
        <v>506</v>
      </c>
      <c r="N1702">
        <v>321000</v>
      </c>
      <c r="O1702" t="s">
        <v>1326</v>
      </c>
    </row>
    <row r="1703" spans="1:15" x14ac:dyDescent="0.25">
      <c r="A1703">
        <v>24534</v>
      </c>
      <c r="B1703" t="s">
        <v>1239</v>
      </c>
      <c r="C1703" t="s">
        <v>1273</v>
      </c>
      <c r="D1703" t="s">
        <v>23</v>
      </c>
      <c r="E1703" s="1">
        <v>37742</v>
      </c>
      <c r="F1703">
        <v>2003</v>
      </c>
      <c r="G1703">
        <v>6800</v>
      </c>
      <c r="H1703">
        <v>200</v>
      </c>
      <c r="I1703">
        <v>272</v>
      </c>
      <c r="J1703" t="s">
        <v>82</v>
      </c>
      <c r="K1703" t="s">
        <v>18</v>
      </c>
      <c r="L1703" t="s">
        <v>19</v>
      </c>
      <c r="M1703" t="e">
        <f>- (g/km)</f>
        <v>#NAME?</v>
      </c>
      <c r="N1703">
        <v>155000</v>
      </c>
      <c r="O1703" t="s">
        <v>1329</v>
      </c>
    </row>
    <row r="1704" spans="1:15" x14ac:dyDescent="0.25">
      <c r="A1704">
        <v>24679</v>
      </c>
      <c r="B1704" t="s">
        <v>1239</v>
      </c>
      <c r="C1704" t="s">
        <v>1325</v>
      </c>
      <c r="D1704" t="s">
        <v>68</v>
      </c>
      <c r="E1704" s="1">
        <v>38078</v>
      </c>
      <c r="F1704">
        <v>2004</v>
      </c>
      <c r="G1704">
        <v>29990</v>
      </c>
      <c r="H1704">
        <v>245</v>
      </c>
      <c r="I1704">
        <v>333</v>
      </c>
      <c r="J1704" t="s">
        <v>82</v>
      </c>
      <c r="K1704" t="s">
        <v>18</v>
      </c>
      <c r="L1704" t="s">
        <v>19</v>
      </c>
      <c r="M1704" t="s">
        <v>506</v>
      </c>
      <c r="N1704">
        <v>17589</v>
      </c>
      <c r="O1704" t="s">
        <v>1335</v>
      </c>
    </row>
    <row r="1705" spans="1:15" x14ac:dyDescent="0.25">
      <c r="A1705">
        <v>24824</v>
      </c>
      <c r="B1705" t="s">
        <v>1239</v>
      </c>
      <c r="C1705" t="s">
        <v>1325</v>
      </c>
      <c r="D1705" t="s">
        <v>23</v>
      </c>
      <c r="E1705" s="1">
        <v>38047</v>
      </c>
      <c r="F1705">
        <v>2004</v>
      </c>
      <c r="G1705">
        <v>15990</v>
      </c>
      <c r="H1705">
        <v>245</v>
      </c>
      <c r="I1705">
        <v>333</v>
      </c>
      <c r="J1705" t="s">
        <v>82</v>
      </c>
      <c r="K1705" t="s">
        <v>18</v>
      </c>
      <c r="L1705" t="s">
        <v>19</v>
      </c>
      <c r="M1705" t="s">
        <v>506</v>
      </c>
      <c r="N1705">
        <v>108000</v>
      </c>
      <c r="O1705" t="s">
        <v>1340</v>
      </c>
    </row>
    <row r="1706" spans="1:15" x14ac:dyDescent="0.25">
      <c r="A1706">
        <v>24982</v>
      </c>
      <c r="B1706" t="s">
        <v>1239</v>
      </c>
      <c r="C1706" t="s">
        <v>1325</v>
      </c>
      <c r="D1706" t="s">
        <v>41</v>
      </c>
      <c r="E1706" s="1">
        <v>38078</v>
      </c>
      <c r="F1706">
        <v>2004</v>
      </c>
      <c r="G1706">
        <v>13899</v>
      </c>
      <c r="H1706">
        <v>245</v>
      </c>
      <c r="I1706">
        <v>333</v>
      </c>
      <c r="J1706" t="s">
        <v>82</v>
      </c>
      <c r="K1706" t="s">
        <v>18</v>
      </c>
      <c r="L1706" t="s">
        <v>19</v>
      </c>
      <c r="M1706" t="s">
        <v>506</v>
      </c>
      <c r="N1706">
        <v>126563</v>
      </c>
      <c r="O1706" t="s">
        <v>1344</v>
      </c>
    </row>
    <row r="1707" spans="1:15" x14ac:dyDescent="0.25">
      <c r="A1707">
        <v>40508</v>
      </c>
      <c r="B1707" t="s">
        <v>1239</v>
      </c>
      <c r="C1707" t="s">
        <v>1728</v>
      </c>
      <c r="D1707" t="s">
        <v>23</v>
      </c>
      <c r="E1707" s="1">
        <v>43922</v>
      </c>
      <c r="F1707">
        <v>2020</v>
      </c>
      <c r="G1707">
        <v>95980</v>
      </c>
      <c r="H1707">
        <v>390</v>
      </c>
      <c r="I1707">
        <v>530</v>
      </c>
      <c r="J1707" t="s">
        <v>82</v>
      </c>
      <c r="K1707" t="s">
        <v>18</v>
      </c>
      <c r="L1707" t="s">
        <v>19</v>
      </c>
      <c r="M1707" t="s">
        <v>1343</v>
      </c>
      <c r="N1707">
        <v>58700</v>
      </c>
      <c r="O1707" t="s">
        <v>1803</v>
      </c>
    </row>
    <row r="1708" spans="1:15" x14ac:dyDescent="0.25">
      <c r="A1708">
        <v>41072</v>
      </c>
      <c r="B1708" t="s">
        <v>1239</v>
      </c>
      <c r="C1708" t="s">
        <v>1272</v>
      </c>
      <c r="D1708" t="s">
        <v>59</v>
      </c>
      <c r="E1708" s="1">
        <v>44013</v>
      </c>
      <c r="F1708">
        <v>2020</v>
      </c>
      <c r="G1708">
        <v>23800</v>
      </c>
      <c r="H1708">
        <v>390</v>
      </c>
      <c r="I1708">
        <v>530</v>
      </c>
      <c r="J1708" t="s">
        <v>82</v>
      </c>
      <c r="K1708" t="s">
        <v>18</v>
      </c>
      <c r="L1708" t="s">
        <v>19</v>
      </c>
      <c r="M1708" t="s">
        <v>1343</v>
      </c>
      <c r="N1708">
        <v>30000</v>
      </c>
      <c r="O1708" t="s">
        <v>1819</v>
      </c>
    </row>
    <row r="1709" spans="1:15" x14ac:dyDescent="0.25">
      <c r="A1709">
        <v>41417</v>
      </c>
      <c r="B1709" t="s">
        <v>1239</v>
      </c>
      <c r="C1709" t="s">
        <v>1570</v>
      </c>
      <c r="D1709" t="s">
        <v>44</v>
      </c>
      <c r="E1709" s="1">
        <v>44348</v>
      </c>
      <c r="F1709">
        <v>2021</v>
      </c>
      <c r="G1709">
        <v>68950</v>
      </c>
      <c r="H1709">
        <v>375</v>
      </c>
      <c r="I1709">
        <v>510</v>
      </c>
      <c r="J1709" t="s">
        <v>82</v>
      </c>
      <c r="K1709" t="s">
        <v>18</v>
      </c>
      <c r="L1709" t="s">
        <v>19</v>
      </c>
      <c r="M1709" t="s">
        <v>1351</v>
      </c>
      <c r="N1709">
        <v>37958</v>
      </c>
      <c r="O1709" t="s">
        <v>1849</v>
      </c>
    </row>
    <row r="1710" spans="1:15" x14ac:dyDescent="0.25">
      <c r="A1710">
        <v>42095</v>
      </c>
      <c r="B1710" t="s">
        <v>1239</v>
      </c>
      <c r="C1710" t="s">
        <v>1409</v>
      </c>
      <c r="D1710" t="s">
        <v>68</v>
      </c>
      <c r="E1710" s="1">
        <v>44621</v>
      </c>
      <c r="F1710">
        <v>2022</v>
      </c>
      <c r="G1710">
        <v>88900</v>
      </c>
      <c r="H1710">
        <v>390</v>
      </c>
      <c r="I1710">
        <v>530</v>
      </c>
      <c r="J1710" t="s">
        <v>82</v>
      </c>
      <c r="K1710" t="s">
        <v>18</v>
      </c>
      <c r="L1710" t="s">
        <v>19</v>
      </c>
      <c r="M1710" t="s">
        <v>1351</v>
      </c>
      <c r="N1710">
        <v>21231</v>
      </c>
      <c r="O1710" t="s">
        <v>1908</v>
      </c>
    </row>
    <row r="1711" spans="1:15" x14ac:dyDescent="0.25">
      <c r="A1711">
        <v>66798</v>
      </c>
      <c r="B1711" t="s">
        <v>2890</v>
      </c>
      <c r="C1711" t="s">
        <v>2895</v>
      </c>
      <c r="D1711" t="s">
        <v>106</v>
      </c>
      <c r="E1711" s="1">
        <v>43252</v>
      </c>
      <c r="F1711">
        <v>2018</v>
      </c>
      <c r="G1711">
        <v>23500</v>
      </c>
      <c r="H1711">
        <v>96</v>
      </c>
      <c r="I1711">
        <v>131</v>
      </c>
      <c r="J1711" t="s">
        <v>17</v>
      </c>
      <c r="K1711" t="s">
        <v>98</v>
      </c>
      <c r="L1711" t="s">
        <v>19</v>
      </c>
      <c r="M1711" t="s">
        <v>324</v>
      </c>
      <c r="N1711">
        <v>76926</v>
      </c>
      <c r="O1711" t="s">
        <v>3081</v>
      </c>
    </row>
    <row r="1712" spans="1:15" x14ac:dyDescent="0.25">
      <c r="A1712">
        <v>85833</v>
      </c>
      <c r="B1712" t="s">
        <v>3591</v>
      </c>
      <c r="C1712" t="s">
        <v>3600</v>
      </c>
      <c r="D1712" t="s">
        <v>16</v>
      </c>
      <c r="E1712" s="1">
        <v>45078</v>
      </c>
      <c r="F1712">
        <v>2023</v>
      </c>
      <c r="G1712">
        <v>91950</v>
      </c>
      <c r="H1712">
        <v>331</v>
      </c>
      <c r="I1712">
        <v>450</v>
      </c>
      <c r="J1712" t="s">
        <v>82</v>
      </c>
      <c r="K1712" t="s">
        <v>18</v>
      </c>
      <c r="L1712" t="s">
        <v>19</v>
      </c>
      <c r="M1712" t="s">
        <v>1054</v>
      </c>
      <c r="N1712">
        <v>350</v>
      </c>
      <c r="O1712" t="s">
        <v>3646</v>
      </c>
    </row>
    <row r="1713" spans="1:15" x14ac:dyDescent="0.25">
      <c r="A1713">
        <v>93955</v>
      </c>
      <c r="B1713" t="s">
        <v>4030</v>
      </c>
      <c r="C1713" t="s">
        <v>4046</v>
      </c>
      <c r="D1713" t="s">
        <v>44</v>
      </c>
      <c r="E1713" s="1">
        <v>38078</v>
      </c>
      <c r="F1713">
        <v>2004</v>
      </c>
      <c r="G1713">
        <v>3480</v>
      </c>
      <c r="H1713">
        <v>125</v>
      </c>
      <c r="I1713">
        <v>170</v>
      </c>
      <c r="J1713" t="s">
        <v>17</v>
      </c>
      <c r="K1713" t="s">
        <v>18</v>
      </c>
      <c r="L1713" t="s">
        <v>19</v>
      </c>
      <c r="M1713" t="s">
        <v>20</v>
      </c>
      <c r="N1713">
        <v>276724</v>
      </c>
      <c r="O1713" t="s">
        <v>4052</v>
      </c>
    </row>
    <row r="1714" spans="1:15" x14ac:dyDescent="0.25">
      <c r="A1714">
        <v>94723</v>
      </c>
      <c r="B1714" t="s">
        <v>4093</v>
      </c>
      <c r="C1714" t="s">
        <v>4096</v>
      </c>
      <c r="D1714" t="s">
        <v>44</v>
      </c>
      <c r="E1714" s="1">
        <v>43313</v>
      </c>
      <c r="F1714">
        <v>2018</v>
      </c>
      <c r="G1714">
        <v>44900</v>
      </c>
      <c r="H1714">
        <v>250</v>
      </c>
      <c r="I1714">
        <v>340</v>
      </c>
      <c r="J1714" t="s">
        <v>82</v>
      </c>
      <c r="K1714" t="s">
        <v>18</v>
      </c>
      <c r="L1714" t="s">
        <v>19</v>
      </c>
      <c r="M1714" t="s">
        <v>342</v>
      </c>
      <c r="N1714">
        <v>49700</v>
      </c>
      <c r="O1714" t="s">
        <v>4112</v>
      </c>
    </row>
    <row r="1715" spans="1:15" x14ac:dyDescent="0.25">
      <c r="A1715">
        <v>97403</v>
      </c>
      <c r="B1715" t="s">
        <v>4164</v>
      </c>
      <c r="C1715" t="s">
        <v>4211</v>
      </c>
      <c r="D1715" t="s">
        <v>259</v>
      </c>
      <c r="E1715" s="1">
        <v>43191</v>
      </c>
      <c r="F1715">
        <v>2018</v>
      </c>
      <c r="G1715">
        <v>51900</v>
      </c>
      <c r="H1715">
        <v>316</v>
      </c>
      <c r="I1715">
        <v>430</v>
      </c>
      <c r="J1715" t="s">
        <v>82</v>
      </c>
      <c r="K1715" t="s">
        <v>18</v>
      </c>
      <c r="L1715" t="s">
        <v>19</v>
      </c>
      <c r="M1715" t="s">
        <v>960</v>
      </c>
      <c r="N1715">
        <v>50600</v>
      </c>
      <c r="O1715" t="s">
        <v>4215</v>
      </c>
    </row>
    <row r="1716" spans="1:15" x14ac:dyDescent="0.25">
      <c r="A1716">
        <v>103620</v>
      </c>
      <c r="B1716" t="s">
        <v>4366</v>
      </c>
      <c r="C1716" t="s">
        <v>4571</v>
      </c>
      <c r="D1716" t="s">
        <v>41</v>
      </c>
      <c r="E1716" s="1">
        <v>37347</v>
      </c>
      <c r="F1716">
        <v>2002</v>
      </c>
      <c r="G1716">
        <v>29999</v>
      </c>
      <c r="H1716">
        <v>115</v>
      </c>
      <c r="I1716">
        <v>156</v>
      </c>
      <c r="J1716" t="s">
        <v>82</v>
      </c>
      <c r="K1716" t="s">
        <v>98</v>
      </c>
      <c r="L1716" t="s">
        <v>19</v>
      </c>
      <c r="M1716" t="s">
        <v>197</v>
      </c>
      <c r="N1716">
        <v>192500</v>
      </c>
      <c r="O1716" t="s">
        <v>4572</v>
      </c>
    </row>
    <row r="1717" spans="1:15" x14ac:dyDescent="0.25">
      <c r="A1717">
        <v>103790</v>
      </c>
      <c r="B1717" t="s">
        <v>4366</v>
      </c>
      <c r="C1717" t="s">
        <v>4582</v>
      </c>
      <c r="D1717" t="s">
        <v>68</v>
      </c>
      <c r="E1717" s="1">
        <v>37622</v>
      </c>
      <c r="F1717">
        <v>2003</v>
      </c>
      <c r="G1717">
        <v>4500</v>
      </c>
      <c r="H1717">
        <v>184</v>
      </c>
      <c r="I1717">
        <v>250</v>
      </c>
      <c r="J1717" t="s">
        <v>82</v>
      </c>
      <c r="K1717" t="s">
        <v>98</v>
      </c>
      <c r="L1717" t="s">
        <v>19</v>
      </c>
      <c r="M1717" t="e">
        <f>- (g/km)</f>
        <v>#NAME?</v>
      </c>
      <c r="N1717">
        <v>219000</v>
      </c>
      <c r="O1717" t="s">
        <v>4583</v>
      </c>
    </row>
    <row r="1718" spans="1:15" x14ac:dyDescent="0.25">
      <c r="A1718">
        <v>103881</v>
      </c>
      <c r="B1718" t="s">
        <v>4366</v>
      </c>
      <c r="C1718" t="s">
        <v>4582</v>
      </c>
      <c r="D1718" t="s">
        <v>23</v>
      </c>
      <c r="E1718" s="1">
        <v>37956</v>
      </c>
      <c r="F1718">
        <v>2003</v>
      </c>
      <c r="G1718">
        <v>4999</v>
      </c>
      <c r="H1718">
        <v>184</v>
      </c>
      <c r="I1718">
        <v>250</v>
      </c>
      <c r="J1718" t="s">
        <v>82</v>
      </c>
      <c r="K1718" t="s">
        <v>98</v>
      </c>
      <c r="L1718" t="s">
        <v>19</v>
      </c>
      <c r="M1718" t="s">
        <v>186</v>
      </c>
      <c r="N1718">
        <v>285000</v>
      </c>
      <c r="O1718" t="s">
        <v>4591</v>
      </c>
    </row>
    <row r="1719" spans="1:15" x14ac:dyDescent="0.25">
      <c r="A1719">
        <v>104151</v>
      </c>
      <c r="B1719" t="s">
        <v>4366</v>
      </c>
      <c r="C1719" t="s">
        <v>4461</v>
      </c>
      <c r="D1719" t="s">
        <v>41</v>
      </c>
      <c r="E1719" s="1">
        <v>37956</v>
      </c>
      <c r="F1719">
        <v>2003</v>
      </c>
      <c r="G1719">
        <v>9999</v>
      </c>
      <c r="H1719">
        <v>205</v>
      </c>
      <c r="I1719">
        <v>279</v>
      </c>
      <c r="J1719" t="s">
        <v>82</v>
      </c>
      <c r="K1719" t="s">
        <v>18</v>
      </c>
      <c r="L1719" t="s">
        <v>19</v>
      </c>
      <c r="M1719" t="s">
        <v>517</v>
      </c>
      <c r="N1719">
        <v>149999</v>
      </c>
      <c r="O1719" t="s">
        <v>4603</v>
      </c>
    </row>
    <row r="1720" spans="1:15" x14ac:dyDescent="0.25">
      <c r="A1720">
        <v>104361</v>
      </c>
      <c r="B1720" t="s">
        <v>4366</v>
      </c>
      <c r="C1720" t="s">
        <v>4446</v>
      </c>
      <c r="D1720" t="s">
        <v>68</v>
      </c>
      <c r="E1720" s="1">
        <v>38139</v>
      </c>
      <c r="F1720">
        <v>2004</v>
      </c>
      <c r="G1720">
        <v>2800</v>
      </c>
      <c r="H1720">
        <v>125</v>
      </c>
      <c r="I1720">
        <v>170</v>
      </c>
      <c r="J1720" t="s">
        <v>82</v>
      </c>
      <c r="K1720" t="s">
        <v>18</v>
      </c>
      <c r="L1720" t="s">
        <v>19</v>
      </c>
      <c r="M1720" t="e">
        <f>- (g/km)</f>
        <v>#NAME?</v>
      </c>
      <c r="N1720">
        <v>299000</v>
      </c>
      <c r="O1720" t="s">
        <v>4431</v>
      </c>
    </row>
    <row r="1721" spans="1:15" x14ac:dyDescent="0.25">
      <c r="A1721">
        <v>105102</v>
      </c>
      <c r="B1721" t="s">
        <v>4366</v>
      </c>
      <c r="C1721" t="s">
        <v>4571</v>
      </c>
      <c r="D1721" t="s">
        <v>68</v>
      </c>
      <c r="E1721" s="1">
        <v>38384</v>
      </c>
      <c r="F1721">
        <v>2005</v>
      </c>
      <c r="G1721">
        <v>39463</v>
      </c>
      <c r="H1721">
        <v>115</v>
      </c>
      <c r="I1721">
        <v>156</v>
      </c>
      <c r="J1721" t="s">
        <v>82</v>
      </c>
      <c r="K1721" t="s">
        <v>98</v>
      </c>
      <c r="L1721" t="s">
        <v>19</v>
      </c>
      <c r="M1721" t="s">
        <v>197</v>
      </c>
      <c r="N1721">
        <v>240000</v>
      </c>
      <c r="O1721" t="s">
        <v>4671</v>
      </c>
    </row>
    <row r="1722" spans="1:15" x14ac:dyDescent="0.25">
      <c r="A1722">
        <v>105171</v>
      </c>
      <c r="B1722" t="s">
        <v>4366</v>
      </c>
      <c r="C1722" t="s">
        <v>4427</v>
      </c>
      <c r="D1722" t="s">
        <v>44</v>
      </c>
      <c r="E1722" s="1">
        <v>38626</v>
      </c>
      <c r="F1722">
        <v>2005</v>
      </c>
      <c r="G1722">
        <v>7999</v>
      </c>
      <c r="H1722">
        <v>130</v>
      </c>
      <c r="I1722">
        <v>177</v>
      </c>
      <c r="J1722" t="s">
        <v>82</v>
      </c>
      <c r="K1722" t="s">
        <v>18</v>
      </c>
      <c r="L1722" t="s">
        <v>19</v>
      </c>
      <c r="M1722" t="s">
        <v>570</v>
      </c>
      <c r="N1722">
        <v>121665</v>
      </c>
      <c r="O1722" t="s">
        <v>4677</v>
      </c>
    </row>
    <row r="1723" spans="1:15" x14ac:dyDescent="0.25">
      <c r="A1723">
        <v>106004</v>
      </c>
      <c r="B1723" t="s">
        <v>4366</v>
      </c>
      <c r="C1723" t="s">
        <v>4571</v>
      </c>
      <c r="D1723" t="s">
        <v>23</v>
      </c>
      <c r="E1723" s="1">
        <v>38838</v>
      </c>
      <c r="F1723">
        <v>2006</v>
      </c>
      <c r="G1723">
        <v>27850</v>
      </c>
      <c r="H1723">
        <v>115</v>
      </c>
      <c r="I1723">
        <v>156</v>
      </c>
      <c r="J1723" t="s">
        <v>82</v>
      </c>
      <c r="K1723" t="s">
        <v>98</v>
      </c>
      <c r="L1723" t="s">
        <v>19</v>
      </c>
      <c r="M1723" t="s">
        <v>197</v>
      </c>
      <c r="N1723">
        <v>407000</v>
      </c>
      <c r="O1723" t="s">
        <v>4730</v>
      </c>
    </row>
    <row r="1724" spans="1:15" x14ac:dyDescent="0.25">
      <c r="A1724">
        <v>106708</v>
      </c>
      <c r="B1724" t="s">
        <v>4366</v>
      </c>
      <c r="C1724" t="s">
        <v>4425</v>
      </c>
      <c r="D1724" t="s">
        <v>23</v>
      </c>
      <c r="E1724" s="1">
        <v>39203</v>
      </c>
      <c r="F1724">
        <v>2007</v>
      </c>
      <c r="G1724">
        <v>13990</v>
      </c>
      <c r="H1724">
        <v>380</v>
      </c>
      <c r="I1724">
        <v>517</v>
      </c>
      <c r="J1724" t="s">
        <v>82</v>
      </c>
      <c r="K1724" t="s">
        <v>18</v>
      </c>
      <c r="L1724" t="s">
        <v>19</v>
      </c>
      <c r="M1724" t="s">
        <v>1238</v>
      </c>
      <c r="N1724">
        <v>161977</v>
      </c>
      <c r="O1724" t="s">
        <v>4757</v>
      </c>
    </row>
    <row r="1725" spans="1:15" x14ac:dyDescent="0.25">
      <c r="A1725">
        <v>107393</v>
      </c>
      <c r="B1725" t="s">
        <v>4366</v>
      </c>
      <c r="C1725" t="s">
        <v>4754</v>
      </c>
      <c r="D1725" t="s">
        <v>68</v>
      </c>
      <c r="E1725" s="1">
        <v>39508</v>
      </c>
      <c r="F1725">
        <v>2008</v>
      </c>
      <c r="G1725">
        <v>11000</v>
      </c>
      <c r="H1725">
        <v>170</v>
      </c>
      <c r="I1725">
        <v>231</v>
      </c>
      <c r="J1725" t="s">
        <v>82</v>
      </c>
      <c r="K1725" t="s">
        <v>18</v>
      </c>
      <c r="L1725" t="s">
        <v>19</v>
      </c>
      <c r="M1725" t="e">
        <f>- (g/km)</f>
        <v>#NAME?</v>
      </c>
      <c r="N1725">
        <v>100453</v>
      </c>
      <c r="O1725" t="s">
        <v>4797</v>
      </c>
    </row>
    <row r="1726" spans="1:15" x14ac:dyDescent="0.25">
      <c r="A1726">
        <v>109008</v>
      </c>
      <c r="B1726" t="s">
        <v>4366</v>
      </c>
      <c r="C1726" t="s">
        <v>4548</v>
      </c>
      <c r="D1726" t="s">
        <v>41</v>
      </c>
      <c r="E1726" s="1">
        <v>40026</v>
      </c>
      <c r="F1726">
        <v>2009</v>
      </c>
      <c r="G1726">
        <v>29950</v>
      </c>
      <c r="H1726">
        <v>285</v>
      </c>
      <c r="I1726">
        <v>387</v>
      </c>
      <c r="J1726" t="s">
        <v>82</v>
      </c>
      <c r="K1726" t="s">
        <v>18</v>
      </c>
      <c r="L1726" t="s">
        <v>19</v>
      </c>
      <c r="M1726" t="s">
        <v>342</v>
      </c>
      <c r="N1726">
        <v>29151</v>
      </c>
      <c r="O1726" t="s">
        <v>4890</v>
      </c>
    </row>
    <row r="1727" spans="1:15" x14ac:dyDescent="0.25">
      <c r="A1727">
        <v>109525</v>
      </c>
      <c r="B1727" t="s">
        <v>4366</v>
      </c>
      <c r="C1727" t="s">
        <v>4548</v>
      </c>
      <c r="D1727" t="s">
        <v>16</v>
      </c>
      <c r="E1727" s="1">
        <v>40360</v>
      </c>
      <c r="F1727">
        <v>2010</v>
      </c>
      <c r="G1727">
        <v>14999</v>
      </c>
      <c r="H1727">
        <v>285</v>
      </c>
      <c r="I1727">
        <v>387</v>
      </c>
      <c r="J1727" t="s">
        <v>82</v>
      </c>
      <c r="K1727" t="s">
        <v>18</v>
      </c>
      <c r="L1727" t="s">
        <v>19</v>
      </c>
      <c r="M1727" t="s">
        <v>342</v>
      </c>
      <c r="N1727">
        <v>180000</v>
      </c>
      <c r="O1727" t="s">
        <v>4676</v>
      </c>
    </row>
    <row r="1728" spans="1:15" x14ac:dyDescent="0.25">
      <c r="A1728">
        <v>113825</v>
      </c>
      <c r="B1728" t="s">
        <v>4366</v>
      </c>
      <c r="C1728" t="s">
        <v>4402</v>
      </c>
      <c r="D1728" t="s">
        <v>61</v>
      </c>
      <c r="E1728" s="1">
        <v>41974</v>
      </c>
      <c r="F1728">
        <v>2014</v>
      </c>
      <c r="G1728">
        <v>119000</v>
      </c>
      <c r="H1728">
        <v>140</v>
      </c>
      <c r="I1728">
        <v>190</v>
      </c>
      <c r="J1728" t="s">
        <v>82</v>
      </c>
      <c r="K1728" t="s">
        <v>98</v>
      </c>
      <c r="L1728" t="s">
        <v>19</v>
      </c>
      <c r="M1728" t="s">
        <v>197</v>
      </c>
      <c r="N1728">
        <v>109000</v>
      </c>
      <c r="O1728" t="s">
        <v>5085</v>
      </c>
    </row>
    <row r="1729" spans="1:15" x14ac:dyDescent="0.25">
      <c r="A1729">
        <v>117431</v>
      </c>
      <c r="B1729" t="s">
        <v>4366</v>
      </c>
      <c r="C1729" t="s">
        <v>5069</v>
      </c>
      <c r="D1729" t="s">
        <v>68</v>
      </c>
      <c r="E1729" s="1">
        <v>42583</v>
      </c>
      <c r="F1729">
        <v>2016</v>
      </c>
      <c r="G1729">
        <v>57500</v>
      </c>
      <c r="H1729">
        <v>335</v>
      </c>
      <c r="I1729">
        <v>455</v>
      </c>
      <c r="J1729" t="s">
        <v>82</v>
      </c>
      <c r="K1729" t="s">
        <v>18</v>
      </c>
      <c r="L1729" t="s">
        <v>19</v>
      </c>
      <c r="M1729" t="s">
        <v>668</v>
      </c>
      <c r="N1729">
        <v>104000</v>
      </c>
      <c r="O1729" t="s">
        <v>5277</v>
      </c>
    </row>
    <row r="1730" spans="1:15" x14ac:dyDescent="0.25">
      <c r="A1730">
        <v>119588</v>
      </c>
      <c r="B1730" t="s">
        <v>4366</v>
      </c>
      <c r="C1730" t="s">
        <v>5069</v>
      </c>
      <c r="D1730" t="s">
        <v>44</v>
      </c>
      <c r="E1730" s="1">
        <v>42826</v>
      </c>
      <c r="F1730">
        <v>2017</v>
      </c>
      <c r="G1730">
        <v>58990</v>
      </c>
      <c r="H1730">
        <v>335</v>
      </c>
      <c r="I1730">
        <v>455</v>
      </c>
      <c r="J1730" t="s">
        <v>82</v>
      </c>
      <c r="K1730" t="s">
        <v>18</v>
      </c>
      <c r="L1730" t="s">
        <v>19</v>
      </c>
      <c r="M1730" t="s">
        <v>1210</v>
      </c>
      <c r="N1730">
        <v>139000</v>
      </c>
      <c r="O1730" t="s">
        <v>5408</v>
      </c>
    </row>
    <row r="1731" spans="1:15" x14ac:dyDescent="0.25">
      <c r="A1731">
        <v>119973</v>
      </c>
      <c r="B1731" t="s">
        <v>4366</v>
      </c>
      <c r="C1731" t="s">
        <v>5069</v>
      </c>
      <c r="D1731" t="s">
        <v>23</v>
      </c>
      <c r="E1731" s="1">
        <v>42917</v>
      </c>
      <c r="F1731">
        <v>2017</v>
      </c>
      <c r="G1731">
        <v>49900</v>
      </c>
      <c r="H1731">
        <v>335</v>
      </c>
      <c r="I1731">
        <v>455</v>
      </c>
      <c r="J1731" t="s">
        <v>82</v>
      </c>
      <c r="K1731" t="s">
        <v>18</v>
      </c>
      <c r="L1731" t="s">
        <v>19</v>
      </c>
      <c r="M1731" t="s">
        <v>1210</v>
      </c>
      <c r="N1731">
        <v>127800</v>
      </c>
      <c r="O1731" t="s">
        <v>5430</v>
      </c>
    </row>
    <row r="1732" spans="1:15" x14ac:dyDescent="0.25">
      <c r="A1732">
        <v>128756</v>
      </c>
      <c r="B1732" t="s">
        <v>4366</v>
      </c>
      <c r="C1732" t="s">
        <v>4528</v>
      </c>
      <c r="D1732" t="s">
        <v>44</v>
      </c>
      <c r="E1732" s="1">
        <v>45017</v>
      </c>
      <c r="F1732">
        <v>2023</v>
      </c>
      <c r="G1732">
        <v>219000</v>
      </c>
      <c r="H1732">
        <v>243</v>
      </c>
      <c r="I1732">
        <v>330</v>
      </c>
      <c r="J1732" t="s">
        <v>82</v>
      </c>
      <c r="K1732" t="s">
        <v>98</v>
      </c>
      <c r="L1732" t="s">
        <v>19</v>
      </c>
      <c r="M1732" t="s">
        <v>93</v>
      </c>
      <c r="N1732">
        <v>1000</v>
      </c>
      <c r="O1732" t="s">
        <v>5945</v>
      </c>
    </row>
    <row r="1733" spans="1:15" x14ac:dyDescent="0.25">
      <c r="A1733">
        <v>167677</v>
      </c>
      <c r="B1733" t="s">
        <v>7012</v>
      </c>
      <c r="C1733" t="s">
        <v>7062</v>
      </c>
      <c r="D1733" t="s">
        <v>44</v>
      </c>
      <c r="E1733" s="1">
        <v>44166</v>
      </c>
      <c r="F1733">
        <v>2020</v>
      </c>
      <c r="G1733">
        <v>99750</v>
      </c>
      <c r="H1733">
        <v>309</v>
      </c>
      <c r="I1733">
        <v>420</v>
      </c>
      <c r="J1733" t="s">
        <v>17</v>
      </c>
      <c r="K1733" t="s">
        <v>18</v>
      </c>
      <c r="L1733" t="s">
        <v>19</v>
      </c>
      <c r="M1733" t="e">
        <f>- (g/km)</f>
        <v>#NAME?</v>
      </c>
      <c r="N1733">
        <v>15400</v>
      </c>
      <c r="O1733" t="s">
        <v>7107</v>
      </c>
    </row>
    <row r="1734" spans="1:15" x14ac:dyDescent="0.25">
      <c r="A1734">
        <v>167696</v>
      </c>
      <c r="B1734" t="s">
        <v>7012</v>
      </c>
      <c r="C1734" t="s">
        <v>7062</v>
      </c>
      <c r="D1734" t="s">
        <v>16</v>
      </c>
      <c r="E1734" s="1">
        <v>43952</v>
      </c>
      <c r="F1734">
        <v>2020</v>
      </c>
      <c r="G1734">
        <v>109990</v>
      </c>
      <c r="H1734">
        <v>309</v>
      </c>
      <c r="I1734">
        <v>420</v>
      </c>
      <c r="J1734" t="s">
        <v>17</v>
      </c>
      <c r="K1734" t="s">
        <v>18</v>
      </c>
      <c r="L1734" t="s">
        <v>19</v>
      </c>
      <c r="M1734" t="e">
        <f>- (g/km)</f>
        <v>#NAME?</v>
      </c>
      <c r="N1734">
        <v>3900</v>
      </c>
      <c r="O1734" t="s">
        <v>7112</v>
      </c>
    </row>
    <row r="1735" spans="1:15" x14ac:dyDescent="0.25">
      <c r="A1735">
        <v>167720</v>
      </c>
      <c r="B1735" t="s">
        <v>7012</v>
      </c>
      <c r="C1735" t="s">
        <v>7115</v>
      </c>
      <c r="D1735" t="s">
        <v>23</v>
      </c>
      <c r="E1735" s="1">
        <v>43831</v>
      </c>
      <c r="F1735">
        <v>2020</v>
      </c>
      <c r="G1735">
        <v>119900</v>
      </c>
      <c r="H1735">
        <v>309</v>
      </c>
      <c r="I1735">
        <v>420</v>
      </c>
      <c r="J1735" t="s">
        <v>17</v>
      </c>
      <c r="K1735" t="s">
        <v>18</v>
      </c>
      <c r="L1735" t="s">
        <v>19</v>
      </c>
      <c r="M1735" t="s">
        <v>635</v>
      </c>
      <c r="N1735">
        <v>14500</v>
      </c>
      <c r="O1735" t="s">
        <v>7116</v>
      </c>
    </row>
    <row r="1736" spans="1:15" x14ac:dyDescent="0.25">
      <c r="A1736">
        <v>167736</v>
      </c>
      <c r="B1736" t="s">
        <v>7012</v>
      </c>
      <c r="C1736" t="s">
        <v>7062</v>
      </c>
      <c r="D1736" t="s">
        <v>23</v>
      </c>
      <c r="E1736" s="1">
        <v>44075</v>
      </c>
      <c r="F1736">
        <v>2020</v>
      </c>
      <c r="G1736">
        <v>129999</v>
      </c>
      <c r="H1736">
        <v>294</v>
      </c>
      <c r="I1736">
        <v>400</v>
      </c>
      <c r="J1736" t="s">
        <v>17</v>
      </c>
      <c r="K1736" t="s">
        <v>18</v>
      </c>
      <c r="L1736" t="s">
        <v>19</v>
      </c>
      <c r="M1736" t="s">
        <v>1054</v>
      </c>
      <c r="N1736">
        <v>37500</v>
      </c>
      <c r="O1736" t="s">
        <v>7117</v>
      </c>
    </row>
    <row r="1737" spans="1:15" x14ac:dyDescent="0.25">
      <c r="A1737">
        <v>167976</v>
      </c>
      <c r="B1737" t="s">
        <v>7012</v>
      </c>
      <c r="C1737" t="s">
        <v>7062</v>
      </c>
      <c r="D1737" t="s">
        <v>59</v>
      </c>
      <c r="E1737" s="1">
        <v>44317</v>
      </c>
      <c r="F1737">
        <v>2021</v>
      </c>
      <c r="G1737">
        <v>125500</v>
      </c>
      <c r="H1737">
        <v>309</v>
      </c>
      <c r="I1737">
        <v>420</v>
      </c>
      <c r="J1737" t="s">
        <v>82</v>
      </c>
      <c r="K1737" t="s">
        <v>18</v>
      </c>
      <c r="L1737" t="s">
        <v>19</v>
      </c>
      <c r="M1737" t="e">
        <f>- (g/km)</f>
        <v>#NAME?</v>
      </c>
      <c r="N1737">
        <v>2860</v>
      </c>
      <c r="O1737" t="s">
        <v>7130</v>
      </c>
    </row>
    <row r="1738" spans="1:15" x14ac:dyDescent="0.25">
      <c r="A1738">
        <v>168053</v>
      </c>
      <c r="B1738" t="s">
        <v>7012</v>
      </c>
      <c r="C1738" t="s">
        <v>7062</v>
      </c>
      <c r="D1738" t="s">
        <v>106</v>
      </c>
      <c r="E1738" s="1">
        <v>44682</v>
      </c>
      <c r="F1738">
        <v>2022</v>
      </c>
      <c r="G1738">
        <v>126900</v>
      </c>
      <c r="H1738">
        <v>309</v>
      </c>
      <c r="I1738">
        <v>420</v>
      </c>
      <c r="J1738" t="s">
        <v>17</v>
      </c>
      <c r="K1738" t="s">
        <v>18</v>
      </c>
      <c r="L1738" t="s">
        <v>19</v>
      </c>
      <c r="M1738" t="e">
        <f>- (g/km)</f>
        <v>#NAME?</v>
      </c>
      <c r="N1738">
        <v>1200</v>
      </c>
      <c r="O1738" t="s">
        <v>7130</v>
      </c>
    </row>
    <row r="1739" spans="1:15" x14ac:dyDescent="0.25">
      <c r="A1739">
        <v>177217</v>
      </c>
      <c r="B1739" t="s">
        <v>7432</v>
      </c>
      <c r="C1739" t="s">
        <v>7433</v>
      </c>
      <c r="D1739" t="s">
        <v>23</v>
      </c>
      <c r="E1739" s="1">
        <v>35551</v>
      </c>
      <c r="F1739">
        <v>1997</v>
      </c>
      <c r="G1739">
        <v>2100</v>
      </c>
      <c r="H1739">
        <v>96</v>
      </c>
      <c r="I1739">
        <v>131</v>
      </c>
      <c r="J1739" t="s">
        <v>17</v>
      </c>
      <c r="K1739" t="s">
        <v>18</v>
      </c>
      <c r="L1739" t="s">
        <v>19</v>
      </c>
      <c r="M1739" t="e">
        <f>- (g/km)</f>
        <v>#NAME?</v>
      </c>
      <c r="N1739">
        <v>220000</v>
      </c>
      <c r="O1739" t="s">
        <v>7439</v>
      </c>
    </row>
    <row r="1740" spans="1:15" x14ac:dyDescent="0.25">
      <c r="A1740">
        <v>177247</v>
      </c>
      <c r="B1740" t="s">
        <v>7432</v>
      </c>
      <c r="C1740" t="s">
        <v>7433</v>
      </c>
      <c r="D1740" t="s">
        <v>86</v>
      </c>
      <c r="E1740" s="1">
        <v>36831</v>
      </c>
      <c r="F1740">
        <v>2000</v>
      </c>
      <c r="G1740">
        <v>350</v>
      </c>
      <c r="H1740">
        <v>125</v>
      </c>
      <c r="I1740">
        <v>170</v>
      </c>
      <c r="J1740" t="s">
        <v>82</v>
      </c>
      <c r="K1740" t="s">
        <v>18</v>
      </c>
      <c r="L1740" t="s">
        <v>19</v>
      </c>
      <c r="M1740" t="e">
        <f>- (g/km)</f>
        <v>#NAME?</v>
      </c>
      <c r="N1740">
        <v>200000</v>
      </c>
      <c r="O1740" t="s">
        <v>7447</v>
      </c>
    </row>
    <row r="1741" spans="1:15" x14ac:dyDescent="0.25">
      <c r="A1741">
        <v>174680</v>
      </c>
      <c r="B1741" t="s">
        <v>7172</v>
      </c>
      <c r="C1741" t="s">
        <v>7232</v>
      </c>
      <c r="D1741" t="s">
        <v>68</v>
      </c>
      <c r="E1741" s="1">
        <v>44440</v>
      </c>
      <c r="F1741">
        <v>2021</v>
      </c>
      <c r="G1741">
        <v>8999</v>
      </c>
      <c r="H1741">
        <v>4</v>
      </c>
      <c r="I1741">
        <v>5</v>
      </c>
      <c r="J1741" t="s">
        <v>82</v>
      </c>
      <c r="K1741" t="s">
        <v>883</v>
      </c>
      <c r="L1741" t="s">
        <v>7358</v>
      </c>
      <c r="M1741" t="s">
        <v>1525</v>
      </c>
      <c r="N1741">
        <v>49</v>
      </c>
      <c r="O1741" t="s">
        <v>7359</v>
      </c>
    </row>
    <row r="1742" spans="1:15" x14ac:dyDescent="0.25">
      <c r="A1742">
        <v>213174</v>
      </c>
      <c r="B1742" t="s">
        <v>7834</v>
      </c>
      <c r="C1742" t="s">
        <v>8018</v>
      </c>
      <c r="D1742" t="s">
        <v>59</v>
      </c>
      <c r="E1742" t="s">
        <v>82</v>
      </c>
      <c r="F1742" t="s">
        <v>372</v>
      </c>
      <c r="G1742" t="s">
        <v>6832</v>
      </c>
      <c r="H1742" t="s">
        <v>249</v>
      </c>
      <c r="I1742">
        <v>85</v>
      </c>
      <c r="J1742" t="s">
        <v>82</v>
      </c>
      <c r="K1742" s="1">
        <v>44986</v>
      </c>
      <c r="L1742" t="s">
        <v>673</v>
      </c>
      <c r="M1742">
        <v>2023</v>
      </c>
      <c r="N1742">
        <v>22890</v>
      </c>
      <c r="O1742" t="s">
        <v>8100</v>
      </c>
    </row>
    <row r="1743" spans="1:15" x14ac:dyDescent="0.25">
      <c r="A1743">
        <v>201561</v>
      </c>
      <c r="B1743" t="s">
        <v>7591</v>
      </c>
      <c r="C1743" t="s">
        <v>7592</v>
      </c>
      <c r="D1743" t="s">
        <v>455</v>
      </c>
      <c r="E1743" t="s">
        <v>17</v>
      </c>
      <c r="F1743" t="s">
        <v>18</v>
      </c>
      <c r="G1743" t="s">
        <v>7731</v>
      </c>
      <c r="H1743" t="s">
        <v>215</v>
      </c>
      <c r="I1743">
        <v>59</v>
      </c>
      <c r="J1743" t="s">
        <v>17</v>
      </c>
      <c r="K1743" s="1">
        <v>44652</v>
      </c>
      <c r="L1743" t="s">
        <v>262</v>
      </c>
      <c r="M1743">
        <v>2022</v>
      </c>
      <c r="N1743">
        <v>20900</v>
      </c>
      <c r="O1743" t="s">
        <v>7732</v>
      </c>
    </row>
    <row r="1744" spans="1:15" x14ac:dyDescent="0.25">
      <c r="A1744">
        <v>42945</v>
      </c>
      <c r="B1744" t="s">
        <v>1239</v>
      </c>
      <c r="C1744" t="s">
        <v>1611</v>
      </c>
      <c r="D1744" t="s">
        <v>44</v>
      </c>
      <c r="E1744" s="1">
        <v>44927</v>
      </c>
      <c r="F1744">
        <v>2023</v>
      </c>
      <c r="G1744">
        <v>50500</v>
      </c>
      <c r="H1744">
        <v>240</v>
      </c>
      <c r="I1744">
        <v>326</v>
      </c>
      <c r="J1744" t="s">
        <v>82</v>
      </c>
      <c r="K1744" t="s">
        <v>372</v>
      </c>
      <c r="L1744" t="s">
        <v>1982</v>
      </c>
      <c r="M1744" t="s">
        <v>1983</v>
      </c>
      <c r="N1744">
        <v>11000</v>
      </c>
      <c r="O1744" t="s">
        <v>1984</v>
      </c>
    </row>
    <row r="1745" spans="1:15" x14ac:dyDescent="0.25">
      <c r="A1745">
        <v>8</v>
      </c>
      <c r="B1745" t="s">
        <v>14</v>
      </c>
      <c r="C1745" t="s">
        <v>24</v>
      </c>
      <c r="D1745" t="s">
        <v>23</v>
      </c>
      <c r="E1745" s="1">
        <v>35247</v>
      </c>
      <c r="F1745">
        <v>1996</v>
      </c>
      <c r="G1745">
        <v>8990</v>
      </c>
      <c r="H1745">
        <v>141</v>
      </c>
      <c r="I1745">
        <v>192</v>
      </c>
      <c r="J1745" t="s">
        <v>17</v>
      </c>
      <c r="K1745" t="s">
        <v>18</v>
      </c>
      <c r="L1745" t="s">
        <v>36</v>
      </c>
      <c r="M1745" t="s">
        <v>37</v>
      </c>
      <c r="N1745">
        <v>168600</v>
      </c>
      <c r="O1745" t="s">
        <v>38</v>
      </c>
    </row>
    <row r="1746" spans="1:15" x14ac:dyDescent="0.25">
      <c r="A1746">
        <v>53</v>
      </c>
      <c r="B1746" t="s">
        <v>14</v>
      </c>
      <c r="C1746" t="s">
        <v>24</v>
      </c>
      <c r="D1746" t="s">
        <v>68</v>
      </c>
      <c r="E1746" s="1">
        <v>36800</v>
      </c>
      <c r="F1746">
        <v>2000</v>
      </c>
      <c r="G1746">
        <v>21800</v>
      </c>
      <c r="H1746">
        <v>141</v>
      </c>
      <c r="I1746">
        <v>192</v>
      </c>
      <c r="J1746" t="s">
        <v>17</v>
      </c>
      <c r="K1746" t="s">
        <v>18</v>
      </c>
      <c r="L1746" t="s">
        <v>36</v>
      </c>
      <c r="M1746" t="s">
        <v>77</v>
      </c>
      <c r="N1746">
        <v>100000</v>
      </c>
      <c r="O1746" t="s">
        <v>78</v>
      </c>
    </row>
    <row r="1747" spans="1:15" x14ac:dyDescent="0.25">
      <c r="A1747">
        <v>2867</v>
      </c>
      <c r="B1747" t="s">
        <v>536</v>
      </c>
      <c r="C1747" t="s">
        <v>582</v>
      </c>
      <c r="D1747" t="s">
        <v>68</v>
      </c>
      <c r="E1747" s="1">
        <v>38991</v>
      </c>
      <c r="F1747">
        <v>2006</v>
      </c>
      <c r="G1747">
        <v>9990</v>
      </c>
      <c r="H1747">
        <v>188</v>
      </c>
      <c r="I1747">
        <v>256</v>
      </c>
      <c r="J1747" t="s">
        <v>82</v>
      </c>
      <c r="K1747" t="s">
        <v>18</v>
      </c>
      <c r="L1747" t="s">
        <v>36</v>
      </c>
      <c r="M1747" t="s">
        <v>570</v>
      </c>
      <c r="N1747">
        <v>171000</v>
      </c>
      <c r="O1747" t="s">
        <v>627</v>
      </c>
    </row>
    <row r="1748" spans="1:15" x14ac:dyDescent="0.25">
      <c r="A1748">
        <v>3096</v>
      </c>
      <c r="B1748" t="s">
        <v>536</v>
      </c>
      <c r="C1748" t="s">
        <v>582</v>
      </c>
      <c r="D1748" t="s">
        <v>23</v>
      </c>
      <c r="E1748" s="1">
        <v>39052</v>
      </c>
      <c r="F1748">
        <v>2006</v>
      </c>
      <c r="G1748">
        <v>7490</v>
      </c>
      <c r="H1748">
        <v>188</v>
      </c>
      <c r="I1748">
        <v>256</v>
      </c>
      <c r="J1748" t="s">
        <v>82</v>
      </c>
      <c r="K1748" t="s">
        <v>18</v>
      </c>
      <c r="L1748" t="s">
        <v>36</v>
      </c>
      <c r="M1748" t="s">
        <v>506</v>
      </c>
      <c r="N1748">
        <v>262600</v>
      </c>
      <c r="O1748" t="s">
        <v>637</v>
      </c>
    </row>
    <row r="1749" spans="1:15" x14ac:dyDescent="0.25">
      <c r="A1749">
        <v>13015</v>
      </c>
      <c r="B1749" t="s">
        <v>536</v>
      </c>
      <c r="C1749" t="s">
        <v>540</v>
      </c>
      <c r="D1749" t="s">
        <v>68</v>
      </c>
      <c r="E1749" s="1">
        <v>42736</v>
      </c>
      <c r="F1749">
        <v>2017</v>
      </c>
      <c r="G1749">
        <v>42750</v>
      </c>
      <c r="H1749">
        <v>368</v>
      </c>
      <c r="I1749">
        <v>500</v>
      </c>
      <c r="J1749" t="s">
        <v>82</v>
      </c>
      <c r="K1749" t="s">
        <v>18</v>
      </c>
      <c r="L1749" t="s">
        <v>36</v>
      </c>
      <c r="M1749" t="s">
        <v>342</v>
      </c>
      <c r="N1749">
        <v>94371</v>
      </c>
      <c r="O1749" t="s">
        <v>690</v>
      </c>
    </row>
    <row r="1750" spans="1:15" x14ac:dyDescent="0.25">
      <c r="A1750">
        <v>20019</v>
      </c>
      <c r="B1750" t="s">
        <v>536</v>
      </c>
      <c r="C1750" t="s">
        <v>772</v>
      </c>
      <c r="D1750" t="s">
        <v>16</v>
      </c>
      <c r="E1750" s="1">
        <v>44228</v>
      </c>
      <c r="F1750">
        <v>2021</v>
      </c>
      <c r="G1750">
        <v>88450</v>
      </c>
      <c r="H1750">
        <v>373</v>
      </c>
      <c r="I1750">
        <v>507</v>
      </c>
      <c r="J1750" t="s">
        <v>82</v>
      </c>
      <c r="K1750" t="s">
        <v>18</v>
      </c>
      <c r="L1750" t="s">
        <v>36</v>
      </c>
      <c r="M1750" t="s">
        <v>613</v>
      </c>
      <c r="N1750">
        <v>60000</v>
      </c>
      <c r="O1750" t="s">
        <v>1016</v>
      </c>
    </row>
    <row r="1751" spans="1:15" x14ac:dyDescent="0.25">
      <c r="A1751">
        <v>38669</v>
      </c>
      <c r="B1751" t="s">
        <v>1239</v>
      </c>
      <c r="C1751" t="s">
        <v>1323</v>
      </c>
      <c r="D1751" t="s">
        <v>68</v>
      </c>
      <c r="E1751" s="1">
        <v>43466</v>
      </c>
      <c r="F1751">
        <v>2019</v>
      </c>
      <c r="G1751">
        <v>46990</v>
      </c>
      <c r="H1751">
        <v>260</v>
      </c>
      <c r="I1751">
        <v>354</v>
      </c>
      <c r="J1751" t="s">
        <v>82</v>
      </c>
      <c r="K1751" t="s">
        <v>18</v>
      </c>
      <c r="L1751" t="s">
        <v>36</v>
      </c>
      <c r="M1751" t="s">
        <v>635</v>
      </c>
      <c r="N1751">
        <v>44044</v>
      </c>
      <c r="O1751" t="s">
        <v>1713</v>
      </c>
    </row>
    <row r="1752" spans="1:15" x14ac:dyDescent="0.25">
      <c r="A1752">
        <v>41796</v>
      </c>
      <c r="B1752" t="s">
        <v>1239</v>
      </c>
      <c r="C1752" t="s">
        <v>1272</v>
      </c>
      <c r="D1752" t="s">
        <v>23</v>
      </c>
      <c r="E1752" s="1">
        <v>44348</v>
      </c>
      <c r="F1752">
        <v>2021</v>
      </c>
      <c r="G1752">
        <v>99950</v>
      </c>
      <c r="H1752">
        <v>390</v>
      </c>
      <c r="I1752">
        <v>530</v>
      </c>
      <c r="J1752" t="s">
        <v>82</v>
      </c>
      <c r="K1752" t="s">
        <v>18</v>
      </c>
      <c r="L1752" t="s">
        <v>36</v>
      </c>
      <c r="M1752" t="s">
        <v>1351</v>
      </c>
      <c r="N1752">
        <v>28145</v>
      </c>
      <c r="O1752" t="s">
        <v>1885</v>
      </c>
    </row>
    <row r="1753" spans="1:15" x14ac:dyDescent="0.25">
      <c r="A1753">
        <v>42049</v>
      </c>
      <c r="B1753" t="s">
        <v>1239</v>
      </c>
      <c r="C1753" t="s">
        <v>1357</v>
      </c>
      <c r="D1753" t="s">
        <v>68</v>
      </c>
      <c r="E1753" s="1">
        <v>44805</v>
      </c>
      <c r="F1753">
        <v>2022</v>
      </c>
      <c r="G1753">
        <v>91450</v>
      </c>
      <c r="H1753">
        <v>375</v>
      </c>
      <c r="I1753">
        <v>510</v>
      </c>
      <c r="J1753" t="s">
        <v>82</v>
      </c>
      <c r="K1753" t="s">
        <v>18</v>
      </c>
      <c r="L1753" t="s">
        <v>36</v>
      </c>
      <c r="M1753" t="s">
        <v>960</v>
      </c>
      <c r="N1753">
        <v>19986</v>
      </c>
      <c r="O1753" t="s">
        <v>1903</v>
      </c>
    </row>
    <row r="1754" spans="1:15" x14ac:dyDescent="0.25">
      <c r="A1754">
        <v>42172</v>
      </c>
      <c r="B1754" t="s">
        <v>1239</v>
      </c>
      <c r="C1754" t="s">
        <v>1357</v>
      </c>
      <c r="D1754" t="s">
        <v>106</v>
      </c>
      <c r="E1754" s="1">
        <v>44774</v>
      </c>
      <c r="F1754">
        <v>2022</v>
      </c>
      <c r="G1754">
        <v>84980</v>
      </c>
      <c r="H1754">
        <v>375</v>
      </c>
      <c r="I1754">
        <v>510</v>
      </c>
      <c r="J1754" t="s">
        <v>82</v>
      </c>
      <c r="K1754" t="s">
        <v>18</v>
      </c>
      <c r="L1754" t="s">
        <v>36</v>
      </c>
      <c r="M1754" t="s">
        <v>574</v>
      </c>
      <c r="N1754">
        <v>24000</v>
      </c>
      <c r="O1754" t="s">
        <v>1913</v>
      </c>
    </row>
    <row r="1755" spans="1:15" x14ac:dyDescent="0.25">
      <c r="A1755">
        <v>42650</v>
      </c>
      <c r="B1755" t="s">
        <v>1239</v>
      </c>
      <c r="C1755" t="s">
        <v>1728</v>
      </c>
      <c r="D1755" t="s">
        <v>59</v>
      </c>
      <c r="E1755" s="1">
        <v>44774</v>
      </c>
      <c r="F1755">
        <v>2022</v>
      </c>
      <c r="G1755">
        <v>114890</v>
      </c>
      <c r="H1755">
        <v>390</v>
      </c>
      <c r="I1755">
        <v>530</v>
      </c>
      <c r="J1755" t="s">
        <v>82</v>
      </c>
      <c r="K1755" t="s">
        <v>18</v>
      </c>
      <c r="L1755" t="s">
        <v>36</v>
      </c>
      <c r="M1755" t="s">
        <v>619</v>
      </c>
      <c r="N1755">
        <v>10300</v>
      </c>
      <c r="O1755" t="s">
        <v>1946</v>
      </c>
    </row>
    <row r="1756" spans="1:15" x14ac:dyDescent="0.25">
      <c r="A1756">
        <v>43018</v>
      </c>
      <c r="B1756" t="s">
        <v>1239</v>
      </c>
      <c r="C1756" t="s">
        <v>1723</v>
      </c>
      <c r="D1756" t="s">
        <v>23</v>
      </c>
      <c r="E1756" s="1">
        <v>44927</v>
      </c>
      <c r="F1756">
        <v>2023</v>
      </c>
      <c r="G1756">
        <v>156489</v>
      </c>
      <c r="H1756">
        <v>390</v>
      </c>
      <c r="I1756">
        <v>530</v>
      </c>
      <c r="J1756" t="s">
        <v>82</v>
      </c>
      <c r="K1756" t="s">
        <v>18</v>
      </c>
      <c r="L1756" t="s">
        <v>36</v>
      </c>
      <c r="M1756" t="s">
        <v>619</v>
      </c>
      <c r="N1756">
        <v>8450</v>
      </c>
      <c r="O1756" t="s">
        <v>1994</v>
      </c>
    </row>
    <row r="1757" spans="1:15" x14ac:dyDescent="0.25">
      <c r="A1757">
        <v>43237</v>
      </c>
      <c r="B1757" t="s">
        <v>2013</v>
      </c>
      <c r="C1757" t="s">
        <v>2023</v>
      </c>
      <c r="D1757" t="s">
        <v>23</v>
      </c>
      <c r="E1757" s="1">
        <v>38292</v>
      </c>
      <c r="F1757">
        <v>2004</v>
      </c>
      <c r="G1757">
        <v>4490</v>
      </c>
      <c r="H1757">
        <v>160</v>
      </c>
      <c r="I1757">
        <v>218</v>
      </c>
      <c r="J1757" t="s">
        <v>82</v>
      </c>
      <c r="K1757" t="s">
        <v>18</v>
      </c>
      <c r="L1757" t="s">
        <v>36</v>
      </c>
      <c r="M1757" t="s">
        <v>326</v>
      </c>
      <c r="N1757">
        <v>195345</v>
      </c>
      <c r="O1757" t="s">
        <v>2025</v>
      </c>
    </row>
    <row r="1758" spans="1:15" x14ac:dyDescent="0.25">
      <c r="A1758">
        <v>43359</v>
      </c>
      <c r="B1758" t="s">
        <v>2013</v>
      </c>
      <c r="C1758" t="s">
        <v>2055</v>
      </c>
      <c r="D1758" t="s">
        <v>59</v>
      </c>
      <c r="E1758" s="1">
        <v>44805</v>
      </c>
      <c r="F1758">
        <v>2022</v>
      </c>
      <c r="G1758">
        <v>79990</v>
      </c>
      <c r="H1758">
        <v>231</v>
      </c>
      <c r="I1758">
        <v>314</v>
      </c>
      <c r="J1758" t="s">
        <v>82</v>
      </c>
      <c r="K1758" t="s">
        <v>18</v>
      </c>
      <c r="L1758" t="s">
        <v>36</v>
      </c>
      <c r="M1758" t="s">
        <v>1207</v>
      </c>
      <c r="N1758">
        <v>9000</v>
      </c>
      <c r="O1758" t="s">
        <v>2067</v>
      </c>
    </row>
    <row r="1759" spans="1:15" x14ac:dyDescent="0.25">
      <c r="A1759">
        <v>43497</v>
      </c>
      <c r="B1759" t="s">
        <v>2070</v>
      </c>
      <c r="C1759" t="s">
        <v>2092</v>
      </c>
      <c r="D1759" t="s">
        <v>23</v>
      </c>
      <c r="E1759" s="1">
        <v>43647</v>
      </c>
      <c r="F1759">
        <v>2019</v>
      </c>
      <c r="G1759">
        <v>38989</v>
      </c>
      <c r="H1759">
        <v>250</v>
      </c>
      <c r="I1759">
        <v>340</v>
      </c>
      <c r="J1759" t="s">
        <v>82</v>
      </c>
      <c r="K1759" t="s">
        <v>18</v>
      </c>
      <c r="L1759" t="s">
        <v>36</v>
      </c>
      <c r="M1759" t="s">
        <v>202</v>
      </c>
      <c r="N1759">
        <v>92000</v>
      </c>
      <c r="O1759" t="s">
        <v>2104</v>
      </c>
    </row>
    <row r="1760" spans="1:15" x14ac:dyDescent="0.25">
      <c r="A1760">
        <v>51381</v>
      </c>
      <c r="B1760" t="s">
        <v>2510</v>
      </c>
      <c r="C1760" t="s">
        <v>2529</v>
      </c>
      <c r="D1760" t="s">
        <v>44</v>
      </c>
      <c r="E1760" s="1">
        <v>42767</v>
      </c>
      <c r="F1760">
        <v>2017</v>
      </c>
      <c r="G1760">
        <v>21000</v>
      </c>
      <c r="H1760">
        <v>211</v>
      </c>
      <c r="I1760">
        <v>287</v>
      </c>
      <c r="J1760" t="s">
        <v>82</v>
      </c>
      <c r="K1760" t="s">
        <v>18</v>
      </c>
      <c r="L1760" t="s">
        <v>36</v>
      </c>
      <c r="M1760" t="e">
        <f>- (g/km)</f>
        <v>#NAME?</v>
      </c>
      <c r="N1760">
        <v>55700</v>
      </c>
      <c r="O1760" t="s">
        <v>2530</v>
      </c>
    </row>
    <row r="1761" spans="1:15" x14ac:dyDescent="0.25">
      <c r="A1761">
        <v>51570</v>
      </c>
      <c r="B1761" t="s">
        <v>2510</v>
      </c>
      <c r="C1761" t="s">
        <v>2518</v>
      </c>
      <c r="D1761" t="s">
        <v>23</v>
      </c>
      <c r="E1761" s="1">
        <v>43647</v>
      </c>
      <c r="F1761">
        <v>2019</v>
      </c>
      <c r="G1761">
        <v>34999</v>
      </c>
      <c r="H1761">
        <v>276</v>
      </c>
      <c r="I1761">
        <v>375</v>
      </c>
      <c r="J1761" t="s">
        <v>82</v>
      </c>
      <c r="K1761" t="s">
        <v>18</v>
      </c>
      <c r="L1761" t="s">
        <v>36</v>
      </c>
      <c r="M1761" t="e">
        <f>- (g/km)</f>
        <v>#NAME?</v>
      </c>
      <c r="N1761">
        <v>36000</v>
      </c>
      <c r="O1761" t="s">
        <v>2533</v>
      </c>
    </row>
    <row r="1762" spans="1:15" x14ac:dyDescent="0.25">
      <c r="A1762">
        <v>51669</v>
      </c>
      <c r="B1762" t="s">
        <v>2510</v>
      </c>
      <c r="C1762" t="s">
        <v>2529</v>
      </c>
      <c r="D1762" t="s">
        <v>16</v>
      </c>
      <c r="E1762" s="1">
        <v>43831</v>
      </c>
      <c r="F1762">
        <v>2020</v>
      </c>
      <c r="G1762">
        <v>21900</v>
      </c>
      <c r="H1762">
        <v>211</v>
      </c>
      <c r="I1762">
        <v>287</v>
      </c>
      <c r="J1762" t="s">
        <v>82</v>
      </c>
      <c r="K1762" t="s">
        <v>18</v>
      </c>
      <c r="L1762" t="s">
        <v>36</v>
      </c>
      <c r="M1762" t="e">
        <f>- (g/km)</f>
        <v>#NAME?</v>
      </c>
      <c r="N1762">
        <v>120407</v>
      </c>
      <c r="O1762" t="s">
        <v>2536</v>
      </c>
    </row>
    <row r="1763" spans="1:15" x14ac:dyDescent="0.25">
      <c r="A1763">
        <v>52343</v>
      </c>
      <c r="B1763" t="s">
        <v>2555</v>
      </c>
      <c r="C1763" t="s">
        <v>2639</v>
      </c>
      <c r="D1763" t="s">
        <v>16</v>
      </c>
      <c r="E1763" s="1">
        <v>43586</v>
      </c>
      <c r="F1763">
        <v>2019</v>
      </c>
      <c r="G1763">
        <v>338888</v>
      </c>
      <c r="H1763">
        <v>493</v>
      </c>
      <c r="I1763">
        <v>670</v>
      </c>
      <c r="J1763" t="s">
        <v>82</v>
      </c>
      <c r="K1763" t="s">
        <v>18</v>
      </c>
      <c r="L1763" t="s">
        <v>36</v>
      </c>
      <c r="M1763" t="s">
        <v>20</v>
      </c>
      <c r="N1763">
        <v>17000</v>
      </c>
      <c r="O1763" t="s">
        <v>2660</v>
      </c>
    </row>
    <row r="1764" spans="1:15" x14ac:dyDescent="0.25">
      <c r="A1764">
        <v>52415</v>
      </c>
      <c r="B1764" t="s">
        <v>2555</v>
      </c>
      <c r="C1764" t="s">
        <v>2667</v>
      </c>
      <c r="D1764" t="s">
        <v>41</v>
      </c>
      <c r="E1764" s="1">
        <v>44075</v>
      </c>
      <c r="F1764">
        <v>2020</v>
      </c>
      <c r="G1764">
        <v>229000</v>
      </c>
      <c r="H1764">
        <v>456</v>
      </c>
      <c r="I1764">
        <v>620</v>
      </c>
      <c r="J1764" t="s">
        <v>82</v>
      </c>
      <c r="K1764" t="s">
        <v>18</v>
      </c>
      <c r="L1764" t="s">
        <v>36</v>
      </c>
      <c r="M1764" t="s">
        <v>1210</v>
      </c>
      <c r="N1764">
        <v>21600</v>
      </c>
      <c r="O1764" t="s">
        <v>2669</v>
      </c>
    </row>
    <row r="1765" spans="1:15" x14ac:dyDescent="0.25">
      <c r="A1765">
        <v>52476</v>
      </c>
      <c r="B1765" t="s">
        <v>2555</v>
      </c>
      <c r="C1765" t="s">
        <v>2667</v>
      </c>
      <c r="D1765" t="s">
        <v>23</v>
      </c>
      <c r="E1765" s="1">
        <v>44501</v>
      </c>
      <c r="F1765">
        <v>2021</v>
      </c>
      <c r="G1765">
        <v>222500</v>
      </c>
      <c r="H1765">
        <v>456</v>
      </c>
      <c r="I1765">
        <v>620</v>
      </c>
      <c r="J1765" t="s">
        <v>82</v>
      </c>
      <c r="K1765" t="s">
        <v>18</v>
      </c>
      <c r="L1765" t="s">
        <v>36</v>
      </c>
      <c r="M1765" t="s">
        <v>674</v>
      </c>
      <c r="N1765">
        <v>1000</v>
      </c>
      <c r="O1765" t="s">
        <v>2684</v>
      </c>
    </row>
    <row r="1766" spans="1:15" x14ac:dyDescent="0.25">
      <c r="A1766">
        <v>84824</v>
      </c>
      <c r="B1766" t="s">
        <v>3591</v>
      </c>
      <c r="C1766" t="s">
        <v>3601</v>
      </c>
      <c r="D1766" t="s">
        <v>59</v>
      </c>
      <c r="E1766" s="1">
        <v>43252</v>
      </c>
      <c r="F1766">
        <v>2018</v>
      </c>
      <c r="G1766">
        <v>65900</v>
      </c>
      <c r="H1766">
        <v>405</v>
      </c>
      <c r="I1766">
        <v>551</v>
      </c>
      <c r="J1766" t="s">
        <v>82</v>
      </c>
      <c r="K1766" t="s">
        <v>18</v>
      </c>
      <c r="L1766" t="s">
        <v>36</v>
      </c>
      <c r="M1766" t="s">
        <v>1212</v>
      </c>
      <c r="N1766">
        <v>4500</v>
      </c>
      <c r="O1766" t="s">
        <v>3616</v>
      </c>
    </row>
    <row r="1767" spans="1:15" x14ac:dyDescent="0.25">
      <c r="A1767">
        <v>85662</v>
      </c>
      <c r="B1767" t="s">
        <v>3591</v>
      </c>
      <c r="C1767" t="s">
        <v>3600</v>
      </c>
      <c r="D1767" t="s">
        <v>106</v>
      </c>
      <c r="E1767" s="1">
        <v>44896</v>
      </c>
      <c r="F1767">
        <v>2022</v>
      </c>
      <c r="G1767">
        <v>118380</v>
      </c>
      <c r="H1767">
        <v>423</v>
      </c>
      <c r="I1767">
        <v>575</v>
      </c>
      <c r="J1767" t="s">
        <v>82</v>
      </c>
      <c r="K1767" t="s">
        <v>18</v>
      </c>
      <c r="L1767" t="s">
        <v>36</v>
      </c>
      <c r="M1767" t="s">
        <v>619</v>
      </c>
      <c r="N1767">
        <v>1000</v>
      </c>
      <c r="O1767" t="s">
        <v>3637</v>
      </c>
    </row>
    <row r="1768" spans="1:15" x14ac:dyDescent="0.25">
      <c r="A1768">
        <v>86132</v>
      </c>
      <c r="B1768" t="s">
        <v>3649</v>
      </c>
      <c r="C1768" t="s">
        <v>3653</v>
      </c>
      <c r="D1768" t="s">
        <v>68</v>
      </c>
      <c r="E1768" s="1">
        <v>42767</v>
      </c>
      <c r="F1768">
        <v>2017</v>
      </c>
      <c r="G1768">
        <v>38750</v>
      </c>
      <c r="H1768">
        <v>209</v>
      </c>
      <c r="I1768">
        <v>284</v>
      </c>
      <c r="J1768" t="s">
        <v>82</v>
      </c>
      <c r="K1768" t="s">
        <v>18</v>
      </c>
      <c r="L1768" t="s">
        <v>36</v>
      </c>
      <c r="M1768" t="s">
        <v>572</v>
      </c>
      <c r="N1768">
        <v>29903</v>
      </c>
      <c r="O1768" t="s">
        <v>3664</v>
      </c>
    </row>
    <row r="1769" spans="1:15" x14ac:dyDescent="0.25">
      <c r="A1769">
        <v>86928</v>
      </c>
      <c r="B1769" t="s">
        <v>3649</v>
      </c>
      <c r="C1769" t="s">
        <v>3653</v>
      </c>
      <c r="D1769" t="s">
        <v>59</v>
      </c>
      <c r="E1769" s="1">
        <v>44440</v>
      </c>
      <c r="F1769">
        <v>2021</v>
      </c>
      <c r="G1769">
        <v>96370</v>
      </c>
      <c r="H1769">
        <v>200</v>
      </c>
      <c r="I1769">
        <v>272</v>
      </c>
      <c r="J1769" t="s">
        <v>82</v>
      </c>
      <c r="K1769" t="s">
        <v>18</v>
      </c>
      <c r="L1769" t="s">
        <v>36</v>
      </c>
      <c r="M1769" t="s">
        <v>161</v>
      </c>
      <c r="N1769">
        <v>25</v>
      </c>
      <c r="O1769" t="s">
        <v>3692</v>
      </c>
    </row>
    <row r="1770" spans="1:15" x14ac:dyDescent="0.25">
      <c r="A1770">
        <v>102160</v>
      </c>
      <c r="B1770" t="s">
        <v>4366</v>
      </c>
      <c r="C1770" t="s">
        <v>4371</v>
      </c>
      <c r="D1770" t="s">
        <v>41</v>
      </c>
      <c r="E1770" s="1">
        <v>35309</v>
      </c>
      <c r="F1770">
        <v>1996</v>
      </c>
      <c r="G1770">
        <v>28998</v>
      </c>
      <c r="H1770">
        <v>170</v>
      </c>
      <c r="I1770">
        <v>231</v>
      </c>
      <c r="J1770" t="s">
        <v>82</v>
      </c>
      <c r="K1770" t="s">
        <v>18</v>
      </c>
      <c r="L1770" t="s">
        <v>36</v>
      </c>
      <c r="M1770" t="e">
        <f>- (g/km)</f>
        <v>#NAME?</v>
      </c>
      <c r="N1770">
        <v>101000</v>
      </c>
      <c r="O1770" t="s">
        <v>4407</v>
      </c>
    </row>
    <row r="1771" spans="1:15" x14ac:dyDescent="0.25">
      <c r="A1771">
        <v>102342</v>
      </c>
      <c r="B1771" t="s">
        <v>4366</v>
      </c>
      <c r="C1771" t="s">
        <v>4369</v>
      </c>
      <c r="D1771" t="s">
        <v>23</v>
      </c>
      <c r="E1771" s="1">
        <v>35977</v>
      </c>
      <c r="F1771">
        <v>1998</v>
      </c>
      <c r="G1771">
        <v>24500</v>
      </c>
      <c r="H1771">
        <v>142</v>
      </c>
      <c r="I1771">
        <v>193</v>
      </c>
      <c r="J1771" t="s">
        <v>82</v>
      </c>
      <c r="K1771" t="s">
        <v>18</v>
      </c>
      <c r="L1771" t="s">
        <v>36</v>
      </c>
      <c r="M1771" t="s">
        <v>497</v>
      </c>
      <c r="N1771">
        <v>150000</v>
      </c>
      <c r="O1771" t="s">
        <v>4440</v>
      </c>
    </row>
    <row r="1772" spans="1:15" x14ac:dyDescent="0.25">
      <c r="A1772">
        <v>102466</v>
      </c>
      <c r="B1772" t="s">
        <v>4366</v>
      </c>
      <c r="C1772" t="s">
        <v>4458</v>
      </c>
      <c r="D1772" t="s">
        <v>68</v>
      </c>
      <c r="E1772" s="1">
        <v>36281</v>
      </c>
      <c r="F1772">
        <v>1999</v>
      </c>
      <c r="G1772">
        <v>3000</v>
      </c>
      <c r="H1772">
        <v>125</v>
      </c>
      <c r="I1772">
        <v>170</v>
      </c>
      <c r="J1772" t="s">
        <v>82</v>
      </c>
      <c r="K1772" t="s">
        <v>543</v>
      </c>
      <c r="L1772" t="s">
        <v>36</v>
      </c>
      <c r="M1772" t="e">
        <f>- (g/km)</f>
        <v>#NAME?</v>
      </c>
      <c r="N1772">
        <v>331000</v>
      </c>
      <c r="O1772" t="s">
        <v>4459</v>
      </c>
    </row>
    <row r="1773" spans="1:15" x14ac:dyDescent="0.25">
      <c r="A1773">
        <v>102979</v>
      </c>
      <c r="B1773" t="s">
        <v>4366</v>
      </c>
      <c r="C1773" t="s">
        <v>4367</v>
      </c>
      <c r="D1773" t="s">
        <v>68</v>
      </c>
      <c r="E1773" s="1">
        <v>37196</v>
      </c>
      <c r="F1773">
        <v>2001</v>
      </c>
      <c r="G1773">
        <v>44999</v>
      </c>
      <c r="H1773">
        <v>225</v>
      </c>
      <c r="I1773">
        <v>306</v>
      </c>
      <c r="J1773" t="s">
        <v>82</v>
      </c>
      <c r="K1773" t="s">
        <v>18</v>
      </c>
      <c r="L1773" t="s">
        <v>36</v>
      </c>
      <c r="M1773" t="s">
        <v>649</v>
      </c>
      <c r="N1773">
        <v>129000</v>
      </c>
      <c r="O1773" t="s">
        <v>4512</v>
      </c>
    </row>
    <row r="1774" spans="1:15" x14ac:dyDescent="0.25">
      <c r="A1774">
        <v>105059</v>
      </c>
      <c r="B1774" t="s">
        <v>4366</v>
      </c>
      <c r="C1774" t="s">
        <v>4377</v>
      </c>
      <c r="D1774" t="s">
        <v>68</v>
      </c>
      <c r="E1774" s="1">
        <v>38687</v>
      </c>
      <c r="F1774">
        <v>2005</v>
      </c>
      <c r="G1774">
        <v>7850</v>
      </c>
      <c r="H1774">
        <v>285</v>
      </c>
      <c r="I1774">
        <v>387</v>
      </c>
      <c r="J1774" t="s">
        <v>82</v>
      </c>
      <c r="K1774" t="s">
        <v>18</v>
      </c>
      <c r="L1774" t="s">
        <v>36</v>
      </c>
      <c r="M1774" t="s">
        <v>668</v>
      </c>
      <c r="N1774">
        <v>193000</v>
      </c>
      <c r="O1774" t="s">
        <v>4662</v>
      </c>
    </row>
    <row r="1775" spans="1:15" x14ac:dyDescent="0.25">
      <c r="A1775">
        <v>106764</v>
      </c>
      <c r="B1775" t="s">
        <v>4366</v>
      </c>
      <c r="C1775" t="s">
        <v>4385</v>
      </c>
      <c r="D1775" t="s">
        <v>23</v>
      </c>
      <c r="E1775" s="1">
        <v>39142</v>
      </c>
      <c r="F1775">
        <v>2007</v>
      </c>
      <c r="G1775">
        <v>56900</v>
      </c>
      <c r="H1775">
        <v>165</v>
      </c>
      <c r="I1775">
        <v>224</v>
      </c>
      <c r="J1775" t="s">
        <v>82</v>
      </c>
      <c r="K1775" t="s">
        <v>98</v>
      </c>
      <c r="L1775" t="s">
        <v>36</v>
      </c>
      <c r="M1775" t="s">
        <v>998</v>
      </c>
      <c r="N1775">
        <v>178232</v>
      </c>
      <c r="O1775" t="s">
        <v>4761</v>
      </c>
    </row>
    <row r="1776" spans="1:15" x14ac:dyDescent="0.25">
      <c r="A1776">
        <v>107277</v>
      </c>
      <c r="B1776" t="s">
        <v>4366</v>
      </c>
      <c r="C1776" t="s">
        <v>4385</v>
      </c>
      <c r="D1776" t="s">
        <v>41</v>
      </c>
      <c r="E1776" s="1">
        <v>39173</v>
      </c>
      <c r="F1776">
        <v>2007</v>
      </c>
      <c r="G1776">
        <v>164990</v>
      </c>
      <c r="H1776">
        <v>165</v>
      </c>
      <c r="I1776">
        <v>224</v>
      </c>
      <c r="J1776" t="s">
        <v>82</v>
      </c>
      <c r="K1776" t="s">
        <v>98</v>
      </c>
      <c r="L1776" t="s">
        <v>36</v>
      </c>
      <c r="M1776" t="s">
        <v>734</v>
      </c>
      <c r="N1776">
        <v>113000</v>
      </c>
      <c r="O1776" t="s">
        <v>4782</v>
      </c>
    </row>
    <row r="1777" spans="1:15" x14ac:dyDescent="0.25">
      <c r="A1777">
        <v>108241</v>
      </c>
      <c r="B1777" t="s">
        <v>4366</v>
      </c>
      <c r="C1777" t="s">
        <v>4385</v>
      </c>
      <c r="D1777" t="s">
        <v>59</v>
      </c>
      <c r="E1777" s="1">
        <v>39692</v>
      </c>
      <c r="F1777">
        <v>2008</v>
      </c>
      <c r="G1777">
        <v>56900</v>
      </c>
      <c r="H1777">
        <v>165</v>
      </c>
      <c r="I1777">
        <v>224</v>
      </c>
      <c r="J1777" t="s">
        <v>82</v>
      </c>
      <c r="K1777" t="s">
        <v>98</v>
      </c>
      <c r="L1777" t="s">
        <v>36</v>
      </c>
      <c r="M1777" t="s">
        <v>478</v>
      </c>
      <c r="N1777">
        <v>94252</v>
      </c>
      <c r="O1777" t="s">
        <v>4411</v>
      </c>
    </row>
    <row r="1778" spans="1:15" x14ac:dyDescent="0.25">
      <c r="A1778">
        <v>108355</v>
      </c>
      <c r="B1778" t="s">
        <v>4366</v>
      </c>
      <c r="C1778" t="s">
        <v>4548</v>
      </c>
      <c r="D1778" t="s">
        <v>68</v>
      </c>
      <c r="E1778" s="1">
        <v>40057</v>
      </c>
      <c r="F1778">
        <v>2009</v>
      </c>
      <c r="G1778">
        <v>16900</v>
      </c>
      <c r="H1778">
        <v>285</v>
      </c>
      <c r="I1778">
        <v>387</v>
      </c>
      <c r="J1778" t="s">
        <v>82</v>
      </c>
      <c r="K1778" t="s">
        <v>18</v>
      </c>
      <c r="L1778" t="s">
        <v>36</v>
      </c>
      <c r="M1778" t="s">
        <v>668</v>
      </c>
      <c r="N1778">
        <v>185000</v>
      </c>
      <c r="O1778" t="s">
        <v>4854</v>
      </c>
    </row>
    <row r="1779" spans="1:15" x14ac:dyDescent="0.25">
      <c r="A1779">
        <v>110071</v>
      </c>
      <c r="B1779" t="s">
        <v>4366</v>
      </c>
      <c r="C1779" t="s">
        <v>4917</v>
      </c>
      <c r="D1779" t="s">
        <v>41</v>
      </c>
      <c r="E1779" s="1">
        <v>40360</v>
      </c>
      <c r="F1779">
        <v>2010</v>
      </c>
      <c r="G1779">
        <v>47830</v>
      </c>
      <c r="H1779">
        <v>165</v>
      </c>
      <c r="I1779">
        <v>224</v>
      </c>
      <c r="J1779" t="s">
        <v>82</v>
      </c>
      <c r="K1779" t="s">
        <v>98</v>
      </c>
      <c r="L1779" t="s">
        <v>36</v>
      </c>
      <c r="M1779" t="s">
        <v>998</v>
      </c>
      <c r="N1779">
        <v>191500</v>
      </c>
      <c r="O1779" t="s">
        <v>4926</v>
      </c>
    </row>
    <row r="1780" spans="1:15" x14ac:dyDescent="0.25">
      <c r="A1780">
        <v>110401</v>
      </c>
      <c r="B1780" t="s">
        <v>4366</v>
      </c>
      <c r="C1780" t="s">
        <v>4548</v>
      </c>
      <c r="D1780" t="s">
        <v>241</v>
      </c>
      <c r="E1780" s="1">
        <v>40544</v>
      </c>
      <c r="F1780">
        <v>2011</v>
      </c>
      <c r="G1780">
        <v>17999</v>
      </c>
      <c r="H1780">
        <v>285</v>
      </c>
      <c r="I1780">
        <v>387</v>
      </c>
      <c r="J1780" t="s">
        <v>82</v>
      </c>
      <c r="K1780" t="s">
        <v>543</v>
      </c>
      <c r="L1780" t="s">
        <v>36</v>
      </c>
      <c r="M1780" t="s">
        <v>668</v>
      </c>
      <c r="N1780">
        <v>287000</v>
      </c>
      <c r="O1780" t="s">
        <v>4941</v>
      </c>
    </row>
    <row r="1781" spans="1:15" x14ac:dyDescent="0.25">
      <c r="A1781">
        <v>112286</v>
      </c>
      <c r="B1781" t="s">
        <v>4366</v>
      </c>
      <c r="C1781" t="s">
        <v>4664</v>
      </c>
      <c r="D1781" t="s">
        <v>59</v>
      </c>
      <c r="E1781" s="1">
        <v>41122</v>
      </c>
      <c r="F1781">
        <v>2012</v>
      </c>
      <c r="G1781">
        <v>59900</v>
      </c>
      <c r="H1781">
        <v>321</v>
      </c>
      <c r="I1781">
        <v>436</v>
      </c>
      <c r="J1781" t="s">
        <v>82</v>
      </c>
      <c r="K1781" t="s">
        <v>18</v>
      </c>
      <c r="L1781" t="s">
        <v>36</v>
      </c>
      <c r="M1781" t="s">
        <v>72</v>
      </c>
      <c r="N1781">
        <v>62000</v>
      </c>
      <c r="O1781" t="s">
        <v>5016</v>
      </c>
    </row>
    <row r="1782" spans="1:15" x14ac:dyDescent="0.25">
      <c r="A1782">
        <v>112621</v>
      </c>
      <c r="B1782" t="s">
        <v>4366</v>
      </c>
      <c r="C1782" t="s">
        <v>4643</v>
      </c>
      <c r="D1782" t="s">
        <v>44</v>
      </c>
      <c r="E1782" s="1">
        <v>41579</v>
      </c>
      <c r="F1782">
        <v>2013</v>
      </c>
      <c r="G1782">
        <v>30000</v>
      </c>
      <c r="H1782">
        <v>300</v>
      </c>
      <c r="I1782">
        <v>408</v>
      </c>
      <c r="J1782" t="s">
        <v>82</v>
      </c>
      <c r="K1782" t="s">
        <v>18</v>
      </c>
      <c r="L1782" t="s">
        <v>36</v>
      </c>
      <c r="M1782" t="s">
        <v>318</v>
      </c>
      <c r="N1782">
        <v>85500</v>
      </c>
      <c r="O1782" t="s">
        <v>5035</v>
      </c>
    </row>
    <row r="1783" spans="1:15" x14ac:dyDescent="0.25">
      <c r="A1783">
        <v>113754</v>
      </c>
      <c r="B1783" t="s">
        <v>4366</v>
      </c>
      <c r="C1783" t="s">
        <v>4542</v>
      </c>
      <c r="D1783" t="s">
        <v>59</v>
      </c>
      <c r="E1783" s="1">
        <v>41395</v>
      </c>
      <c r="F1783">
        <v>2013</v>
      </c>
      <c r="G1783">
        <v>32951</v>
      </c>
      <c r="H1783">
        <v>300</v>
      </c>
      <c r="I1783">
        <v>408</v>
      </c>
      <c r="J1783" t="s">
        <v>82</v>
      </c>
      <c r="K1783" t="s">
        <v>18</v>
      </c>
      <c r="L1783" t="s">
        <v>36</v>
      </c>
      <c r="M1783" t="s">
        <v>668</v>
      </c>
      <c r="N1783">
        <v>112000</v>
      </c>
      <c r="O1783" t="s">
        <v>5082</v>
      </c>
    </row>
    <row r="1784" spans="1:15" x14ac:dyDescent="0.25">
      <c r="A1784">
        <v>114031</v>
      </c>
      <c r="B1784" t="s">
        <v>4366</v>
      </c>
      <c r="C1784" t="s">
        <v>4542</v>
      </c>
      <c r="D1784" t="s">
        <v>44</v>
      </c>
      <c r="E1784" s="1">
        <v>41699</v>
      </c>
      <c r="F1784">
        <v>2014</v>
      </c>
      <c r="G1784">
        <v>29990</v>
      </c>
      <c r="H1784">
        <v>300</v>
      </c>
      <c r="I1784">
        <v>408</v>
      </c>
      <c r="J1784" t="s">
        <v>82</v>
      </c>
      <c r="K1784" t="s">
        <v>18</v>
      </c>
      <c r="L1784" t="s">
        <v>36</v>
      </c>
      <c r="M1784" t="s">
        <v>326</v>
      </c>
      <c r="N1784">
        <v>124990</v>
      </c>
      <c r="O1784" t="s">
        <v>5106</v>
      </c>
    </row>
    <row r="1785" spans="1:15" x14ac:dyDescent="0.25">
      <c r="A1785">
        <v>114434</v>
      </c>
      <c r="B1785" t="s">
        <v>4366</v>
      </c>
      <c r="C1785" t="s">
        <v>4542</v>
      </c>
      <c r="D1785" t="s">
        <v>23</v>
      </c>
      <c r="E1785" s="1">
        <v>41883</v>
      </c>
      <c r="F1785">
        <v>2014</v>
      </c>
      <c r="G1785">
        <v>35999</v>
      </c>
      <c r="H1785">
        <v>300</v>
      </c>
      <c r="I1785">
        <v>408</v>
      </c>
      <c r="J1785" t="s">
        <v>82</v>
      </c>
      <c r="K1785" t="s">
        <v>18</v>
      </c>
      <c r="L1785" t="s">
        <v>36</v>
      </c>
      <c r="M1785" t="s">
        <v>326</v>
      </c>
      <c r="N1785">
        <v>130000</v>
      </c>
      <c r="O1785" t="s">
        <v>5123</v>
      </c>
    </row>
    <row r="1786" spans="1:15" x14ac:dyDescent="0.25">
      <c r="A1786">
        <v>114796</v>
      </c>
      <c r="B1786" t="s">
        <v>4366</v>
      </c>
      <c r="C1786" t="s">
        <v>4542</v>
      </c>
      <c r="D1786" t="s">
        <v>41</v>
      </c>
      <c r="E1786" s="1">
        <v>41671</v>
      </c>
      <c r="F1786">
        <v>2014</v>
      </c>
      <c r="G1786">
        <v>79000</v>
      </c>
      <c r="H1786">
        <v>300</v>
      </c>
      <c r="I1786">
        <v>408</v>
      </c>
      <c r="J1786" t="s">
        <v>82</v>
      </c>
      <c r="K1786" t="s">
        <v>18</v>
      </c>
      <c r="L1786" t="s">
        <v>36</v>
      </c>
      <c r="M1786" t="s">
        <v>326</v>
      </c>
      <c r="N1786">
        <v>141565</v>
      </c>
      <c r="O1786" t="s">
        <v>5134</v>
      </c>
    </row>
    <row r="1787" spans="1:15" x14ac:dyDescent="0.25">
      <c r="A1787">
        <v>126411</v>
      </c>
      <c r="B1787" t="s">
        <v>4366</v>
      </c>
      <c r="C1787" t="s">
        <v>5547</v>
      </c>
      <c r="D1787" t="s">
        <v>59</v>
      </c>
      <c r="E1787" s="1">
        <v>43891</v>
      </c>
      <c r="F1787">
        <v>2020</v>
      </c>
      <c r="G1787">
        <v>91670</v>
      </c>
      <c r="H1787">
        <v>320</v>
      </c>
      <c r="I1787">
        <v>435</v>
      </c>
      <c r="J1787" t="s">
        <v>82</v>
      </c>
      <c r="K1787" t="s">
        <v>18</v>
      </c>
      <c r="L1787" t="s">
        <v>36</v>
      </c>
      <c r="M1787" t="s">
        <v>635</v>
      </c>
      <c r="N1787">
        <v>58700</v>
      </c>
      <c r="O1787" t="s">
        <v>5759</v>
      </c>
    </row>
    <row r="1788" spans="1:15" x14ac:dyDescent="0.25">
      <c r="A1788">
        <v>128008</v>
      </c>
      <c r="B1788" t="s">
        <v>4366</v>
      </c>
      <c r="C1788" t="s">
        <v>4917</v>
      </c>
      <c r="D1788" t="s">
        <v>16</v>
      </c>
      <c r="E1788" s="1">
        <v>44652</v>
      </c>
      <c r="F1788">
        <v>2022</v>
      </c>
      <c r="G1788">
        <v>28950</v>
      </c>
      <c r="H1788">
        <v>210</v>
      </c>
      <c r="I1788">
        <v>286</v>
      </c>
      <c r="J1788" t="s">
        <v>82</v>
      </c>
      <c r="K1788" t="s">
        <v>98</v>
      </c>
      <c r="L1788" t="s">
        <v>36</v>
      </c>
      <c r="M1788" t="s">
        <v>186</v>
      </c>
      <c r="N1788">
        <v>6110</v>
      </c>
      <c r="O1788" t="s">
        <v>5889</v>
      </c>
    </row>
    <row r="1789" spans="1:15" x14ac:dyDescent="0.25">
      <c r="A1789">
        <v>164715</v>
      </c>
      <c r="B1789" t="s">
        <v>7012</v>
      </c>
      <c r="C1789" t="s">
        <v>7030</v>
      </c>
      <c r="D1789" t="s">
        <v>41</v>
      </c>
      <c r="E1789" s="1">
        <v>39264</v>
      </c>
      <c r="F1789">
        <v>2007</v>
      </c>
      <c r="G1789">
        <v>26900</v>
      </c>
      <c r="H1789">
        <v>217</v>
      </c>
      <c r="I1789">
        <v>295</v>
      </c>
      <c r="J1789" t="s">
        <v>82</v>
      </c>
      <c r="K1789" t="s">
        <v>18</v>
      </c>
      <c r="L1789" t="s">
        <v>36</v>
      </c>
      <c r="M1789" t="s">
        <v>342</v>
      </c>
      <c r="N1789">
        <v>131000</v>
      </c>
      <c r="O1789" t="s">
        <v>7032</v>
      </c>
    </row>
    <row r="1790" spans="1:15" x14ac:dyDescent="0.25">
      <c r="A1790">
        <v>167266</v>
      </c>
      <c r="B1790" t="s">
        <v>7012</v>
      </c>
      <c r="C1790" t="s">
        <v>7043</v>
      </c>
      <c r="D1790" t="s">
        <v>241</v>
      </c>
      <c r="E1790" s="1">
        <v>43586</v>
      </c>
      <c r="F1790">
        <v>2019</v>
      </c>
      <c r="G1790">
        <v>59900</v>
      </c>
      <c r="H1790">
        <v>260</v>
      </c>
      <c r="I1790">
        <v>354</v>
      </c>
      <c r="J1790" t="s">
        <v>82</v>
      </c>
      <c r="K1790" t="s">
        <v>18</v>
      </c>
      <c r="L1790" t="s">
        <v>36</v>
      </c>
      <c r="M1790" t="s">
        <v>1351</v>
      </c>
      <c r="N1790">
        <v>57000</v>
      </c>
      <c r="O1790" t="s">
        <v>7097</v>
      </c>
    </row>
    <row r="1791" spans="1:15" x14ac:dyDescent="0.25">
      <c r="A1791">
        <v>167703</v>
      </c>
      <c r="B1791" t="s">
        <v>7012</v>
      </c>
      <c r="C1791" t="s">
        <v>7030</v>
      </c>
      <c r="D1791" t="s">
        <v>16</v>
      </c>
      <c r="E1791" s="1">
        <v>43831</v>
      </c>
      <c r="F1791">
        <v>2020</v>
      </c>
      <c r="G1791">
        <v>117800</v>
      </c>
      <c r="H1791">
        <v>309</v>
      </c>
      <c r="I1791">
        <v>420</v>
      </c>
      <c r="J1791" t="s">
        <v>17</v>
      </c>
      <c r="K1791" t="s">
        <v>18</v>
      </c>
      <c r="L1791" t="s">
        <v>36</v>
      </c>
      <c r="M1791" t="s">
        <v>1351</v>
      </c>
      <c r="N1791">
        <v>9513</v>
      </c>
      <c r="O1791" t="s">
        <v>7113</v>
      </c>
    </row>
    <row r="1792" spans="1:15" x14ac:dyDescent="0.25">
      <c r="A1792">
        <v>167831</v>
      </c>
      <c r="B1792" t="s">
        <v>7012</v>
      </c>
      <c r="C1792" t="s">
        <v>7096</v>
      </c>
      <c r="D1792" t="s">
        <v>106</v>
      </c>
      <c r="E1792" s="1">
        <v>44470</v>
      </c>
      <c r="F1792">
        <v>2021</v>
      </c>
      <c r="G1792">
        <v>194490</v>
      </c>
      <c r="H1792">
        <v>353</v>
      </c>
      <c r="I1792">
        <v>480</v>
      </c>
      <c r="J1792" t="s">
        <v>82</v>
      </c>
      <c r="K1792" t="s">
        <v>18</v>
      </c>
      <c r="L1792" t="s">
        <v>36</v>
      </c>
      <c r="M1792" t="s">
        <v>635</v>
      </c>
      <c r="N1792">
        <v>27900</v>
      </c>
      <c r="O1792" t="s">
        <v>7126</v>
      </c>
    </row>
    <row r="1793" spans="1:15" x14ac:dyDescent="0.25">
      <c r="A1793">
        <v>206494</v>
      </c>
      <c r="B1793" t="s">
        <v>7834</v>
      </c>
      <c r="C1793" t="s">
        <v>7860</v>
      </c>
      <c r="D1793" t="s">
        <v>44</v>
      </c>
      <c r="E1793" s="1">
        <v>42186</v>
      </c>
      <c r="F1793">
        <v>2015</v>
      </c>
      <c r="G1793">
        <v>11999</v>
      </c>
      <c r="H1793">
        <v>131</v>
      </c>
      <c r="I1793">
        <v>178</v>
      </c>
      <c r="J1793" t="s">
        <v>82</v>
      </c>
      <c r="K1793" t="s">
        <v>18</v>
      </c>
      <c r="L1793" t="s">
        <v>36</v>
      </c>
      <c r="M1793" t="s">
        <v>517</v>
      </c>
      <c r="N1793">
        <v>69000</v>
      </c>
      <c r="O1793" t="s">
        <v>7906</v>
      </c>
    </row>
    <row r="1794" spans="1:15" x14ac:dyDescent="0.25">
      <c r="A1794">
        <v>214783</v>
      </c>
      <c r="B1794" t="s">
        <v>8105</v>
      </c>
      <c r="C1794" t="s">
        <v>8142</v>
      </c>
      <c r="D1794" t="s">
        <v>68</v>
      </c>
      <c r="E1794" s="1">
        <v>37500</v>
      </c>
      <c r="F1794">
        <v>2002</v>
      </c>
      <c r="G1794">
        <v>3000</v>
      </c>
      <c r="H1794">
        <v>150</v>
      </c>
      <c r="I1794">
        <v>204</v>
      </c>
      <c r="J1794" t="s">
        <v>17</v>
      </c>
      <c r="K1794" t="s">
        <v>18</v>
      </c>
      <c r="L1794" t="s">
        <v>36</v>
      </c>
      <c r="M1794" t="s">
        <v>506</v>
      </c>
      <c r="N1794">
        <v>198000</v>
      </c>
      <c r="O1794" t="s">
        <v>8180</v>
      </c>
    </row>
    <row r="1795" spans="1:15" x14ac:dyDescent="0.25">
      <c r="A1795">
        <v>244887</v>
      </c>
      <c r="B1795" t="s">
        <v>8105</v>
      </c>
      <c r="C1795" t="s">
        <v>8191</v>
      </c>
      <c r="D1795" t="s">
        <v>59</v>
      </c>
      <c r="E1795" s="1">
        <v>44774</v>
      </c>
      <c r="F1795">
        <v>2022</v>
      </c>
      <c r="G1795">
        <v>74860</v>
      </c>
      <c r="H1795">
        <v>250</v>
      </c>
      <c r="I1795">
        <v>340</v>
      </c>
      <c r="J1795" t="s">
        <v>82</v>
      </c>
      <c r="K1795" t="s">
        <v>18</v>
      </c>
      <c r="L1795" t="s">
        <v>36</v>
      </c>
      <c r="M1795" t="s">
        <v>635</v>
      </c>
      <c r="N1795">
        <v>16666</v>
      </c>
      <c r="O1795" t="s">
        <v>8794</v>
      </c>
    </row>
    <row r="1796" spans="1:15" x14ac:dyDescent="0.25">
      <c r="A1796">
        <v>10</v>
      </c>
      <c r="B1796" t="s">
        <v>14</v>
      </c>
      <c r="C1796" t="s">
        <v>24</v>
      </c>
      <c r="D1796" t="s">
        <v>41</v>
      </c>
      <c r="E1796" s="1">
        <v>35096</v>
      </c>
      <c r="F1796">
        <v>1996</v>
      </c>
      <c r="G1796">
        <v>5499</v>
      </c>
      <c r="H1796">
        <v>141</v>
      </c>
      <c r="I1796">
        <v>192</v>
      </c>
      <c r="J1796" t="s">
        <v>17</v>
      </c>
      <c r="K1796" t="s">
        <v>18</v>
      </c>
      <c r="L1796" t="s">
        <v>42</v>
      </c>
      <c r="M1796" t="s">
        <v>37</v>
      </c>
      <c r="N1796">
        <v>157000</v>
      </c>
      <c r="O1796" t="s">
        <v>43</v>
      </c>
    </row>
    <row r="1797" spans="1:15" x14ac:dyDescent="0.25">
      <c r="A1797">
        <v>29</v>
      </c>
      <c r="B1797" t="s">
        <v>14</v>
      </c>
      <c r="C1797" t="s">
        <v>24</v>
      </c>
      <c r="D1797" t="s">
        <v>59</v>
      </c>
      <c r="E1797" s="1">
        <v>35490</v>
      </c>
      <c r="F1797">
        <v>1997</v>
      </c>
      <c r="G1797">
        <v>11949</v>
      </c>
      <c r="H1797">
        <v>141</v>
      </c>
      <c r="I1797">
        <v>192</v>
      </c>
      <c r="J1797" t="s">
        <v>17</v>
      </c>
      <c r="K1797" t="s">
        <v>18</v>
      </c>
      <c r="L1797" t="s">
        <v>42</v>
      </c>
      <c r="M1797" t="e">
        <f>- (g/km)</f>
        <v>#NAME?</v>
      </c>
      <c r="N1797">
        <v>140000</v>
      </c>
      <c r="O1797" t="s">
        <v>60</v>
      </c>
    </row>
    <row r="1798" spans="1:15" x14ac:dyDescent="0.25">
      <c r="A1798">
        <v>3263</v>
      </c>
      <c r="B1798" t="s">
        <v>536</v>
      </c>
      <c r="C1798" t="s">
        <v>582</v>
      </c>
      <c r="D1798" t="s">
        <v>44</v>
      </c>
      <c r="E1798" s="1">
        <v>39234</v>
      </c>
      <c r="F1798">
        <v>2007</v>
      </c>
      <c r="G1798">
        <v>10500</v>
      </c>
      <c r="H1798">
        <v>188</v>
      </c>
      <c r="I1798">
        <v>256</v>
      </c>
      <c r="J1798" t="s">
        <v>82</v>
      </c>
      <c r="K1798" t="s">
        <v>18</v>
      </c>
      <c r="L1798" t="s">
        <v>42</v>
      </c>
      <c r="M1798" t="s">
        <v>608</v>
      </c>
      <c r="N1798">
        <v>160000</v>
      </c>
      <c r="O1798" t="s">
        <v>643</v>
      </c>
    </row>
    <row r="1799" spans="1:15" x14ac:dyDescent="0.25">
      <c r="A1799">
        <v>20003</v>
      </c>
      <c r="B1799" t="s">
        <v>536</v>
      </c>
      <c r="C1799" t="s">
        <v>540</v>
      </c>
      <c r="D1799" t="s">
        <v>86</v>
      </c>
      <c r="E1799" s="1">
        <v>44378</v>
      </c>
      <c r="F1799">
        <v>2021</v>
      </c>
      <c r="G1799">
        <v>85980</v>
      </c>
      <c r="H1799">
        <v>338</v>
      </c>
      <c r="I1799">
        <v>460</v>
      </c>
      <c r="J1799" t="s">
        <v>82</v>
      </c>
      <c r="K1799" t="s">
        <v>18</v>
      </c>
      <c r="L1799" t="s">
        <v>42</v>
      </c>
      <c r="M1799" t="s">
        <v>960</v>
      </c>
      <c r="N1799">
        <v>43200</v>
      </c>
      <c r="O1799" t="s">
        <v>1015</v>
      </c>
    </row>
    <row r="1800" spans="1:15" x14ac:dyDescent="0.25">
      <c r="A1800">
        <v>23018</v>
      </c>
      <c r="B1800" t="s">
        <v>1127</v>
      </c>
      <c r="C1800" t="s">
        <v>1152</v>
      </c>
      <c r="D1800" t="s">
        <v>59</v>
      </c>
      <c r="E1800" s="1">
        <v>41640</v>
      </c>
      <c r="F1800">
        <v>2014</v>
      </c>
      <c r="G1800">
        <v>122900</v>
      </c>
      <c r="H1800">
        <v>388</v>
      </c>
      <c r="I1800">
        <v>528</v>
      </c>
      <c r="J1800" t="s">
        <v>82</v>
      </c>
      <c r="K1800" t="s">
        <v>18</v>
      </c>
      <c r="L1800" t="s">
        <v>42</v>
      </c>
      <c r="M1800" t="s">
        <v>668</v>
      </c>
      <c r="N1800">
        <v>63195</v>
      </c>
      <c r="O1800" t="s">
        <v>1177</v>
      </c>
    </row>
    <row r="1801" spans="1:15" x14ac:dyDescent="0.25">
      <c r="A1801">
        <v>23044</v>
      </c>
      <c r="B1801" t="s">
        <v>1127</v>
      </c>
      <c r="C1801" t="s">
        <v>1144</v>
      </c>
      <c r="D1801" t="s">
        <v>68</v>
      </c>
      <c r="E1801" s="1">
        <v>42461</v>
      </c>
      <c r="F1801">
        <v>2016</v>
      </c>
      <c r="G1801">
        <v>139879</v>
      </c>
      <c r="H1801">
        <v>388</v>
      </c>
      <c r="I1801">
        <v>528</v>
      </c>
      <c r="J1801" t="s">
        <v>82</v>
      </c>
      <c r="K1801" t="s">
        <v>18</v>
      </c>
      <c r="L1801" t="s">
        <v>42</v>
      </c>
      <c r="M1801" t="s">
        <v>668</v>
      </c>
      <c r="N1801">
        <v>55000</v>
      </c>
      <c r="O1801" t="s">
        <v>1186</v>
      </c>
    </row>
    <row r="1802" spans="1:15" x14ac:dyDescent="0.25">
      <c r="A1802">
        <v>23070</v>
      </c>
      <c r="B1802" t="s">
        <v>1127</v>
      </c>
      <c r="C1802" t="s">
        <v>1144</v>
      </c>
      <c r="D1802" t="s">
        <v>59</v>
      </c>
      <c r="E1802" s="1">
        <v>42552</v>
      </c>
      <c r="F1802">
        <v>2016</v>
      </c>
      <c r="G1802">
        <v>148900</v>
      </c>
      <c r="H1802">
        <v>388</v>
      </c>
      <c r="I1802">
        <v>528</v>
      </c>
      <c r="J1802" t="s">
        <v>82</v>
      </c>
      <c r="K1802" t="s">
        <v>18</v>
      </c>
      <c r="L1802" t="s">
        <v>42</v>
      </c>
      <c r="M1802" t="s">
        <v>668</v>
      </c>
      <c r="N1802">
        <v>19000</v>
      </c>
      <c r="O1802" t="s">
        <v>1193</v>
      </c>
    </row>
    <row r="1803" spans="1:15" x14ac:dyDescent="0.25">
      <c r="A1803">
        <v>23461</v>
      </c>
      <c r="B1803" t="s">
        <v>1239</v>
      </c>
      <c r="C1803" t="s">
        <v>1257</v>
      </c>
      <c r="D1803" t="s">
        <v>23</v>
      </c>
      <c r="E1803" s="1">
        <v>35521</v>
      </c>
      <c r="F1803">
        <v>1997</v>
      </c>
      <c r="G1803">
        <v>29990</v>
      </c>
      <c r="H1803">
        <v>236</v>
      </c>
      <c r="I1803">
        <v>321</v>
      </c>
      <c r="J1803" t="s">
        <v>17</v>
      </c>
      <c r="K1803" t="s">
        <v>18</v>
      </c>
      <c r="L1803" t="s">
        <v>42</v>
      </c>
      <c r="M1803" t="e">
        <f>- (g/km)</f>
        <v>#NAME?</v>
      </c>
      <c r="N1803">
        <v>153000</v>
      </c>
      <c r="O1803" t="s">
        <v>1258</v>
      </c>
    </row>
    <row r="1804" spans="1:15" x14ac:dyDescent="0.25">
      <c r="A1804">
        <v>23481</v>
      </c>
      <c r="B1804" t="s">
        <v>1239</v>
      </c>
      <c r="C1804" t="s">
        <v>1257</v>
      </c>
      <c r="D1804" t="s">
        <v>41</v>
      </c>
      <c r="E1804" s="1">
        <v>35674</v>
      </c>
      <c r="F1804">
        <v>1997</v>
      </c>
      <c r="G1804">
        <v>29500</v>
      </c>
      <c r="H1804">
        <v>236</v>
      </c>
      <c r="I1804">
        <v>321</v>
      </c>
      <c r="J1804" t="s">
        <v>17</v>
      </c>
      <c r="K1804" t="s">
        <v>18</v>
      </c>
      <c r="L1804" t="s">
        <v>42</v>
      </c>
      <c r="M1804" t="e">
        <f>- (g/km)</f>
        <v>#NAME?</v>
      </c>
      <c r="N1804">
        <v>96744</v>
      </c>
      <c r="O1804" t="s">
        <v>1260</v>
      </c>
    </row>
    <row r="1805" spans="1:15" x14ac:dyDescent="0.25">
      <c r="A1805">
        <v>23519</v>
      </c>
      <c r="B1805" t="s">
        <v>1239</v>
      </c>
      <c r="C1805" t="s">
        <v>1257</v>
      </c>
      <c r="D1805" t="s">
        <v>68</v>
      </c>
      <c r="E1805" s="1">
        <v>35886</v>
      </c>
      <c r="F1805">
        <v>1998</v>
      </c>
      <c r="G1805">
        <v>51000</v>
      </c>
      <c r="H1805">
        <v>236</v>
      </c>
      <c r="I1805">
        <v>321</v>
      </c>
      <c r="J1805" t="s">
        <v>17</v>
      </c>
      <c r="K1805" t="s">
        <v>18</v>
      </c>
      <c r="L1805" t="s">
        <v>42</v>
      </c>
      <c r="M1805" t="s">
        <v>911</v>
      </c>
      <c r="N1805">
        <v>155878</v>
      </c>
      <c r="O1805" t="s">
        <v>458</v>
      </c>
    </row>
    <row r="1806" spans="1:15" x14ac:dyDescent="0.25">
      <c r="A1806">
        <v>23527</v>
      </c>
      <c r="B1806" t="s">
        <v>1239</v>
      </c>
      <c r="C1806" t="s">
        <v>1254</v>
      </c>
      <c r="D1806" t="s">
        <v>68</v>
      </c>
      <c r="E1806" s="1">
        <v>35855</v>
      </c>
      <c r="F1806">
        <v>1998</v>
      </c>
      <c r="G1806">
        <v>4300</v>
      </c>
      <c r="H1806">
        <v>142</v>
      </c>
      <c r="I1806">
        <v>193</v>
      </c>
      <c r="J1806" t="s">
        <v>82</v>
      </c>
      <c r="K1806" t="s">
        <v>18</v>
      </c>
      <c r="L1806" t="s">
        <v>42</v>
      </c>
      <c r="M1806" t="e">
        <f>- (g/km)</f>
        <v>#NAME?</v>
      </c>
      <c r="N1806">
        <v>340082</v>
      </c>
      <c r="O1806" t="s">
        <v>1268</v>
      </c>
    </row>
    <row r="1807" spans="1:15" x14ac:dyDescent="0.25">
      <c r="A1807">
        <v>33157</v>
      </c>
      <c r="B1807" t="s">
        <v>1239</v>
      </c>
      <c r="C1807" t="s">
        <v>1402</v>
      </c>
      <c r="D1807" t="s">
        <v>68</v>
      </c>
      <c r="E1807" s="1">
        <v>42156</v>
      </c>
      <c r="F1807">
        <v>2015</v>
      </c>
      <c r="G1807">
        <v>25485</v>
      </c>
      <c r="H1807">
        <v>423</v>
      </c>
      <c r="I1807">
        <v>575</v>
      </c>
      <c r="J1807" t="s">
        <v>82</v>
      </c>
      <c r="K1807" t="s">
        <v>18</v>
      </c>
      <c r="L1807" t="s">
        <v>42</v>
      </c>
      <c r="M1807" t="s">
        <v>668</v>
      </c>
      <c r="N1807">
        <v>122300</v>
      </c>
      <c r="O1807" t="s">
        <v>1554</v>
      </c>
    </row>
    <row r="1808" spans="1:15" x14ac:dyDescent="0.25">
      <c r="A1808">
        <v>33190</v>
      </c>
      <c r="B1808" t="s">
        <v>1239</v>
      </c>
      <c r="C1808" t="s">
        <v>1409</v>
      </c>
      <c r="D1808" t="s">
        <v>241</v>
      </c>
      <c r="E1808" s="1">
        <v>42125</v>
      </c>
      <c r="F1808">
        <v>2015</v>
      </c>
      <c r="G1808">
        <v>53980</v>
      </c>
      <c r="H1808">
        <v>423</v>
      </c>
      <c r="I1808">
        <v>575</v>
      </c>
      <c r="J1808" t="s">
        <v>82</v>
      </c>
      <c r="K1808" t="s">
        <v>18</v>
      </c>
      <c r="L1808" t="s">
        <v>42</v>
      </c>
      <c r="M1808" t="s">
        <v>517</v>
      </c>
      <c r="N1808">
        <v>64000</v>
      </c>
      <c r="O1808" t="s">
        <v>1560</v>
      </c>
    </row>
    <row r="1809" spans="1:15" x14ac:dyDescent="0.25">
      <c r="A1809">
        <v>33318</v>
      </c>
      <c r="B1809" t="s">
        <v>1239</v>
      </c>
      <c r="C1809" t="s">
        <v>1409</v>
      </c>
      <c r="D1809" t="s">
        <v>44</v>
      </c>
      <c r="E1809" s="1">
        <v>42217</v>
      </c>
      <c r="F1809">
        <v>2015</v>
      </c>
      <c r="G1809">
        <v>39900</v>
      </c>
      <c r="H1809">
        <v>423</v>
      </c>
      <c r="I1809">
        <v>575</v>
      </c>
      <c r="J1809" t="s">
        <v>82</v>
      </c>
      <c r="K1809" t="s">
        <v>18</v>
      </c>
      <c r="L1809" t="s">
        <v>42</v>
      </c>
      <c r="M1809" t="s">
        <v>668</v>
      </c>
      <c r="N1809">
        <v>171000</v>
      </c>
      <c r="O1809" t="s">
        <v>1566</v>
      </c>
    </row>
    <row r="1810" spans="1:15" x14ac:dyDescent="0.25">
      <c r="A1810">
        <v>33530</v>
      </c>
      <c r="B1810" t="s">
        <v>1239</v>
      </c>
      <c r="C1810" t="s">
        <v>1402</v>
      </c>
      <c r="D1810" t="s">
        <v>16</v>
      </c>
      <c r="E1810" s="1">
        <v>42095</v>
      </c>
      <c r="F1810">
        <v>2015</v>
      </c>
      <c r="G1810">
        <v>53499</v>
      </c>
      <c r="H1810">
        <v>423</v>
      </c>
      <c r="I1810">
        <v>575</v>
      </c>
      <c r="J1810" t="s">
        <v>82</v>
      </c>
      <c r="K1810" t="s">
        <v>18</v>
      </c>
      <c r="L1810" t="s">
        <v>42</v>
      </c>
      <c r="M1810" t="e">
        <f>- (g/km)</f>
        <v>#NAME?</v>
      </c>
      <c r="N1810">
        <v>85000</v>
      </c>
      <c r="O1810" t="s">
        <v>1571</v>
      </c>
    </row>
    <row r="1811" spans="1:15" x14ac:dyDescent="0.25">
      <c r="A1811">
        <v>34996</v>
      </c>
      <c r="B1811" t="s">
        <v>1239</v>
      </c>
      <c r="C1811" t="s">
        <v>1402</v>
      </c>
      <c r="D1811" t="s">
        <v>23</v>
      </c>
      <c r="E1811" s="1">
        <v>42461</v>
      </c>
      <c r="F1811">
        <v>2016</v>
      </c>
      <c r="G1811">
        <v>64950</v>
      </c>
      <c r="H1811">
        <v>423</v>
      </c>
      <c r="I1811">
        <v>575</v>
      </c>
      <c r="J1811" t="s">
        <v>82</v>
      </c>
      <c r="K1811" t="s">
        <v>18</v>
      </c>
      <c r="L1811" t="s">
        <v>42</v>
      </c>
      <c r="M1811" t="s">
        <v>517</v>
      </c>
      <c r="N1811">
        <v>24900</v>
      </c>
      <c r="O1811" t="s">
        <v>1614</v>
      </c>
    </row>
    <row r="1812" spans="1:15" x14ac:dyDescent="0.25">
      <c r="A1812">
        <v>37108</v>
      </c>
      <c r="B1812" t="s">
        <v>1239</v>
      </c>
      <c r="C1812" t="s">
        <v>1402</v>
      </c>
      <c r="D1812" t="s">
        <v>59</v>
      </c>
      <c r="E1812" s="1">
        <v>42795</v>
      </c>
      <c r="F1812">
        <v>2017</v>
      </c>
      <c r="G1812">
        <v>47990</v>
      </c>
      <c r="H1812">
        <v>423</v>
      </c>
      <c r="I1812">
        <v>575</v>
      </c>
      <c r="J1812" t="s">
        <v>82</v>
      </c>
      <c r="K1812" t="s">
        <v>18</v>
      </c>
      <c r="L1812" t="s">
        <v>42</v>
      </c>
      <c r="M1812" t="s">
        <v>517</v>
      </c>
      <c r="N1812">
        <v>146208</v>
      </c>
      <c r="O1812" t="s">
        <v>1655</v>
      </c>
    </row>
    <row r="1813" spans="1:15" x14ac:dyDescent="0.25">
      <c r="A1813">
        <v>42667</v>
      </c>
      <c r="B1813" t="s">
        <v>1239</v>
      </c>
      <c r="C1813" t="s">
        <v>1724</v>
      </c>
      <c r="D1813" t="s">
        <v>59</v>
      </c>
      <c r="E1813" s="1">
        <v>44774</v>
      </c>
      <c r="F1813">
        <v>2022</v>
      </c>
      <c r="G1813">
        <v>119640</v>
      </c>
      <c r="H1813">
        <v>460</v>
      </c>
      <c r="I1813">
        <v>625</v>
      </c>
      <c r="J1813" t="s">
        <v>82</v>
      </c>
      <c r="K1813" t="s">
        <v>18</v>
      </c>
      <c r="L1813" t="s">
        <v>42</v>
      </c>
      <c r="M1813" t="s">
        <v>960</v>
      </c>
      <c r="N1813">
        <v>25300</v>
      </c>
      <c r="O1813" t="s">
        <v>1952</v>
      </c>
    </row>
    <row r="1814" spans="1:15" x14ac:dyDescent="0.25">
      <c r="A1814">
        <v>43209</v>
      </c>
      <c r="B1814" t="s">
        <v>1239</v>
      </c>
      <c r="C1814" t="s">
        <v>1723</v>
      </c>
      <c r="D1814" t="s">
        <v>59</v>
      </c>
      <c r="E1814" s="1">
        <v>45047</v>
      </c>
      <c r="F1814">
        <v>2023</v>
      </c>
      <c r="G1814">
        <v>119900</v>
      </c>
      <c r="H1814">
        <v>280</v>
      </c>
      <c r="I1814">
        <v>381</v>
      </c>
      <c r="J1814" t="s">
        <v>82</v>
      </c>
      <c r="K1814" t="s">
        <v>18</v>
      </c>
      <c r="L1814" t="s">
        <v>42</v>
      </c>
      <c r="M1814" t="s">
        <v>657</v>
      </c>
      <c r="N1814">
        <v>4900</v>
      </c>
      <c r="O1814" t="s">
        <v>2012</v>
      </c>
    </row>
    <row r="1815" spans="1:15" x14ac:dyDescent="0.25">
      <c r="A1815">
        <v>43425</v>
      </c>
      <c r="B1815" t="s">
        <v>2070</v>
      </c>
      <c r="C1815" t="s">
        <v>2092</v>
      </c>
      <c r="D1815" t="s">
        <v>68</v>
      </c>
      <c r="E1815" s="1">
        <v>43282</v>
      </c>
      <c r="F1815">
        <v>2018</v>
      </c>
      <c r="G1815">
        <v>55000</v>
      </c>
      <c r="H1815">
        <v>333</v>
      </c>
      <c r="I1815">
        <v>453</v>
      </c>
      <c r="J1815" t="s">
        <v>82</v>
      </c>
      <c r="K1815" t="s">
        <v>18</v>
      </c>
      <c r="L1815" t="s">
        <v>42</v>
      </c>
      <c r="M1815" t="e">
        <f>- (g/km)</f>
        <v>#NAME?</v>
      </c>
      <c r="N1815">
        <v>38000</v>
      </c>
      <c r="O1815" t="s">
        <v>2096</v>
      </c>
    </row>
    <row r="1816" spans="1:15" x14ac:dyDescent="0.25">
      <c r="A1816">
        <v>43433</v>
      </c>
      <c r="B1816" t="s">
        <v>2070</v>
      </c>
      <c r="C1816" t="s">
        <v>2092</v>
      </c>
      <c r="D1816" t="s">
        <v>44</v>
      </c>
      <c r="E1816" s="1">
        <v>43282</v>
      </c>
      <c r="F1816">
        <v>2018</v>
      </c>
      <c r="G1816">
        <v>59922</v>
      </c>
      <c r="H1816">
        <v>485</v>
      </c>
      <c r="I1816">
        <v>659</v>
      </c>
      <c r="J1816" t="s">
        <v>17</v>
      </c>
      <c r="K1816" t="s">
        <v>18</v>
      </c>
      <c r="L1816" t="s">
        <v>42</v>
      </c>
      <c r="M1816" t="s">
        <v>619</v>
      </c>
      <c r="N1816">
        <v>8043</v>
      </c>
      <c r="O1816" t="s">
        <v>2097</v>
      </c>
    </row>
    <row r="1817" spans="1:15" x14ac:dyDescent="0.25">
      <c r="A1817">
        <v>43442</v>
      </c>
      <c r="B1817" t="s">
        <v>2070</v>
      </c>
      <c r="C1817" t="s">
        <v>2092</v>
      </c>
      <c r="D1817" t="s">
        <v>16</v>
      </c>
      <c r="E1817" s="1">
        <v>43221</v>
      </c>
      <c r="F1817">
        <v>2018</v>
      </c>
      <c r="G1817">
        <v>56890</v>
      </c>
      <c r="H1817">
        <v>333</v>
      </c>
      <c r="I1817">
        <v>453</v>
      </c>
      <c r="J1817" t="s">
        <v>82</v>
      </c>
      <c r="K1817" t="s">
        <v>18</v>
      </c>
      <c r="L1817" t="s">
        <v>42</v>
      </c>
      <c r="M1817" t="s">
        <v>619</v>
      </c>
      <c r="N1817">
        <v>14113</v>
      </c>
      <c r="O1817" t="s">
        <v>2098</v>
      </c>
    </row>
    <row r="1818" spans="1:15" x14ac:dyDescent="0.25">
      <c r="A1818">
        <v>43463</v>
      </c>
      <c r="B1818" t="s">
        <v>2070</v>
      </c>
      <c r="C1818" t="s">
        <v>2092</v>
      </c>
      <c r="D1818" t="s">
        <v>59</v>
      </c>
      <c r="E1818" s="1">
        <v>43252</v>
      </c>
      <c r="F1818">
        <v>2018</v>
      </c>
      <c r="G1818">
        <v>34900</v>
      </c>
      <c r="H1818">
        <v>333</v>
      </c>
      <c r="I1818">
        <v>453</v>
      </c>
      <c r="J1818" t="s">
        <v>17</v>
      </c>
      <c r="K1818" t="s">
        <v>18</v>
      </c>
      <c r="L1818" t="s">
        <v>42</v>
      </c>
      <c r="M1818" t="s">
        <v>619</v>
      </c>
      <c r="N1818">
        <v>49347</v>
      </c>
      <c r="O1818" t="s">
        <v>2101</v>
      </c>
    </row>
    <row r="1819" spans="1:15" x14ac:dyDescent="0.25">
      <c r="A1819">
        <v>93950</v>
      </c>
      <c r="B1819" t="s">
        <v>4030</v>
      </c>
      <c r="C1819" t="s">
        <v>4046</v>
      </c>
      <c r="D1819" t="s">
        <v>68</v>
      </c>
      <c r="E1819" s="1">
        <v>37377</v>
      </c>
      <c r="F1819">
        <v>2002</v>
      </c>
      <c r="G1819">
        <v>2990</v>
      </c>
      <c r="H1819">
        <v>136</v>
      </c>
      <c r="I1819">
        <v>185</v>
      </c>
      <c r="J1819" t="s">
        <v>17</v>
      </c>
      <c r="K1819" t="s">
        <v>18</v>
      </c>
      <c r="L1819" t="s">
        <v>42</v>
      </c>
      <c r="M1819" t="s">
        <v>506</v>
      </c>
      <c r="N1819">
        <v>345000</v>
      </c>
      <c r="O1819" t="s">
        <v>4047</v>
      </c>
    </row>
    <row r="1820" spans="1:15" x14ac:dyDescent="0.25">
      <c r="A1820">
        <v>103907</v>
      </c>
      <c r="B1820" t="s">
        <v>4366</v>
      </c>
      <c r="C1820" t="s">
        <v>4551</v>
      </c>
      <c r="D1820" t="s">
        <v>23</v>
      </c>
      <c r="E1820" s="1">
        <v>37956</v>
      </c>
      <c r="F1820">
        <v>2003</v>
      </c>
      <c r="G1820">
        <v>15980</v>
      </c>
      <c r="H1820">
        <v>225</v>
      </c>
      <c r="I1820">
        <v>306</v>
      </c>
      <c r="J1820" t="s">
        <v>82</v>
      </c>
      <c r="K1820" t="s">
        <v>18</v>
      </c>
      <c r="L1820" t="s">
        <v>42</v>
      </c>
      <c r="M1820" t="s">
        <v>37</v>
      </c>
      <c r="N1820">
        <v>149000</v>
      </c>
      <c r="O1820" t="s">
        <v>4593</v>
      </c>
    </row>
    <row r="1821" spans="1:15" x14ac:dyDescent="0.25">
      <c r="A1821">
        <v>104549</v>
      </c>
      <c r="B1821" t="s">
        <v>4366</v>
      </c>
      <c r="C1821" t="s">
        <v>4632</v>
      </c>
      <c r="D1821" t="s">
        <v>23</v>
      </c>
      <c r="E1821" s="1">
        <v>38169</v>
      </c>
      <c r="F1821">
        <v>2004</v>
      </c>
      <c r="G1821">
        <v>9999</v>
      </c>
      <c r="H1821">
        <v>225</v>
      </c>
      <c r="I1821">
        <v>306</v>
      </c>
      <c r="J1821" t="s">
        <v>82</v>
      </c>
      <c r="K1821" t="s">
        <v>543</v>
      </c>
      <c r="L1821" t="s">
        <v>42</v>
      </c>
      <c r="M1821" t="s">
        <v>668</v>
      </c>
      <c r="N1821">
        <v>163000</v>
      </c>
      <c r="O1821" t="s">
        <v>4633</v>
      </c>
    </row>
    <row r="1822" spans="1:15" x14ac:dyDescent="0.25">
      <c r="A1822">
        <v>106525</v>
      </c>
      <c r="B1822" t="s">
        <v>4366</v>
      </c>
      <c r="C1822" t="s">
        <v>4377</v>
      </c>
      <c r="D1822" t="s">
        <v>59</v>
      </c>
      <c r="E1822" s="1">
        <v>38749</v>
      </c>
      <c r="F1822">
        <v>2006</v>
      </c>
      <c r="G1822">
        <v>21700</v>
      </c>
      <c r="H1822">
        <v>285</v>
      </c>
      <c r="I1822">
        <v>387</v>
      </c>
      <c r="J1822" t="s">
        <v>82</v>
      </c>
      <c r="K1822" t="s">
        <v>18</v>
      </c>
      <c r="L1822" t="s">
        <v>42</v>
      </c>
      <c r="M1822" t="s">
        <v>20</v>
      </c>
      <c r="N1822">
        <v>139000</v>
      </c>
      <c r="O1822" t="s">
        <v>4744</v>
      </c>
    </row>
    <row r="1823" spans="1:15" x14ac:dyDescent="0.25">
      <c r="A1823">
        <v>106588</v>
      </c>
      <c r="B1823" t="s">
        <v>4366</v>
      </c>
      <c r="C1823" t="s">
        <v>4721</v>
      </c>
      <c r="D1823" t="s">
        <v>44</v>
      </c>
      <c r="E1823" s="1">
        <v>39203</v>
      </c>
      <c r="F1823">
        <v>2007</v>
      </c>
      <c r="G1823">
        <v>7000</v>
      </c>
      <c r="H1823">
        <v>225</v>
      </c>
      <c r="I1823">
        <v>306</v>
      </c>
      <c r="J1823" t="s">
        <v>82</v>
      </c>
      <c r="K1823" t="s">
        <v>98</v>
      </c>
      <c r="L1823" t="s">
        <v>42</v>
      </c>
      <c r="M1823" t="s">
        <v>640</v>
      </c>
      <c r="N1823">
        <v>312000</v>
      </c>
      <c r="O1823" t="s">
        <v>4687</v>
      </c>
    </row>
    <row r="1824" spans="1:15" x14ac:dyDescent="0.25">
      <c r="A1824">
        <v>108914</v>
      </c>
      <c r="B1824" t="s">
        <v>4366</v>
      </c>
      <c r="C1824" t="s">
        <v>4873</v>
      </c>
      <c r="D1824" t="s">
        <v>41</v>
      </c>
      <c r="E1824" s="1">
        <v>40118</v>
      </c>
      <c r="F1824">
        <v>2009</v>
      </c>
      <c r="G1824">
        <v>9800</v>
      </c>
      <c r="H1824">
        <v>225</v>
      </c>
      <c r="I1824">
        <v>306</v>
      </c>
      <c r="J1824" t="s">
        <v>82</v>
      </c>
      <c r="K1824" t="s">
        <v>98</v>
      </c>
      <c r="L1824" t="s">
        <v>42</v>
      </c>
      <c r="M1824" t="s">
        <v>734</v>
      </c>
      <c r="N1824">
        <v>293170</v>
      </c>
      <c r="O1824" t="s">
        <v>4888</v>
      </c>
    </row>
    <row r="1825" spans="1:15" x14ac:dyDescent="0.25">
      <c r="A1825">
        <v>109777</v>
      </c>
      <c r="B1825" t="s">
        <v>4366</v>
      </c>
      <c r="C1825" t="s">
        <v>4880</v>
      </c>
      <c r="D1825" t="s">
        <v>23</v>
      </c>
      <c r="E1825" s="1">
        <v>40483</v>
      </c>
      <c r="F1825">
        <v>2010</v>
      </c>
      <c r="G1825">
        <v>18000</v>
      </c>
      <c r="H1825">
        <v>170</v>
      </c>
      <c r="I1825">
        <v>231</v>
      </c>
      <c r="J1825" t="s">
        <v>82</v>
      </c>
      <c r="K1825" t="s">
        <v>18</v>
      </c>
      <c r="L1825" t="s">
        <v>42</v>
      </c>
      <c r="M1825" t="s">
        <v>20</v>
      </c>
      <c r="N1825">
        <v>137000</v>
      </c>
      <c r="O1825" t="s">
        <v>4913</v>
      </c>
    </row>
    <row r="1826" spans="1:15" x14ac:dyDescent="0.25">
      <c r="A1826">
        <v>114748</v>
      </c>
      <c r="B1826" t="s">
        <v>4366</v>
      </c>
      <c r="C1826" t="s">
        <v>4382</v>
      </c>
      <c r="D1826" t="s">
        <v>23</v>
      </c>
      <c r="E1826" s="1">
        <v>41730</v>
      </c>
      <c r="F1826">
        <v>2014</v>
      </c>
      <c r="G1826">
        <v>18300</v>
      </c>
      <c r="H1826">
        <v>390</v>
      </c>
      <c r="I1826">
        <v>530</v>
      </c>
      <c r="J1826" t="s">
        <v>82</v>
      </c>
      <c r="K1826" t="s">
        <v>18</v>
      </c>
      <c r="L1826" t="s">
        <v>42</v>
      </c>
      <c r="M1826" t="e">
        <f>- (g/km)</f>
        <v>#NAME?</v>
      </c>
      <c r="N1826">
        <v>252000</v>
      </c>
      <c r="O1826" t="s">
        <v>5131</v>
      </c>
    </row>
    <row r="1827" spans="1:15" x14ac:dyDescent="0.25">
      <c r="A1827">
        <v>121475</v>
      </c>
      <c r="B1827" t="s">
        <v>4366</v>
      </c>
      <c r="C1827" t="s">
        <v>5115</v>
      </c>
      <c r="D1827" t="s">
        <v>44</v>
      </c>
      <c r="E1827" s="1">
        <v>43313</v>
      </c>
      <c r="F1827">
        <v>2018</v>
      </c>
      <c r="G1827">
        <v>41880</v>
      </c>
      <c r="H1827">
        <v>430</v>
      </c>
      <c r="I1827">
        <v>585</v>
      </c>
      <c r="J1827" t="s">
        <v>82</v>
      </c>
      <c r="K1827" t="s">
        <v>18</v>
      </c>
      <c r="L1827" t="s">
        <v>42</v>
      </c>
      <c r="M1827" t="s">
        <v>619</v>
      </c>
      <c r="N1827">
        <v>38784</v>
      </c>
      <c r="O1827" t="s">
        <v>5488</v>
      </c>
    </row>
    <row r="1828" spans="1:15" x14ac:dyDescent="0.25">
      <c r="A1828">
        <v>123481</v>
      </c>
      <c r="B1828" t="s">
        <v>4366</v>
      </c>
      <c r="C1828" t="s">
        <v>4528</v>
      </c>
      <c r="D1828" t="s">
        <v>259</v>
      </c>
      <c r="E1828" s="1">
        <v>43739</v>
      </c>
      <c r="F1828">
        <v>2019</v>
      </c>
      <c r="G1828">
        <v>146889</v>
      </c>
      <c r="H1828">
        <v>243</v>
      </c>
      <c r="I1828">
        <v>330</v>
      </c>
      <c r="J1828" t="s">
        <v>82</v>
      </c>
      <c r="K1828" t="s">
        <v>98</v>
      </c>
      <c r="L1828" t="s">
        <v>42</v>
      </c>
      <c r="M1828" t="s">
        <v>686</v>
      </c>
      <c r="N1828">
        <v>45900</v>
      </c>
      <c r="O1828" t="s">
        <v>5565</v>
      </c>
    </row>
    <row r="1829" spans="1:15" x14ac:dyDescent="0.25">
      <c r="A1829">
        <v>124715</v>
      </c>
      <c r="B1829" t="s">
        <v>4366</v>
      </c>
      <c r="C1829" t="s">
        <v>5115</v>
      </c>
      <c r="D1829" t="s">
        <v>41</v>
      </c>
      <c r="E1829" s="1">
        <v>43497</v>
      </c>
      <c r="F1829">
        <v>2019</v>
      </c>
      <c r="G1829">
        <v>138850</v>
      </c>
      <c r="H1829">
        <v>430</v>
      </c>
      <c r="I1829">
        <v>585</v>
      </c>
      <c r="J1829" t="s">
        <v>82</v>
      </c>
      <c r="K1829" t="s">
        <v>18</v>
      </c>
      <c r="L1829" t="s">
        <v>42</v>
      </c>
      <c r="M1829" t="s">
        <v>619</v>
      </c>
      <c r="N1829">
        <v>15394</v>
      </c>
      <c r="O1829" t="s">
        <v>5653</v>
      </c>
    </row>
    <row r="1830" spans="1:15" x14ac:dyDescent="0.25">
      <c r="A1830">
        <v>124970</v>
      </c>
      <c r="B1830" t="s">
        <v>4366</v>
      </c>
      <c r="C1830" t="s">
        <v>5115</v>
      </c>
      <c r="D1830" t="s">
        <v>59</v>
      </c>
      <c r="E1830" s="1">
        <v>43770</v>
      </c>
      <c r="F1830">
        <v>2019</v>
      </c>
      <c r="G1830">
        <v>104900</v>
      </c>
      <c r="H1830">
        <v>430</v>
      </c>
      <c r="I1830">
        <v>585</v>
      </c>
      <c r="J1830" t="s">
        <v>82</v>
      </c>
      <c r="K1830" t="s">
        <v>18</v>
      </c>
      <c r="L1830" t="s">
        <v>42</v>
      </c>
      <c r="M1830" t="s">
        <v>619</v>
      </c>
      <c r="N1830">
        <v>95000</v>
      </c>
      <c r="O1830" t="s">
        <v>5666</v>
      </c>
    </row>
    <row r="1831" spans="1:15" x14ac:dyDescent="0.25">
      <c r="A1831">
        <v>164517</v>
      </c>
      <c r="B1831" t="s">
        <v>7012</v>
      </c>
      <c r="C1831" t="s">
        <v>7013</v>
      </c>
      <c r="D1831" t="s">
        <v>41</v>
      </c>
      <c r="E1831" s="1">
        <v>37347</v>
      </c>
      <c r="F1831">
        <v>2002</v>
      </c>
      <c r="G1831">
        <v>41000</v>
      </c>
      <c r="H1831">
        <v>235</v>
      </c>
      <c r="I1831">
        <v>320</v>
      </c>
      <c r="J1831" t="s">
        <v>17</v>
      </c>
      <c r="K1831" t="s">
        <v>18</v>
      </c>
      <c r="L1831" t="s">
        <v>42</v>
      </c>
      <c r="M1831" t="s">
        <v>517</v>
      </c>
      <c r="N1831">
        <v>68000</v>
      </c>
      <c r="O1831" t="s">
        <v>7021</v>
      </c>
    </row>
    <row r="1832" spans="1:15" x14ac:dyDescent="0.25">
      <c r="A1832">
        <v>164526</v>
      </c>
      <c r="B1832" t="s">
        <v>7012</v>
      </c>
      <c r="C1832" t="s">
        <v>7019</v>
      </c>
      <c r="D1832" t="s">
        <v>41</v>
      </c>
      <c r="E1832" s="1">
        <v>37803</v>
      </c>
      <c r="F1832">
        <v>2003</v>
      </c>
      <c r="G1832">
        <v>48950</v>
      </c>
      <c r="H1832">
        <v>235</v>
      </c>
      <c r="I1832">
        <v>320</v>
      </c>
      <c r="J1832" t="s">
        <v>17</v>
      </c>
      <c r="K1832" t="s">
        <v>18</v>
      </c>
      <c r="L1832" t="s">
        <v>42</v>
      </c>
      <c r="M1832" t="s">
        <v>511</v>
      </c>
      <c r="N1832">
        <v>69850</v>
      </c>
      <c r="O1832" t="s">
        <v>7023</v>
      </c>
    </row>
    <row r="1833" spans="1:15" x14ac:dyDescent="0.25">
      <c r="A1833">
        <v>164535</v>
      </c>
      <c r="B1833" t="s">
        <v>7012</v>
      </c>
      <c r="C1833" t="s">
        <v>7019</v>
      </c>
      <c r="D1833" t="s">
        <v>44</v>
      </c>
      <c r="E1833" s="1">
        <v>38047</v>
      </c>
      <c r="F1833">
        <v>2004</v>
      </c>
      <c r="G1833">
        <v>66000</v>
      </c>
      <c r="H1833">
        <v>235</v>
      </c>
      <c r="I1833">
        <v>320</v>
      </c>
      <c r="J1833" t="s">
        <v>17</v>
      </c>
      <c r="K1833" t="s">
        <v>18</v>
      </c>
      <c r="L1833" t="s">
        <v>42</v>
      </c>
      <c r="M1833" t="s">
        <v>517</v>
      </c>
      <c r="N1833">
        <v>45000</v>
      </c>
      <c r="O1833" t="s">
        <v>7024</v>
      </c>
    </row>
    <row r="1834" spans="1:15" x14ac:dyDescent="0.25">
      <c r="A1834">
        <v>164539</v>
      </c>
      <c r="B1834" t="s">
        <v>7012</v>
      </c>
      <c r="C1834" t="s">
        <v>7019</v>
      </c>
      <c r="D1834" t="s">
        <v>23</v>
      </c>
      <c r="E1834" s="1">
        <v>38108</v>
      </c>
      <c r="F1834">
        <v>2004</v>
      </c>
      <c r="G1834">
        <v>43996</v>
      </c>
      <c r="H1834">
        <v>235</v>
      </c>
      <c r="I1834">
        <v>320</v>
      </c>
      <c r="J1834" t="s">
        <v>17</v>
      </c>
      <c r="K1834" t="s">
        <v>18</v>
      </c>
      <c r="L1834" t="s">
        <v>42</v>
      </c>
      <c r="M1834" t="s">
        <v>517</v>
      </c>
      <c r="N1834">
        <v>139920</v>
      </c>
      <c r="O1834" t="s">
        <v>7026</v>
      </c>
    </row>
    <row r="1835" spans="1:15" x14ac:dyDescent="0.25">
      <c r="A1835">
        <v>164546</v>
      </c>
      <c r="B1835" t="s">
        <v>7012</v>
      </c>
      <c r="C1835" t="s">
        <v>7028</v>
      </c>
      <c r="D1835" t="s">
        <v>23</v>
      </c>
      <c r="E1835" s="1">
        <v>37987</v>
      </c>
      <c r="F1835">
        <v>2004</v>
      </c>
      <c r="G1835">
        <v>42980</v>
      </c>
      <c r="H1835">
        <v>235</v>
      </c>
      <c r="I1835">
        <v>320</v>
      </c>
      <c r="J1835" t="s">
        <v>17</v>
      </c>
      <c r="K1835" t="s">
        <v>18</v>
      </c>
      <c r="L1835" t="s">
        <v>42</v>
      </c>
      <c r="M1835" t="s">
        <v>511</v>
      </c>
      <c r="N1835">
        <v>128120</v>
      </c>
      <c r="O1835" t="s">
        <v>7029</v>
      </c>
    </row>
    <row r="1836" spans="1:15" x14ac:dyDescent="0.25">
      <c r="A1836">
        <v>167641</v>
      </c>
      <c r="B1836" t="s">
        <v>7012</v>
      </c>
      <c r="C1836" t="s">
        <v>7096</v>
      </c>
      <c r="D1836" t="s">
        <v>68</v>
      </c>
      <c r="E1836" s="1">
        <v>44075</v>
      </c>
      <c r="F1836">
        <v>2020</v>
      </c>
      <c r="G1836">
        <v>221911</v>
      </c>
      <c r="H1836">
        <v>478</v>
      </c>
      <c r="I1836">
        <v>650</v>
      </c>
      <c r="J1836" t="s">
        <v>82</v>
      </c>
      <c r="K1836" t="s">
        <v>18</v>
      </c>
      <c r="L1836" t="s">
        <v>42</v>
      </c>
      <c r="M1836" t="s">
        <v>342</v>
      </c>
      <c r="N1836">
        <v>8600</v>
      </c>
      <c r="O1836" t="s">
        <v>7104</v>
      </c>
    </row>
    <row r="1837" spans="1:15" x14ac:dyDescent="0.25">
      <c r="A1837">
        <v>167827</v>
      </c>
      <c r="B1837" t="s">
        <v>7012</v>
      </c>
      <c r="C1837" t="s">
        <v>7013</v>
      </c>
      <c r="D1837" t="s">
        <v>106</v>
      </c>
      <c r="E1837" s="1">
        <v>44256</v>
      </c>
      <c r="F1837">
        <v>2021</v>
      </c>
      <c r="G1837">
        <v>229000</v>
      </c>
      <c r="H1837">
        <v>478</v>
      </c>
      <c r="I1837">
        <v>650</v>
      </c>
      <c r="J1837" t="s">
        <v>82</v>
      </c>
      <c r="K1837" t="s">
        <v>18</v>
      </c>
      <c r="L1837" t="s">
        <v>42</v>
      </c>
      <c r="M1837" t="e">
        <f>- (g/km)</f>
        <v>#NAME?</v>
      </c>
      <c r="N1837">
        <v>6100</v>
      </c>
      <c r="O1837" t="s">
        <v>7124</v>
      </c>
    </row>
    <row r="1838" spans="1:15" x14ac:dyDescent="0.25">
      <c r="A1838">
        <v>168006</v>
      </c>
      <c r="B1838" t="s">
        <v>7012</v>
      </c>
      <c r="C1838" t="s">
        <v>7096</v>
      </c>
      <c r="D1838" t="s">
        <v>455</v>
      </c>
      <c r="E1838" s="1">
        <v>44470</v>
      </c>
      <c r="F1838">
        <v>2021</v>
      </c>
      <c r="G1838">
        <v>253800</v>
      </c>
      <c r="H1838">
        <v>478</v>
      </c>
      <c r="I1838">
        <v>650</v>
      </c>
      <c r="J1838" t="s">
        <v>82</v>
      </c>
      <c r="K1838" t="s">
        <v>18</v>
      </c>
      <c r="L1838" t="s">
        <v>42</v>
      </c>
      <c r="M1838" t="s">
        <v>342</v>
      </c>
      <c r="N1838">
        <v>12500</v>
      </c>
      <c r="O1838" t="s">
        <v>7138</v>
      </c>
    </row>
    <row r="1839" spans="1:15" x14ac:dyDescent="0.25">
      <c r="A1839">
        <v>168307</v>
      </c>
      <c r="B1839" t="s">
        <v>7012</v>
      </c>
      <c r="C1839" t="s">
        <v>7096</v>
      </c>
      <c r="D1839" t="s">
        <v>41</v>
      </c>
      <c r="E1839" s="1">
        <v>44682</v>
      </c>
      <c r="F1839">
        <v>2022</v>
      </c>
      <c r="G1839">
        <v>283000</v>
      </c>
      <c r="H1839">
        <v>478</v>
      </c>
      <c r="I1839">
        <v>650</v>
      </c>
      <c r="J1839" t="s">
        <v>82</v>
      </c>
      <c r="K1839" t="s">
        <v>18</v>
      </c>
      <c r="L1839" t="s">
        <v>42</v>
      </c>
      <c r="M1839" t="s">
        <v>342</v>
      </c>
      <c r="N1839">
        <v>9800</v>
      </c>
      <c r="O1839" t="s">
        <v>7158</v>
      </c>
    </row>
    <row r="1840" spans="1:15" x14ac:dyDescent="0.25">
      <c r="A1840">
        <v>168446</v>
      </c>
      <c r="B1840" t="s">
        <v>7012</v>
      </c>
      <c r="C1840" t="s">
        <v>7037</v>
      </c>
      <c r="D1840" t="s">
        <v>268</v>
      </c>
      <c r="E1840" s="1">
        <v>44986</v>
      </c>
      <c r="F1840">
        <v>2023</v>
      </c>
      <c r="G1840">
        <v>199900</v>
      </c>
      <c r="H1840">
        <v>463</v>
      </c>
      <c r="I1840">
        <v>630</v>
      </c>
      <c r="J1840" t="s">
        <v>82</v>
      </c>
      <c r="K1840" t="s">
        <v>18</v>
      </c>
      <c r="L1840" t="s">
        <v>42</v>
      </c>
      <c r="M1840" t="s">
        <v>960</v>
      </c>
      <c r="N1840">
        <v>6000</v>
      </c>
      <c r="O1840" t="s">
        <v>7166</v>
      </c>
    </row>
    <row r="1841" spans="1:15" x14ac:dyDescent="0.25">
      <c r="A1841">
        <v>177233</v>
      </c>
      <c r="B1841" t="s">
        <v>7432</v>
      </c>
      <c r="C1841" t="s">
        <v>7440</v>
      </c>
      <c r="D1841" t="s">
        <v>68</v>
      </c>
      <c r="E1841" s="1">
        <v>36192</v>
      </c>
      <c r="F1841">
        <v>1999</v>
      </c>
      <c r="G1841">
        <v>3899</v>
      </c>
      <c r="H1841">
        <v>147</v>
      </c>
      <c r="I1841">
        <v>200</v>
      </c>
      <c r="J1841" t="s">
        <v>82</v>
      </c>
      <c r="K1841" t="s">
        <v>18</v>
      </c>
      <c r="L1841" t="s">
        <v>42</v>
      </c>
      <c r="M1841" t="s">
        <v>506</v>
      </c>
      <c r="N1841">
        <v>157561</v>
      </c>
      <c r="O1841" t="s">
        <v>7444</v>
      </c>
    </row>
    <row r="1842" spans="1:15" x14ac:dyDescent="0.25">
      <c r="A1842">
        <v>177238</v>
      </c>
      <c r="B1842" t="s">
        <v>7432</v>
      </c>
      <c r="C1842" t="s">
        <v>7440</v>
      </c>
      <c r="D1842" t="s">
        <v>86</v>
      </c>
      <c r="E1842" s="1">
        <v>36281</v>
      </c>
      <c r="F1842">
        <v>1999</v>
      </c>
      <c r="G1842">
        <v>5400</v>
      </c>
      <c r="H1842">
        <v>147</v>
      </c>
      <c r="I1842">
        <v>200</v>
      </c>
      <c r="J1842" t="s">
        <v>82</v>
      </c>
      <c r="K1842" t="s">
        <v>18</v>
      </c>
      <c r="L1842" t="s">
        <v>42</v>
      </c>
      <c r="M1842" t="e">
        <f>- (g/km)</f>
        <v>#NAME?</v>
      </c>
      <c r="N1842">
        <v>167000</v>
      </c>
      <c r="O1842" t="s">
        <v>7446</v>
      </c>
    </row>
    <row r="1843" spans="1:15" x14ac:dyDescent="0.25">
      <c r="A1843">
        <v>177285</v>
      </c>
      <c r="B1843" t="s">
        <v>7432</v>
      </c>
      <c r="C1843" t="s">
        <v>7440</v>
      </c>
      <c r="D1843" t="s">
        <v>41</v>
      </c>
      <c r="E1843" s="1">
        <v>37288</v>
      </c>
      <c r="F1843">
        <v>2002</v>
      </c>
      <c r="G1843">
        <v>3490</v>
      </c>
      <c r="H1843">
        <v>147</v>
      </c>
      <c r="I1843">
        <v>200</v>
      </c>
      <c r="J1843" t="s">
        <v>82</v>
      </c>
      <c r="K1843" t="s">
        <v>18</v>
      </c>
      <c r="L1843" t="s">
        <v>42</v>
      </c>
      <c r="M1843" t="s">
        <v>517</v>
      </c>
      <c r="N1843">
        <v>160000</v>
      </c>
      <c r="O1843" t="s">
        <v>7452</v>
      </c>
    </row>
    <row r="1844" spans="1:15" x14ac:dyDescent="0.25">
      <c r="A1844">
        <v>218364</v>
      </c>
      <c r="B1844" t="s">
        <v>8105</v>
      </c>
      <c r="C1844" t="s">
        <v>8195</v>
      </c>
      <c r="D1844" t="s">
        <v>59</v>
      </c>
      <c r="E1844" s="1">
        <v>39326</v>
      </c>
      <c r="F1844">
        <v>2007</v>
      </c>
      <c r="G1844">
        <v>7990</v>
      </c>
      <c r="H1844">
        <v>85</v>
      </c>
      <c r="I1844">
        <v>116</v>
      </c>
      <c r="J1844" t="s">
        <v>17</v>
      </c>
      <c r="K1844" t="s">
        <v>740</v>
      </c>
      <c r="L1844" t="s">
        <v>8264</v>
      </c>
      <c r="M1844" t="s">
        <v>37</v>
      </c>
      <c r="N1844">
        <v>165955</v>
      </c>
      <c r="O1844" t="s">
        <v>8265</v>
      </c>
    </row>
    <row r="1845" spans="1:15" x14ac:dyDescent="0.25">
      <c r="A1845">
        <v>221880</v>
      </c>
      <c r="B1845" t="s">
        <v>8105</v>
      </c>
      <c r="C1845" t="s">
        <v>8195</v>
      </c>
      <c r="D1845" t="s">
        <v>41</v>
      </c>
      <c r="E1845" s="1">
        <v>40391</v>
      </c>
      <c r="F1845">
        <v>2010</v>
      </c>
      <c r="G1845">
        <v>23900</v>
      </c>
      <c r="H1845">
        <v>85</v>
      </c>
      <c r="I1845">
        <v>116</v>
      </c>
      <c r="J1845" t="s">
        <v>17</v>
      </c>
      <c r="K1845" t="s">
        <v>740</v>
      </c>
      <c r="L1845" t="s">
        <v>8264</v>
      </c>
      <c r="M1845" t="s">
        <v>777</v>
      </c>
      <c r="N1845">
        <v>122000</v>
      </c>
      <c r="O1845" t="s">
        <v>8303</v>
      </c>
    </row>
    <row r="1846" spans="1:15" x14ac:dyDescent="0.25">
      <c r="A1846">
        <v>1619</v>
      </c>
      <c r="B1846" t="s">
        <v>402</v>
      </c>
      <c r="C1846" t="s">
        <v>468</v>
      </c>
      <c r="D1846" t="s">
        <v>44</v>
      </c>
      <c r="E1846" s="1">
        <v>43922</v>
      </c>
      <c r="F1846">
        <v>2020</v>
      </c>
      <c r="G1846">
        <v>159900</v>
      </c>
      <c r="H1846">
        <v>375</v>
      </c>
      <c r="I1846">
        <v>510</v>
      </c>
      <c r="J1846" t="s">
        <v>82</v>
      </c>
      <c r="K1846" t="s">
        <v>18</v>
      </c>
      <c r="L1846" t="s">
        <v>512</v>
      </c>
      <c r="M1846" t="s">
        <v>513</v>
      </c>
      <c r="N1846">
        <v>17900</v>
      </c>
      <c r="O1846" t="s">
        <v>514</v>
      </c>
    </row>
    <row r="1847" spans="1:15" x14ac:dyDescent="0.25">
      <c r="A1847">
        <v>1677</v>
      </c>
      <c r="B1847" t="s">
        <v>402</v>
      </c>
      <c r="C1847" t="s">
        <v>468</v>
      </c>
      <c r="D1847" t="s">
        <v>86</v>
      </c>
      <c r="E1847" s="1">
        <v>44743</v>
      </c>
      <c r="F1847">
        <v>2022</v>
      </c>
      <c r="G1847">
        <v>199900</v>
      </c>
      <c r="H1847">
        <v>375</v>
      </c>
      <c r="I1847">
        <v>510</v>
      </c>
      <c r="J1847" t="s">
        <v>82</v>
      </c>
      <c r="K1847" t="s">
        <v>18</v>
      </c>
      <c r="L1847" t="s">
        <v>512</v>
      </c>
      <c r="M1847" t="s">
        <v>513</v>
      </c>
      <c r="N1847">
        <v>68</v>
      </c>
      <c r="O1847" t="s">
        <v>493</v>
      </c>
    </row>
    <row r="1848" spans="1:15" x14ac:dyDescent="0.25">
      <c r="A1848">
        <v>23263</v>
      </c>
      <c r="B1848" t="s">
        <v>1127</v>
      </c>
      <c r="C1848" t="s">
        <v>1144</v>
      </c>
      <c r="D1848" t="s">
        <v>150</v>
      </c>
      <c r="E1848" s="1">
        <v>44501</v>
      </c>
      <c r="F1848">
        <v>2021</v>
      </c>
      <c r="G1848">
        <v>248500</v>
      </c>
      <c r="H1848">
        <v>404</v>
      </c>
      <c r="I1848">
        <v>549</v>
      </c>
      <c r="J1848" t="s">
        <v>82</v>
      </c>
      <c r="K1848" t="s">
        <v>18</v>
      </c>
      <c r="L1848" t="s">
        <v>512</v>
      </c>
      <c r="M1848" t="s">
        <v>1210</v>
      </c>
      <c r="N1848">
        <v>1800</v>
      </c>
      <c r="O1848" t="s">
        <v>1217</v>
      </c>
    </row>
    <row r="1849" spans="1:15" x14ac:dyDescent="0.25">
      <c r="A1849">
        <v>23390</v>
      </c>
      <c r="B1849" t="s">
        <v>1127</v>
      </c>
      <c r="C1849" t="s">
        <v>1128</v>
      </c>
      <c r="D1849" t="s">
        <v>16</v>
      </c>
      <c r="E1849" s="1">
        <v>44927</v>
      </c>
      <c r="F1849">
        <v>2023</v>
      </c>
      <c r="G1849">
        <v>309890</v>
      </c>
      <c r="H1849">
        <v>404</v>
      </c>
      <c r="I1849">
        <v>549</v>
      </c>
      <c r="J1849" t="s">
        <v>82</v>
      </c>
      <c r="K1849" t="s">
        <v>18</v>
      </c>
      <c r="L1849" t="s">
        <v>512</v>
      </c>
      <c r="M1849" t="s">
        <v>1210</v>
      </c>
      <c r="N1849">
        <v>8900</v>
      </c>
      <c r="O1849" t="s">
        <v>1237</v>
      </c>
    </row>
    <row r="1850" spans="1:15" x14ac:dyDescent="0.25">
      <c r="A1850">
        <v>23736</v>
      </c>
      <c r="B1850" t="s">
        <v>1239</v>
      </c>
      <c r="C1850" t="s">
        <v>1289</v>
      </c>
      <c r="D1850" t="s">
        <v>41</v>
      </c>
      <c r="E1850" s="1">
        <v>36281</v>
      </c>
      <c r="F1850">
        <v>1999</v>
      </c>
      <c r="G1850">
        <v>36500</v>
      </c>
      <c r="H1850">
        <v>210</v>
      </c>
      <c r="I1850">
        <v>286</v>
      </c>
      <c r="J1850" t="s">
        <v>82</v>
      </c>
      <c r="K1850" t="s">
        <v>18</v>
      </c>
      <c r="L1850" t="s">
        <v>512</v>
      </c>
      <c r="M1850" t="s">
        <v>1290</v>
      </c>
      <c r="N1850">
        <v>253000</v>
      </c>
      <c r="O1850" t="s">
        <v>1265</v>
      </c>
    </row>
    <row r="1851" spans="1:15" x14ac:dyDescent="0.25">
      <c r="A1851">
        <v>24314</v>
      </c>
      <c r="B1851" t="s">
        <v>1239</v>
      </c>
      <c r="C1851" t="s">
        <v>1273</v>
      </c>
      <c r="D1851" t="s">
        <v>41</v>
      </c>
      <c r="E1851" s="1">
        <v>37469</v>
      </c>
      <c r="F1851">
        <v>2002</v>
      </c>
      <c r="G1851">
        <v>8999</v>
      </c>
      <c r="H1851">
        <v>200</v>
      </c>
      <c r="I1851">
        <v>272</v>
      </c>
      <c r="J1851" t="s">
        <v>82</v>
      </c>
      <c r="K1851" t="s">
        <v>18</v>
      </c>
      <c r="L1851" t="s">
        <v>512</v>
      </c>
      <c r="M1851" t="s">
        <v>70</v>
      </c>
      <c r="N1851">
        <v>199000</v>
      </c>
      <c r="O1851" t="s">
        <v>1250</v>
      </c>
    </row>
    <row r="1852" spans="1:15" x14ac:dyDescent="0.25">
      <c r="A1852">
        <v>24662</v>
      </c>
      <c r="B1852" t="s">
        <v>1239</v>
      </c>
      <c r="C1852" t="s">
        <v>1273</v>
      </c>
      <c r="D1852" t="s">
        <v>68</v>
      </c>
      <c r="E1852" s="1">
        <v>38047</v>
      </c>
      <c r="F1852">
        <v>2004</v>
      </c>
      <c r="G1852">
        <v>3980</v>
      </c>
      <c r="H1852">
        <v>200</v>
      </c>
      <c r="I1852">
        <v>272</v>
      </c>
      <c r="J1852" t="s">
        <v>82</v>
      </c>
      <c r="K1852" t="s">
        <v>18</v>
      </c>
      <c r="L1852" t="s">
        <v>512</v>
      </c>
      <c r="M1852" t="s">
        <v>70</v>
      </c>
      <c r="N1852">
        <v>313000</v>
      </c>
      <c r="O1852" t="s">
        <v>1291</v>
      </c>
    </row>
    <row r="1853" spans="1:15" x14ac:dyDescent="0.25">
      <c r="A1853">
        <v>25366</v>
      </c>
      <c r="B1853" t="s">
        <v>1239</v>
      </c>
      <c r="C1853" t="s">
        <v>1323</v>
      </c>
      <c r="D1853" t="s">
        <v>41</v>
      </c>
      <c r="E1853" s="1">
        <v>38473</v>
      </c>
      <c r="F1853">
        <v>2005</v>
      </c>
      <c r="G1853">
        <v>4050</v>
      </c>
      <c r="H1853">
        <v>141</v>
      </c>
      <c r="I1853">
        <v>192</v>
      </c>
      <c r="J1853" t="s">
        <v>17</v>
      </c>
      <c r="K1853" t="s">
        <v>18</v>
      </c>
      <c r="L1853" t="s">
        <v>512</v>
      </c>
      <c r="M1853" t="e">
        <f>- (g/km)</f>
        <v>#NAME?</v>
      </c>
      <c r="N1853">
        <v>330000</v>
      </c>
      <c r="O1853" t="s">
        <v>1336</v>
      </c>
    </row>
    <row r="1854" spans="1:15" x14ac:dyDescent="0.25">
      <c r="A1854">
        <v>41684</v>
      </c>
      <c r="B1854" t="s">
        <v>1239</v>
      </c>
      <c r="C1854" t="s">
        <v>1724</v>
      </c>
      <c r="D1854" t="s">
        <v>23</v>
      </c>
      <c r="E1854" s="1">
        <v>44197</v>
      </c>
      <c r="F1854">
        <v>2021</v>
      </c>
      <c r="G1854">
        <v>119990</v>
      </c>
      <c r="H1854">
        <v>460</v>
      </c>
      <c r="I1854">
        <v>625</v>
      </c>
      <c r="J1854" t="s">
        <v>82</v>
      </c>
      <c r="K1854" t="s">
        <v>18</v>
      </c>
      <c r="L1854" t="s">
        <v>512</v>
      </c>
      <c r="M1854" t="s">
        <v>668</v>
      </c>
      <c r="N1854">
        <v>15891</v>
      </c>
      <c r="O1854" t="s">
        <v>1876</v>
      </c>
    </row>
    <row r="1855" spans="1:15" x14ac:dyDescent="0.25">
      <c r="A1855">
        <v>42580</v>
      </c>
      <c r="B1855" t="s">
        <v>1239</v>
      </c>
      <c r="C1855" t="s">
        <v>1728</v>
      </c>
      <c r="D1855" t="s">
        <v>268</v>
      </c>
      <c r="E1855" s="1">
        <v>44774</v>
      </c>
      <c r="F1855">
        <v>2022</v>
      </c>
      <c r="G1855">
        <v>114889</v>
      </c>
      <c r="H1855">
        <v>390</v>
      </c>
      <c r="I1855">
        <v>530</v>
      </c>
      <c r="J1855" t="s">
        <v>82</v>
      </c>
      <c r="K1855" t="s">
        <v>18</v>
      </c>
      <c r="L1855" t="s">
        <v>512</v>
      </c>
      <c r="M1855" t="s">
        <v>668</v>
      </c>
      <c r="N1855">
        <v>27692</v>
      </c>
      <c r="O1855" t="s">
        <v>1941</v>
      </c>
    </row>
    <row r="1856" spans="1:15" x14ac:dyDescent="0.25">
      <c r="A1856">
        <v>52528</v>
      </c>
      <c r="B1856" t="s">
        <v>2555</v>
      </c>
      <c r="C1856" t="s">
        <v>2667</v>
      </c>
      <c r="D1856" t="s">
        <v>16</v>
      </c>
      <c r="E1856" s="1">
        <v>44652</v>
      </c>
      <c r="F1856">
        <v>2022</v>
      </c>
      <c r="G1856">
        <v>422450</v>
      </c>
      <c r="H1856">
        <v>456</v>
      </c>
      <c r="I1856">
        <v>620</v>
      </c>
      <c r="J1856" t="s">
        <v>82</v>
      </c>
      <c r="K1856" t="s">
        <v>18</v>
      </c>
      <c r="L1856" t="s">
        <v>512</v>
      </c>
      <c r="M1856" t="s">
        <v>674</v>
      </c>
      <c r="N1856">
        <v>1500</v>
      </c>
      <c r="O1856" t="s">
        <v>2698</v>
      </c>
    </row>
    <row r="1857" spans="1:15" x14ac:dyDescent="0.25">
      <c r="A1857">
        <v>71597</v>
      </c>
      <c r="B1857" t="s">
        <v>2890</v>
      </c>
      <c r="C1857" t="s">
        <v>2894</v>
      </c>
      <c r="D1857" t="s">
        <v>16</v>
      </c>
      <c r="E1857" s="1">
        <v>43862</v>
      </c>
      <c r="F1857">
        <v>2020</v>
      </c>
      <c r="G1857">
        <v>44850</v>
      </c>
      <c r="H1857">
        <v>331</v>
      </c>
      <c r="I1857">
        <v>450</v>
      </c>
      <c r="J1857" t="s">
        <v>82</v>
      </c>
      <c r="K1857" t="s">
        <v>18</v>
      </c>
      <c r="L1857" t="s">
        <v>512</v>
      </c>
      <c r="M1857" t="s">
        <v>572</v>
      </c>
      <c r="N1857">
        <v>16870</v>
      </c>
      <c r="O1857" t="s">
        <v>3155</v>
      </c>
    </row>
    <row r="1858" spans="1:15" x14ac:dyDescent="0.25">
      <c r="A1858">
        <v>84505</v>
      </c>
      <c r="B1858" t="s">
        <v>3591</v>
      </c>
      <c r="C1858" t="s">
        <v>3598</v>
      </c>
      <c r="D1858" t="s">
        <v>23</v>
      </c>
      <c r="E1858" s="1">
        <v>41487</v>
      </c>
      <c r="F1858">
        <v>2013</v>
      </c>
      <c r="G1858">
        <v>37500</v>
      </c>
      <c r="H1858">
        <v>283</v>
      </c>
      <c r="I1858">
        <v>385</v>
      </c>
      <c r="J1858" t="s">
        <v>82</v>
      </c>
      <c r="K1858" t="s">
        <v>18</v>
      </c>
      <c r="L1858" t="s">
        <v>512</v>
      </c>
      <c r="M1858" t="s">
        <v>506</v>
      </c>
      <c r="N1858">
        <v>160000</v>
      </c>
      <c r="O1858" t="s">
        <v>3599</v>
      </c>
    </row>
    <row r="1859" spans="1:15" x14ac:dyDescent="0.25">
      <c r="A1859">
        <v>97717</v>
      </c>
      <c r="B1859" t="s">
        <v>4164</v>
      </c>
      <c r="C1859" t="s">
        <v>4228</v>
      </c>
      <c r="D1859" t="s">
        <v>44</v>
      </c>
      <c r="E1859" s="1">
        <v>44805</v>
      </c>
      <c r="F1859">
        <v>2022</v>
      </c>
      <c r="G1859">
        <v>119890</v>
      </c>
      <c r="H1859">
        <v>390</v>
      </c>
      <c r="I1859">
        <v>530</v>
      </c>
      <c r="J1859" t="s">
        <v>82</v>
      </c>
      <c r="K1859" t="s">
        <v>18</v>
      </c>
      <c r="L1859" t="s">
        <v>512</v>
      </c>
      <c r="M1859" t="s">
        <v>342</v>
      </c>
      <c r="N1859">
        <v>23900</v>
      </c>
      <c r="O1859" t="s">
        <v>4237</v>
      </c>
    </row>
    <row r="1860" spans="1:15" x14ac:dyDescent="0.25">
      <c r="A1860">
        <v>97851</v>
      </c>
      <c r="B1860" t="s">
        <v>4247</v>
      </c>
      <c r="C1860" t="s">
        <v>4258</v>
      </c>
      <c r="D1860" t="s">
        <v>41</v>
      </c>
      <c r="E1860" s="1">
        <v>38777</v>
      </c>
      <c r="F1860">
        <v>2006</v>
      </c>
      <c r="G1860">
        <v>3999</v>
      </c>
      <c r="H1860">
        <v>170</v>
      </c>
      <c r="I1860">
        <v>231</v>
      </c>
      <c r="J1860" t="s">
        <v>17</v>
      </c>
      <c r="K1860" t="s">
        <v>18</v>
      </c>
      <c r="L1860" t="s">
        <v>512</v>
      </c>
      <c r="M1860" t="s">
        <v>1109</v>
      </c>
      <c r="N1860">
        <v>182412</v>
      </c>
      <c r="O1860" t="s">
        <v>4259</v>
      </c>
    </row>
    <row r="1861" spans="1:15" x14ac:dyDescent="0.25">
      <c r="A1861">
        <v>108351</v>
      </c>
      <c r="B1861" t="s">
        <v>4366</v>
      </c>
      <c r="C1861" t="s">
        <v>4598</v>
      </c>
      <c r="D1861" t="s">
        <v>68</v>
      </c>
      <c r="E1861" s="1">
        <v>39845</v>
      </c>
      <c r="F1861">
        <v>2009</v>
      </c>
      <c r="G1861">
        <v>11900</v>
      </c>
      <c r="H1861">
        <v>155</v>
      </c>
      <c r="I1861">
        <v>211</v>
      </c>
      <c r="J1861" t="s">
        <v>82</v>
      </c>
      <c r="K1861" t="s">
        <v>98</v>
      </c>
      <c r="L1861" t="s">
        <v>512</v>
      </c>
      <c r="M1861" t="e">
        <f>- (g/km)</f>
        <v>#NAME?</v>
      </c>
      <c r="N1861">
        <v>246000</v>
      </c>
      <c r="O1861" t="s">
        <v>4853</v>
      </c>
    </row>
    <row r="1862" spans="1:15" x14ac:dyDescent="0.25">
      <c r="A1862">
        <v>111334</v>
      </c>
      <c r="B1862" t="s">
        <v>4366</v>
      </c>
      <c r="C1862" t="s">
        <v>4917</v>
      </c>
      <c r="D1862" t="s">
        <v>59</v>
      </c>
      <c r="E1862" s="1">
        <v>40664</v>
      </c>
      <c r="F1862">
        <v>2011</v>
      </c>
      <c r="G1862">
        <v>50900</v>
      </c>
      <c r="H1862">
        <v>155</v>
      </c>
      <c r="I1862">
        <v>211</v>
      </c>
      <c r="J1862" t="s">
        <v>82</v>
      </c>
      <c r="K1862" t="s">
        <v>98</v>
      </c>
      <c r="L1862" t="s">
        <v>512</v>
      </c>
      <c r="M1862" t="s">
        <v>138</v>
      </c>
      <c r="N1862">
        <v>168000</v>
      </c>
      <c r="O1862" t="s">
        <v>4972</v>
      </c>
    </row>
    <row r="1863" spans="1:15" x14ac:dyDescent="0.25">
      <c r="A1863">
        <v>111425</v>
      </c>
      <c r="B1863" t="s">
        <v>4366</v>
      </c>
      <c r="C1863" t="s">
        <v>4917</v>
      </c>
      <c r="D1863" t="s">
        <v>68</v>
      </c>
      <c r="E1863" s="1">
        <v>41122</v>
      </c>
      <c r="F1863">
        <v>2012</v>
      </c>
      <c r="G1863">
        <v>57500</v>
      </c>
      <c r="H1863">
        <v>155</v>
      </c>
      <c r="I1863">
        <v>211</v>
      </c>
      <c r="J1863" t="s">
        <v>82</v>
      </c>
      <c r="K1863" t="s">
        <v>98</v>
      </c>
      <c r="L1863" t="s">
        <v>512</v>
      </c>
      <c r="M1863" t="e">
        <f>- (g/km)</f>
        <v>#NAME?</v>
      </c>
      <c r="N1863">
        <v>135000</v>
      </c>
      <c r="O1863" t="s">
        <v>4976</v>
      </c>
    </row>
    <row r="1864" spans="1:15" x14ac:dyDescent="0.25">
      <c r="A1864">
        <v>111616</v>
      </c>
      <c r="B1864" t="s">
        <v>4366</v>
      </c>
      <c r="C1864" t="s">
        <v>4917</v>
      </c>
      <c r="D1864" t="s">
        <v>44</v>
      </c>
      <c r="E1864" s="1">
        <v>40940</v>
      </c>
      <c r="F1864">
        <v>2012</v>
      </c>
      <c r="G1864">
        <v>64890</v>
      </c>
      <c r="H1864">
        <v>155</v>
      </c>
      <c r="I1864">
        <v>211</v>
      </c>
      <c r="J1864" t="s">
        <v>82</v>
      </c>
      <c r="K1864" t="s">
        <v>98</v>
      </c>
      <c r="L1864" t="s">
        <v>512</v>
      </c>
      <c r="M1864" t="s">
        <v>138</v>
      </c>
      <c r="N1864">
        <v>95000</v>
      </c>
      <c r="O1864" t="s">
        <v>4990</v>
      </c>
    </row>
    <row r="1865" spans="1:15" x14ac:dyDescent="0.25">
      <c r="A1865">
        <v>114751</v>
      </c>
      <c r="B1865" t="s">
        <v>4366</v>
      </c>
      <c r="C1865" t="s">
        <v>4989</v>
      </c>
      <c r="D1865" t="s">
        <v>23</v>
      </c>
      <c r="E1865" s="1">
        <v>41730</v>
      </c>
      <c r="F1865">
        <v>2014</v>
      </c>
      <c r="G1865">
        <v>22900</v>
      </c>
      <c r="H1865">
        <v>400</v>
      </c>
      <c r="I1865">
        <v>544</v>
      </c>
      <c r="J1865" t="s">
        <v>82</v>
      </c>
      <c r="K1865" t="s">
        <v>18</v>
      </c>
      <c r="L1865" t="s">
        <v>512</v>
      </c>
      <c r="M1865" t="s">
        <v>735</v>
      </c>
      <c r="N1865">
        <v>85000</v>
      </c>
      <c r="O1865" t="s">
        <v>5132</v>
      </c>
    </row>
    <row r="1866" spans="1:15" x14ac:dyDescent="0.25">
      <c r="A1866">
        <v>139404</v>
      </c>
      <c r="B1866" t="s">
        <v>6537</v>
      </c>
      <c r="C1866" t="s">
        <v>6566</v>
      </c>
      <c r="D1866" t="s">
        <v>44</v>
      </c>
      <c r="E1866" s="1">
        <v>38657</v>
      </c>
      <c r="F1866">
        <v>2005</v>
      </c>
      <c r="G1866">
        <v>4900</v>
      </c>
      <c r="H1866">
        <v>169</v>
      </c>
      <c r="I1866">
        <v>230</v>
      </c>
      <c r="J1866" t="s">
        <v>82</v>
      </c>
      <c r="K1866" t="s">
        <v>18</v>
      </c>
      <c r="L1866" t="s">
        <v>512</v>
      </c>
      <c r="M1866" t="s">
        <v>511</v>
      </c>
      <c r="N1866">
        <v>131200</v>
      </c>
      <c r="O1866" t="s">
        <v>6576</v>
      </c>
    </row>
    <row r="1867" spans="1:15" x14ac:dyDescent="0.25">
      <c r="A1867">
        <v>168377</v>
      </c>
      <c r="B1867" t="s">
        <v>7012</v>
      </c>
      <c r="C1867" t="s">
        <v>7022</v>
      </c>
      <c r="D1867" t="s">
        <v>86</v>
      </c>
      <c r="E1867" s="1">
        <v>44958</v>
      </c>
      <c r="F1867">
        <v>2023</v>
      </c>
      <c r="G1867">
        <v>164989</v>
      </c>
      <c r="H1867">
        <v>338</v>
      </c>
      <c r="I1867">
        <v>460</v>
      </c>
      <c r="J1867" t="s">
        <v>82</v>
      </c>
      <c r="K1867" t="s">
        <v>18</v>
      </c>
      <c r="L1867" t="s">
        <v>512</v>
      </c>
      <c r="M1867" t="s">
        <v>572</v>
      </c>
      <c r="N1867">
        <v>990</v>
      </c>
      <c r="O1867" t="s">
        <v>7162</v>
      </c>
    </row>
    <row r="1868" spans="1:15" x14ac:dyDescent="0.25">
      <c r="A1868">
        <v>213703</v>
      </c>
      <c r="B1868" t="s">
        <v>8105</v>
      </c>
      <c r="C1868" t="s">
        <v>8114</v>
      </c>
      <c r="D1868" t="s">
        <v>16</v>
      </c>
      <c r="E1868" s="1">
        <v>35309</v>
      </c>
      <c r="F1868">
        <v>1996</v>
      </c>
      <c r="G1868">
        <v>10900</v>
      </c>
      <c r="H1868">
        <v>85</v>
      </c>
      <c r="I1868">
        <v>116</v>
      </c>
      <c r="J1868" t="s">
        <v>17</v>
      </c>
      <c r="K1868" t="s">
        <v>18</v>
      </c>
      <c r="L1868" t="s">
        <v>512</v>
      </c>
      <c r="M1868" t="e">
        <f>- (g/km)</f>
        <v>#NAME?</v>
      </c>
      <c r="N1868">
        <v>358000</v>
      </c>
      <c r="O1868" t="s">
        <v>8125</v>
      </c>
    </row>
    <row r="1869" spans="1:15" x14ac:dyDescent="0.25">
      <c r="A1869">
        <v>214052</v>
      </c>
      <c r="B1869" t="s">
        <v>8105</v>
      </c>
      <c r="C1869" t="s">
        <v>8107</v>
      </c>
      <c r="D1869" t="s">
        <v>16</v>
      </c>
      <c r="E1869" s="1">
        <v>36495</v>
      </c>
      <c r="F1869">
        <v>1999</v>
      </c>
      <c r="G1869">
        <v>16600</v>
      </c>
      <c r="H1869">
        <v>62</v>
      </c>
      <c r="I1869">
        <v>84</v>
      </c>
      <c r="J1869" t="s">
        <v>17</v>
      </c>
      <c r="K1869" t="s">
        <v>18</v>
      </c>
      <c r="L1869" t="s">
        <v>512</v>
      </c>
      <c r="M1869" t="e">
        <f>- (g/km)</f>
        <v>#NAME?</v>
      </c>
      <c r="N1869">
        <v>122000</v>
      </c>
      <c r="O1869" t="s">
        <v>8152</v>
      </c>
    </row>
    <row r="1870" spans="1:15" x14ac:dyDescent="0.25">
      <c r="A1870">
        <v>23307</v>
      </c>
      <c r="B1870" t="s">
        <v>1127</v>
      </c>
      <c r="C1870" t="s">
        <v>1144</v>
      </c>
      <c r="D1870" t="s">
        <v>86</v>
      </c>
      <c r="E1870" s="1">
        <v>44805</v>
      </c>
      <c r="F1870">
        <v>2022</v>
      </c>
      <c r="G1870">
        <v>272500</v>
      </c>
      <c r="H1870">
        <v>405</v>
      </c>
      <c r="I1870">
        <v>551</v>
      </c>
      <c r="J1870" t="s">
        <v>82</v>
      </c>
      <c r="K1870" t="s">
        <v>18</v>
      </c>
      <c r="L1870" t="s">
        <v>526</v>
      </c>
      <c r="M1870" t="s">
        <v>517</v>
      </c>
      <c r="N1870">
        <v>4700</v>
      </c>
      <c r="O1870" t="s">
        <v>1224</v>
      </c>
    </row>
    <row r="1871" spans="1:15" x14ac:dyDescent="0.25">
      <c r="A1871">
        <v>23337</v>
      </c>
      <c r="B1871" t="s">
        <v>1127</v>
      </c>
      <c r="C1871" t="s">
        <v>1144</v>
      </c>
      <c r="D1871" t="s">
        <v>41</v>
      </c>
      <c r="E1871" s="1">
        <v>44652</v>
      </c>
      <c r="F1871">
        <v>2022</v>
      </c>
      <c r="G1871">
        <v>246900</v>
      </c>
      <c r="H1871">
        <v>404</v>
      </c>
      <c r="I1871">
        <v>549</v>
      </c>
      <c r="J1871" t="s">
        <v>82</v>
      </c>
      <c r="K1871" t="s">
        <v>18</v>
      </c>
      <c r="L1871" t="s">
        <v>526</v>
      </c>
      <c r="M1871" t="s">
        <v>517</v>
      </c>
      <c r="N1871">
        <v>6585</v>
      </c>
      <c r="O1871" t="s">
        <v>1211</v>
      </c>
    </row>
    <row r="1872" spans="1:15" x14ac:dyDescent="0.25">
      <c r="A1872">
        <v>23361</v>
      </c>
      <c r="B1872" t="s">
        <v>1127</v>
      </c>
      <c r="C1872" t="s">
        <v>1128</v>
      </c>
      <c r="D1872" t="s">
        <v>241</v>
      </c>
      <c r="E1872" s="1">
        <v>45078</v>
      </c>
      <c r="F1872">
        <v>2023</v>
      </c>
      <c r="G1872">
        <v>282990</v>
      </c>
      <c r="H1872">
        <v>404</v>
      </c>
      <c r="I1872">
        <v>549</v>
      </c>
      <c r="J1872" t="s">
        <v>82</v>
      </c>
      <c r="K1872" t="s">
        <v>18</v>
      </c>
      <c r="L1872" t="s">
        <v>526</v>
      </c>
      <c r="M1872" t="s">
        <v>517</v>
      </c>
      <c r="N1872">
        <v>3000</v>
      </c>
      <c r="O1872" t="s">
        <v>1236</v>
      </c>
    </row>
    <row r="1873" spans="1:15" x14ac:dyDescent="0.25">
      <c r="A1873">
        <v>23362</v>
      </c>
      <c r="B1873" t="s">
        <v>1127</v>
      </c>
      <c r="C1873" t="s">
        <v>1144</v>
      </c>
      <c r="D1873" t="s">
        <v>241</v>
      </c>
      <c r="E1873" s="1">
        <v>45047</v>
      </c>
      <c r="F1873">
        <v>2023</v>
      </c>
      <c r="G1873">
        <v>294900</v>
      </c>
      <c r="H1873">
        <v>404</v>
      </c>
      <c r="I1873">
        <v>549</v>
      </c>
      <c r="J1873" t="s">
        <v>82</v>
      </c>
      <c r="K1873" t="s">
        <v>18</v>
      </c>
      <c r="L1873" t="s">
        <v>526</v>
      </c>
      <c r="M1873" t="s">
        <v>517</v>
      </c>
      <c r="N1873">
        <v>3600</v>
      </c>
      <c r="O1873" t="s">
        <v>1215</v>
      </c>
    </row>
    <row r="1874" spans="1:15" x14ac:dyDescent="0.25">
      <c r="A1874">
        <v>40460</v>
      </c>
      <c r="B1874" t="s">
        <v>1239</v>
      </c>
      <c r="C1874" t="s">
        <v>1505</v>
      </c>
      <c r="D1874" t="s">
        <v>23</v>
      </c>
      <c r="E1874" s="1">
        <v>44075</v>
      </c>
      <c r="F1874">
        <v>2020</v>
      </c>
      <c r="G1874">
        <v>61490</v>
      </c>
      <c r="H1874">
        <v>353</v>
      </c>
      <c r="I1874">
        <v>480</v>
      </c>
      <c r="J1874" t="s">
        <v>82</v>
      </c>
      <c r="K1874" t="s">
        <v>18</v>
      </c>
      <c r="L1874" t="s">
        <v>526</v>
      </c>
      <c r="M1874" t="s">
        <v>668</v>
      </c>
      <c r="N1874">
        <v>35002</v>
      </c>
      <c r="O1874" t="s">
        <v>1800</v>
      </c>
    </row>
    <row r="1875" spans="1:15" x14ac:dyDescent="0.25">
      <c r="A1875">
        <v>41593</v>
      </c>
      <c r="B1875" t="s">
        <v>1239</v>
      </c>
      <c r="C1875" t="s">
        <v>1279</v>
      </c>
      <c r="D1875" t="s">
        <v>86</v>
      </c>
      <c r="E1875" s="1">
        <v>44378</v>
      </c>
      <c r="F1875">
        <v>2021</v>
      </c>
      <c r="G1875">
        <v>194490</v>
      </c>
      <c r="H1875">
        <v>467</v>
      </c>
      <c r="I1875">
        <v>635</v>
      </c>
      <c r="J1875" t="s">
        <v>82</v>
      </c>
      <c r="K1875" t="s">
        <v>18</v>
      </c>
      <c r="L1875" t="s">
        <v>526</v>
      </c>
      <c r="M1875" t="s">
        <v>668</v>
      </c>
      <c r="N1875">
        <v>1981</v>
      </c>
      <c r="O1875" t="s">
        <v>1862</v>
      </c>
    </row>
    <row r="1876" spans="1:15" x14ac:dyDescent="0.25">
      <c r="A1876">
        <v>42780</v>
      </c>
      <c r="B1876" t="s">
        <v>1239</v>
      </c>
      <c r="C1876" t="s">
        <v>1279</v>
      </c>
      <c r="D1876" t="s">
        <v>150</v>
      </c>
      <c r="E1876" s="1">
        <v>44743</v>
      </c>
      <c r="F1876">
        <v>2022</v>
      </c>
      <c r="G1876">
        <v>135880</v>
      </c>
      <c r="H1876">
        <v>460</v>
      </c>
      <c r="I1876">
        <v>625</v>
      </c>
      <c r="J1876" t="s">
        <v>82</v>
      </c>
      <c r="K1876" t="s">
        <v>18</v>
      </c>
      <c r="L1876" t="s">
        <v>526</v>
      </c>
      <c r="M1876" t="s">
        <v>561</v>
      </c>
      <c r="N1876">
        <v>7700</v>
      </c>
      <c r="O1876" t="s">
        <v>1965</v>
      </c>
    </row>
    <row r="1877" spans="1:15" x14ac:dyDescent="0.25">
      <c r="A1877">
        <v>51327</v>
      </c>
      <c r="B1877" t="s">
        <v>2510</v>
      </c>
      <c r="C1877" t="s">
        <v>2513</v>
      </c>
      <c r="D1877" t="s">
        <v>23</v>
      </c>
      <c r="E1877" s="1">
        <v>39448</v>
      </c>
      <c r="F1877">
        <v>2008</v>
      </c>
      <c r="G1877">
        <v>2285</v>
      </c>
      <c r="H1877">
        <v>191</v>
      </c>
      <c r="I1877">
        <v>260</v>
      </c>
      <c r="J1877" t="s">
        <v>82</v>
      </c>
      <c r="K1877" t="s">
        <v>543</v>
      </c>
      <c r="L1877" t="s">
        <v>526</v>
      </c>
      <c r="M1877" t="s">
        <v>511</v>
      </c>
      <c r="N1877">
        <v>160000</v>
      </c>
      <c r="O1877" t="s">
        <v>2515</v>
      </c>
    </row>
    <row r="1878" spans="1:15" x14ac:dyDescent="0.25">
      <c r="A1878">
        <v>84251</v>
      </c>
      <c r="B1878" t="s">
        <v>3524</v>
      </c>
      <c r="C1878" t="s">
        <v>3547</v>
      </c>
      <c r="D1878" t="s">
        <v>44</v>
      </c>
      <c r="E1878" s="1">
        <v>42795</v>
      </c>
      <c r="F1878">
        <v>2017</v>
      </c>
      <c r="G1878">
        <v>24600</v>
      </c>
      <c r="H1878">
        <v>235</v>
      </c>
      <c r="I1878">
        <v>320</v>
      </c>
      <c r="J1878" t="s">
        <v>82</v>
      </c>
      <c r="K1878" t="s">
        <v>18</v>
      </c>
      <c r="L1878" t="s">
        <v>526</v>
      </c>
      <c r="M1878" t="e">
        <f>- (g/km)</f>
        <v>#NAME?</v>
      </c>
      <c r="N1878">
        <v>105500</v>
      </c>
      <c r="O1878" t="s">
        <v>3562</v>
      </c>
    </row>
    <row r="1879" spans="1:15" x14ac:dyDescent="0.25">
      <c r="A1879">
        <v>102834</v>
      </c>
      <c r="B1879" t="s">
        <v>4366</v>
      </c>
      <c r="C1879" t="s">
        <v>4454</v>
      </c>
      <c r="D1879" t="s">
        <v>41</v>
      </c>
      <c r="E1879" s="1">
        <v>36647</v>
      </c>
      <c r="F1879">
        <v>2000</v>
      </c>
      <c r="G1879">
        <v>11999</v>
      </c>
      <c r="H1879">
        <v>205</v>
      </c>
      <c r="I1879">
        <v>279</v>
      </c>
      <c r="J1879" t="s">
        <v>82</v>
      </c>
      <c r="K1879" t="s">
        <v>18</v>
      </c>
      <c r="L1879" t="s">
        <v>526</v>
      </c>
      <c r="M1879" t="e">
        <f>- (g/km)</f>
        <v>#NAME?</v>
      </c>
      <c r="N1879">
        <v>159000</v>
      </c>
      <c r="O1879" t="s">
        <v>4408</v>
      </c>
    </row>
    <row r="1880" spans="1:15" x14ac:dyDescent="0.25">
      <c r="A1880">
        <v>104807</v>
      </c>
      <c r="B1880" t="s">
        <v>4366</v>
      </c>
      <c r="C1880" t="s">
        <v>4643</v>
      </c>
      <c r="D1880" t="s">
        <v>41</v>
      </c>
      <c r="E1880" s="1">
        <v>38261</v>
      </c>
      <c r="F1880">
        <v>2004</v>
      </c>
      <c r="G1880">
        <v>17900</v>
      </c>
      <c r="H1880">
        <v>225</v>
      </c>
      <c r="I1880">
        <v>306</v>
      </c>
      <c r="J1880" t="s">
        <v>82</v>
      </c>
      <c r="K1880" t="s">
        <v>18</v>
      </c>
      <c r="L1880" t="s">
        <v>526</v>
      </c>
      <c r="M1880" t="s">
        <v>911</v>
      </c>
      <c r="N1880">
        <v>112450</v>
      </c>
      <c r="O1880" t="s">
        <v>4625</v>
      </c>
    </row>
    <row r="1881" spans="1:15" x14ac:dyDescent="0.25">
      <c r="A1881">
        <v>105384</v>
      </c>
      <c r="B1881" t="s">
        <v>4366</v>
      </c>
      <c r="C1881" t="s">
        <v>4643</v>
      </c>
      <c r="D1881" t="s">
        <v>23</v>
      </c>
      <c r="E1881" s="1">
        <v>38443</v>
      </c>
      <c r="F1881">
        <v>2005</v>
      </c>
      <c r="G1881">
        <v>11500</v>
      </c>
      <c r="H1881">
        <v>225</v>
      </c>
      <c r="I1881">
        <v>306</v>
      </c>
      <c r="J1881" t="s">
        <v>82</v>
      </c>
      <c r="K1881" t="s">
        <v>18</v>
      </c>
      <c r="L1881" t="s">
        <v>526</v>
      </c>
      <c r="M1881" t="e">
        <f>- (g/km)</f>
        <v>#NAME?</v>
      </c>
      <c r="N1881">
        <v>220000</v>
      </c>
      <c r="O1881" t="s">
        <v>4625</v>
      </c>
    </row>
    <row r="1882" spans="1:15" x14ac:dyDescent="0.25">
      <c r="A1882">
        <v>108048</v>
      </c>
      <c r="B1882" t="s">
        <v>4366</v>
      </c>
      <c r="C1882" t="s">
        <v>4721</v>
      </c>
      <c r="D1882" t="s">
        <v>41</v>
      </c>
      <c r="E1882" s="1">
        <v>39600</v>
      </c>
      <c r="F1882">
        <v>2008</v>
      </c>
      <c r="G1882">
        <v>8750</v>
      </c>
      <c r="H1882">
        <v>225</v>
      </c>
      <c r="I1882">
        <v>306</v>
      </c>
      <c r="J1882" t="s">
        <v>82</v>
      </c>
      <c r="K1882" t="s">
        <v>98</v>
      </c>
      <c r="L1882" t="s">
        <v>526</v>
      </c>
      <c r="M1882" t="s">
        <v>457</v>
      </c>
      <c r="N1882">
        <v>306798</v>
      </c>
      <c r="O1882" t="s">
        <v>4829</v>
      </c>
    </row>
    <row r="1883" spans="1:15" x14ac:dyDescent="0.25">
      <c r="A1883">
        <v>111031</v>
      </c>
      <c r="B1883" t="s">
        <v>4366</v>
      </c>
      <c r="C1883" t="s">
        <v>4632</v>
      </c>
      <c r="D1883" t="s">
        <v>41</v>
      </c>
      <c r="E1883" s="1">
        <v>40544</v>
      </c>
      <c r="F1883">
        <v>2011</v>
      </c>
      <c r="G1883">
        <v>24888</v>
      </c>
      <c r="H1883">
        <v>285</v>
      </c>
      <c r="I1883">
        <v>387</v>
      </c>
      <c r="J1883" t="s">
        <v>82</v>
      </c>
      <c r="K1883" t="s">
        <v>18</v>
      </c>
      <c r="L1883" t="s">
        <v>526</v>
      </c>
      <c r="M1883" t="s">
        <v>506</v>
      </c>
      <c r="N1883">
        <v>89000</v>
      </c>
      <c r="O1883" t="s">
        <v>4965</v>
      </c>
    </row>
    <row r="1884" spans="1:15" x14ac:dyDescent="0.25">
      <c r="A1884">
        <v>113551</v>
      </c>
      <c r="B1884" t="s">
        <v>4366</v>
      </c>
      <c r="C1884" t="s">
        <v>5069</v>
      </c>
      <c r="D1884" t="s">
        <v>59</v>
      </c>
      <c r="E1884" s="1">
        <v>41426</v>
      </c>
      <c r="F1884">
        <v>2013</v>
      </c>
      <c r="G1884">
        <v>49998</v>
      </c>
      <c r="H1884">
        <v>320</v>
      </c>
      <c r="I1884">
        <v>435</v>
      </c>
      <c r="J1884" t="s">
        <v>82</v>
      </c>
      <c r="K1884" t="s">
        <v>18</v>
      </c>
      <c r="L1884" t="s">
        <v>526</v>
      </c>
      <c r="M1884" t="s">
        <v>570</v>
      </c>
      <c r="N1884">
        <v>56000</v>
      </c>
      <c r="O1884" t="s">
        <v>5070</v>
      </c>
    </row>
    <row r="1885" spans="1:15" x14ac:dyDescent="0.25">
      <c r="A1885">
        <v>113574</v>
      </c>
      <c r="B1885" t="s">
        <v>4366</v>
      </c>
      <c r="C1885" t="s">
        <v>4821</v>
      </c>
      <c r="D1885" t="s">
        <v>59</v>
      </c>
      <c r="E1885" s="1">
        <v>41426</v>
      </c>
      <c r="F1885">
        <v>2013</v>
      </c>
      <c r="G1885">
        <v>49998</v>
      </c>
      <c r="H1885">
        <v>320</v>
      </c>
      <c r="I1885">
        <v>435</v>
      </c>
      <c r="J1885" t="s">
        <v>82</v>
      </c>
      <c r="K1885" t="s">
        <v>18</v>
      </c>
      <c r="L1885" t="s">
        <v>526</v>
      </c>
      <c r="M1885" t="s">
        <v>570</v>
      </c>
      <c r="N1885">
        <v>56000</v>
      </c>
      <c r="O1885" t="s">
        <v>5073</v>
      </c>
    </row>
    <row r="1886" spans="1:15" x14ac:dyDescent="0.25">
      <c r="A1886">
        <v>114498</v>
      </c>
      <c r="B1886" t="s">
        <v>4366</v>
      </c>
      <c r="C1886" t="s">
        <v>4821</v>
      </c>
      <c r="D1886" t="s">
        <v>23</v>
      </c>
      <c r="E1886" s="1">
        <v>41852</v>
      </c>
      <c r="F1886">
        <v>2014</v>
      </c>
      <c r="G1886">
        <v>33000</v>
      </c>
      <c r="H1886">
        <v>320</v>
      </c>
      <c r="I1886">
        <v>435</v>
      </c>
      <c r="J1886" t="s">
        <v>82</v>
      </c>
      <c r="K1886" t="s">
        <v>18</v>
      </c>
      <c r="L1886" t="s">
        <v>526</v>
      </c>
      <c r="M1886" t="s">
        <v>570</v>
      </c>
      <c r="N1886">
        <v>162000</v>
      </c>
      <c r="O1886" t="s">
        <v>4907</v>
      </c>
    </row>
    <row r="1887" spans="1:15" x14ac:dyDescent="0.25">
      <c r="A1887">
        <v>121817</v>
      </c>
      <c r="B1887" t="s">
        <v>4366</v>
      </c>
      <c r="C1887" t="s">
        <v>5115</v>
      </c>
      <c r="D1887" t="s">
        <v>86</v>
      </c>
      <c r="E1887" s="1">
        <v>43405</v>
      </c>
      <c r="F1887">
        <v>2018</v>
      </c>
      <c r="G1887">
        <v>115000</v>
      </c>
      <c r="H1887">
        <v>470</v>
      </c>
      <c r="I1887">
        <v>639</v>
      </c>
      <c r="J1887" t="s">
        <v>82</v>
      </c>
      <c r="K1887" t="s">
        <v>18</v>
      </c>
      <c r="L1887" t="s">
        <v>526</v>
      </c>
      <c r="M1887" t="s">
        <v>513</v>
      </c>
      <c r="N1887">
        <v>51500</v>
      </c>
      <c r="O1887" t="s">
        <v>5506</v>
      </c>
    </row>
    <row r="1888" spans="1:15" x14ac:dyDescent="0.25">
      <c r="A1888">
        <v>133544</v>
      </c>
      <c r="B1888" t="s">
        <v>6267</v>
      </c>
      <c r="C1888" t="s">
        <v>6272</v>
      </c>
      <c r="D1888" t="s">
        <v>44</v>
      </c>
      <c r="E1888" s="1">
        <v>36800</v>
      </c>
      <c r="F1888">
        <v>2000</v>
      </c>
      <c r="G1888">
        <v>5000</v>
      </c>
      <c r="H1888">
        <v>83</v>
      </c>
      <c r="I1888">
        <v>113</v>
      </c>
      <c r="J1888" t="s">
        <v>17</v>
      </c>
      <c r="K1888" t="s">
        <v>18</v>
      </c>
      <c r="L1888" t="s">
        <v>526</v>
      </c>
      <c r="M1888" t="s">
        <v>506</v>
      </c>
      <c r="N1888">
        <v>90000</v>
      </c>
      <c r="O1888" t="s">
        <v>6273</v>
      </c>
    </row>
    <row r="1889" spans="1:15" x14ac:dyDescent="0.25">
      <c r="A1889">
        <v>133547</v>
      </c>
      <c r="B1889" t="s">
        <v>6267</v>
      </c>
      <c r="C1889" t="s">
        <v>6272</v>
      </c>
      <c r="D1889" t="s">
        <v>16</v>
      </c>
      <c r="E1889" s="1">
        <v>36557</v>
      </c>
      <c r="F1889">
        <v>2000</v>
      </c>
      <c r="G1889">
        <v>2990</v>
      </c>
      <c r="H1889">
        <v>83</v>
      </c>
      <c r="I1889">
        <v>113</v>
      </c>
      <c r="J1889" t="s">
        <v>17</v>
      </c>
      <c r="K1889" t="s">
        <v>18</v>
      </c>
      <c r="L1889" t="s">
        <v>526</v>
      </c>
      <c r="M1889" t="s">
        <v>506</v>
      </c>
      <c r="N1889">
        <v>167978</v>
      </c>
      <c r="O1889" t="s">
        <v>6277</v>
      </c>
    </row>
    <row r="1890" spans="1:15" x14ac:dyDescent="0.25">
      <c r="A1890">
        <v>164709</v>
      </c>
      <c r="B1890" t="s">
        <v>7012</v>
      </c>
      <c r="C1890" t="s">
        <v>7027</v>
      </c>
      <c r="D1890" t="s">
        <v>41</v>
      </c>
      <c r="E1890" s="1">
        <v>39264</v>
      </c>
      <c r="F1890">
        <v>2007</v>
      </c>
      <c r="G1890">
        <v>63997</v>
      </c>
      <c r="H1890">
        <v>239</v>
      </c>
      <c r="I1890">
        <v>325</v>
      </c>
      <c r="J1890" t="s">
        <v>17</v>
      </c>
      <c r="K1890" t="s">
        <v>18</v>
      </c>
      <c r="L1890" t="s">
        <v>526</v>
      </c>
      <c r="M1890" t="s">
        <v>1212</v>
      </c>
      <c r="N1890">
        <v>51600</v>
      </c>
      <c r="O1890" t="s">
        <v>7016</v>
      </c>
    </row>
    <row r="1891" spans="1:15" x14ac:dyDescent="0.25">
      <c r="A1891">
        <v>167824</v>
      </c>
      <c r="B1891" t="s">
        <v>7012</v>
      </c>
      <c r="C1891" t="s">
        <v>7013</v>
      </c>
      <c r="D1891" t="s">
        <v>241</v>
      </c>
      <c r="E1891" s="1">
        <v>44470</v>
      </c>
      <c r="F1891">
        <v>2021</v>
      </c>
      <c r="G1891">
        <v>229980</v>
      </c>
      <c r="H1891">
        <v>427</v>
      </c>
      <c r="I1891">
        <v>581</v>
      </c>
      <c r="J1891" t="s">
        <v>82</v>
      </c>
      <c r="K1891" t="s">
        <v>18</v>
      </c>
      <c r="L1891" t="s">
        <v>526</v>
      </c>
      <c r="M1891" t="s">
        <v>513</v>
      </c>
      <c r="N1891">
        <v>8680</v>
      </c>
      <c r="O1891" t="s">
        <v>7122</v>
      </c>
    </row>
    <row r="1892" spans="1:15" x14ac:dyDescent="0.25">
      <c r="A1892">
        <v>246923</v>
      </c>
      <c r="B1892" t="s">
        <v>8828</v>
      </c>
      <c r="C1892" t="s">
        <v>8831</v>
      </c>
      <c r="D1892" t="s">
        <v>68</v>
      </c>
      <c r="E1892" s="1">
        <v>36708</v>
      </c>
      <c r="F1892">
        <v>2000</v>
      </c>
      <c r="G1892">
        <v>2850</v>
      </c>
      <c r="H1892">
        <v>200</v>
      </c>
      <c r="I1892">
        <v>272</v>
      </c>
      <c r="J1892" t="s">
        <v>82</v>
      </c>
      <c r="K1892" t="s">
        <v>18</v>
      </c>
      <c r="L1892" t="s">
        <v>526</v>
      </c>
      <c r="M1892" t="e">
        <f>- (g/km)</f>
        <v>#NAME?</v>
      </c>
      <c r="N1892">
        <v>218100</v>
      </c>
      <c r="O1892" t="s">
        <v>8833</v>
      </c>
    </row>
    <row r="1893" spans="1:15" x14ac:dyDescent="0.25">
      <c r="A1893">
        <v>246960</v>
      </c>
      <c r="B1893" t="s">
        <v>8828</v>
      </c>
      <c r="C1893" t="s">
        <v>8844</v>
      </c>
      <c r="D1893" t="s">
        <v>23</v>
      </c>
      <c r="E1893" s="1">
        <v>38838</v>
      </c>
      <c r="F1893">
        <v>2006</v>
      </c>
      <c r="G1893">
        <v>7990</v>
      </c>
      <c r="H1893">
        <v>154</v>
      </c>
      <c r="I1893">
        <v>209</v>
      </c>
      <c r="J1893" t="s">
        <v>82</v>
      </c>
      <c r="K1893" t="s">
        <v>18</v>
      </c>
      <c r="L1893" t="s">
        <v>526</v>
      </c>
      <c r="M1893" t="s">
        <v>777</v>
      </c>
      <c r="N1893">
        <v>270623</v>
      </c>
      <c r="O1893" t="s">
        <v>8845</v>
      </c>
    </row>
    <row r="1894" spans="1:15" x14ac:dyDescent="0.25">
      <c r="A1894">
        <v>37</v>
      </c>
      <c r="B1894" t="s">
        <v>14</v>
      </c>
      <c r="C1894" t="s">
        <v>67</v>
      </c>
      <c r="D1894" t="s">
        <v>68</v>
      </c>
      <c r="E1894" s="1">
        <v>36342</v>
      </c>
      <c r="F1894">
        <v>1999</v>
      </c>
      <c r="G1894">
        <v>3999</v>
      </c>
      <c r="H1894">
        <v>140</v>
      </c>
      <c r="I1894">
        <v>190</v>
      </c>
      <c r="J1894" t="s">
        <v>17</v>
      </c>
      <c r="K1894" t="s">
        <v>18</v>
      </c>
      <c r="L1894" t="s">
        <v>69</v>
      </c>
      <c r="M1894" t="s">
        <v>70</v>
      </c>
      <c r="N1894">
        <v>117000</v>
      </c>
      <c r="O1894" t="s">
        <v>71</v>
      </c>
    </row>
    <row r="1895" spans="1:15" x14ac:dyDescent="0.25">
      <c r="A1895">
        <v>1657</v>
      </c>
      <c r="B1895" t="s">
        <v>402</v>
      </c>
      <c r="C1895" t="s">
        <v>430</v>
      </c>
      <c r="D1895" t="s">
        <v>68</v>
      </c>
      <c r="E1895" s="1">
        <v>44713</v>
      </c>
      <c r="F1895">
        <v>2022</v>
      </c>
      <c r="G1895">
        <v>1170000</v>
      </c>
      <c r="H1895">
        <v>515</v>
      </c>
      <c r="I1895">
        <v>700</v>
      </c>
      <c r="J1895" t="s">
        <v>82</v>
      </c>
      <c r="K1895" t="s">
        <v>18</v>
      </c>
      <c r="L1895" t="s">
        <v>69</v>
      </c>
      <c r="M1895" t="s">
        <v>474</v>
      </c>
      <c r="N1895">
        <v>80</v>
      </c>
      <c r="O1895" t="s">
        <v>525</v>
      </c>
    </row>
    <row r="1896" spans="1:15" x14ac:dyDescent="0.25">
      <c r="A1896">
        <v>1776</v>
      </c>
      <c r="B1896" t="s">
        <v>536</v>
      </c>
      <c r="C1896" t="s">
        <v>558</v>
      </c>
      <c r="D1896" t="s">
        <v>41</v>
      </c>
      <c r="E1896" s="1">
        <v>36404</v>
      </c>
      <c r="F1896">
        <v>1999</v>
      </c>
      <c r="G1896">
        <v>29999</v>
      </c>
      <c r="H1896">
        <v>195</v>
      </c>
      <c r="I1896">
        <v>265</v>
      </c>
      <c r="J1896" t="s">
        <v>17</v>
      </c>
      <c r="K1896" t="s">
        <v>18</v>
      </c>
      <c r="L1896" t="s">
        <v>69</v>
      </c>
      <c r="M1896" t="s">
        <v>559</v>
      </c>
      <c r="N1896">
        <v>82675</v>
      </c>
      <c r="O1896" t="s">
        <v>560</v>
      </c>
    </row>
    <row r="1897" spans="1:15" x14ac:dyDescent="0.25">
      <c r="A1897">
        <v>11295</v>
      </c>
      <c r="B1897" t="s">
        <v>536</v>
      </c>
      <c r="C1897" t="s">
        <v>646</v>
      </c>
      <c r="D1897" t="s">
        <v>68</v>
      </c>
      <c r="E1897" s="1">
        <v>42370</v>
      </c>
      <c r="F1897">
        <v>2016</v>
      </c>
      <c r="G1897">
        <v>106800</v>
      </c>
      <c r="H1897">
        <v>397</v>
      </c>
      <c r="I1897">
        <v>540</v>
      </c>
      <c r="J1897" t="s">
        <v>82</v>
      </c>
      <c r="K1897" t="s">
        <v>18</v>
      </c>
      <c r="L1897" t="s">
        <v>69</v>
      </c>
      <c r="M1897" t="s">
        <v>777</v>
      </c>
      <c r="N1897">
        <v>58000</v>
      </c>
      <c r="O1897" t="s">
        <v>778</v>
      </c>
    </row>
    <row r="1898" spans="1:15" x14ac:dyDescent="0.25">
      <c r="A1898">
        <v>23112</v>
      </c>
      <c r="B1898" t="s">
        <v>1127</v>
      </c>
      <c r="C1898" t="s">
        <v>1187</v>
      </c>
      <c r="D1898" t="s">
        <v>44</v>
      </c>
      <c r="E1898" s="1">
        <v>43313</v>
      </c>
      <c r="F1898">
        <v>2018</v>
      </c>
      <c r="G1898">
        <v>139990</v>
      </c>
      <c r="H1898">
        <v>404</v>
      </c>
      <c r="I1898">
        <v>549</v>
      </c>
      <c r="J1898" t="s">
        <v>82</v>
      </c>
      <c r="K1898" t="s">
        <v>18</v>
      </c>
      <c r="L1898" t="s">
        <v>69</v>
      </c>
      <c r="M1898" t="s">
        <v>20</v>
      </c>
      <c r="N1898">
        <v>59905</v>
      </c>
      <c r="O1898" t="s">
        <v>1201</v>
      </c>
    </row>
    <row r="1899" spans="1:15" x14ac:dyDescent="0.25">
      <c r="A1899">
        <v>23124</v>
      </c>
      <c r="B1899" t="s">
        <v>1127</v>
      </c>
      <c r="C1899" t="s">
        <v>1187</v>
      </c>
      <c r="D1899" t="s">
        <v>23</v>
      </c>
      <c r="E1899" s="1">
        <v>43252</v>
      </c>
      <c r="F1899">
        <v>2018</v>
      </c>
      <c r="G1899">
        <v>109899</v>
      </c>
      <c r="H1899">
        <v>404</v>
      </c>
      <c r="I1899">
        <v>549</v>
      </c>
      <c r="J1899" t="s">
        <v>82</v>
      </c>
      <c r="K1899" t="s">
        <v>18</v>
      </c>
      <c r="L1899" t="s">
        <v>69</v>
      </c>
      <c r="M1899" t="s">
        <v>20</v>
      </c>
      <c r="N1899">
        <v>165000</v>
      </c>
      <c r="O1899" t="s">
        <v>1203</v>
      </c>
    </row>
    <row r="1900" spans="1:15" x14ac:dyDescent="0.25">
      <c r="A1900">
        <v>23165</v>
      </c>
      <c r="B1900" t="s">
        <v>1127</v>
      </c>
      <c r="C1900" t="s">
        <v>1187</v>
      </c>
      <c r="D1900" t="s">
        <v>268</v>
      </c>
      <c r="E1900" s="1">
        <v>43586</v>
      </c>
      <c r="F1900">
        <v>2019</v>
      </c>
      <c r="G1900">
        <v>149900</v>
      </c>
      <c r="H1900">
        <v>404</v>
      </c>
      <c r="I1900">
        <v>549</v>
      </c>
      <c r="J1900" t="s">
        <v>82</v>
      </c>
      <c r="K1900" t="s">
        <v>18</v>
      </c>
      <c r="L1900" t="s">
        <v>69</v>
      </c>
      <c r="M1900" t="s">
        <v>20</v>
      </c>
      <c r="N1900">
        <v>18845</v>
      </c>
      <c r="O1900" t="s">
        <v>437</v>
      </c>
    </row>
    <row r="1901" spans="1:15" x14ac:dyDescent="0.25">
      <c r="A1901">
        <v>23221</v>
      </c>
      <c r="B1901" t="s">
        <v>1127</v>
      </c>
      <c r="C1901" t="s">
        <v>1187</v>
      </c>
      <c r="D1901" t="s">
        <v>68</v>
      </c>
      <c r="E1901" s="1">
        <v>44440</v>
      </c>
      <c r="F1901">
        <v>2021</v>
      </c>
      <c r="G1901">
        <v>446845</v>
      </c>
      <c r="H1901">
        <v>405</v>
      </c>
      <c r="I1901">
        <v>551</v>
      </c>
      <c r="J1901" t="s">
        <v>82</v>
      </c>
      <c r="K1901" t="s">
        <v>18</v>
      </c>
      <c r="L1901" t="s">
        <v>69</v>
      </c>
      <c r="M1901" t="s">
        <v>20</v>
      </c>
      <c r="N1901">
        <v>2375</v>
      </c>
      <c r="O1901" t="s">
        <v>1213</v>
      </c>
    </row>
    <row r="1902" spans="1:15" x14ac:dyDescent="0.25">
      <c r="A1902">
        <v>23253</v>
      </c>
      <c r="B1902" t="s">
        <v>1127</v>
      </c>
      <c r="C1902" t="s">
        <v>1187</v>
      </c>
      <c r="D1902" t="s">
        <v>41</v>
      </c>
      <c r="E1902" s="1">
        <v>44409</v>
      </c>
      <c r="F1902">
        <v>2021</v>
      </c>
      <c r="G1902">
        <v>239790</v>
      </c>
      <c r="H1902">
        <v>404</v>
      </c>
      <c r="I1902">
        <v>549</v>
      </c>
      <c r="J1902" t="s">
        <v>82</v>
      </c>
      <c r="K1902" t="s">
        <v>18</v>
      </c>
      <c r="L1902" t="s">
        <v>69</v>
      </c>
      <c r="M1902" t="s">
        <v>20</v>
      </c>
      <c r="N1902">
        <v>29890</v>
      </c>
      <c r="O1902" t="s">
        <v>1216</v>
      </c>
    </row>
    <row r="1903" spans="1:15" x14ac:dyDescent="0.25">
      <c r="A1903">
        <v>23319</v>
      </c>
      <c r="B1903" t="s">
        <v>1127</v>
      </c>
      <c r="C1903" t="s">
        <v>1187</v>
      </c>
      <c r="D1903" t="s">
        <v>16</v>
      </c>
      <c r="E1903" s="1">
        <v>44805</v>
      </c>
      <c r="F1903">
        <v>2022</v>
      </c>
      <c r="G1903">
        <v>354620</v>
      </c>
      <c r="H1903">
        <v>405</v>
      </c>
      <c r="I1903">
        <v>551</v>
      </c>
      <c r="J1903" t="s">
        <v>82</v>
      </c>
      <c r="K1903" t="s">
        <v>18</v>
      </c>
      <c r="L1903" t="s">
        <v>69</v>
      </c>
      <c r="M1903" t="s">
        <v>20</v>
      </c>
      <c r="N1903">
        <v>890</v>
      </c>
      <c r="O1903" t="s">
        <v>1229</v>
      </c>
    </row>
    <row r="1904" spans="1:15" x14ac:dyDescent="0.25">
      <c r="A1904">
        <v>25629</v>
      </c>
      <c r="B1904" t="s">
        <v>1239</v>
      </c>
      <c r="C1904" t="s">
        <v>1251</v>
      </c>
      <c r="D1904" t="s">
        <v>44</v>
      </c>
      <c r="E1904" s="1">
        <v>39022</v>
      </c>
      <c r="F1904">
        <v>2006</v>
      </c>
      <c r="G1904">
        <v>12000</v>
      </c>
      <c r="H1904">
        <v>270</v>
      </c>
      <c r="I1904">
        <v>367</v>
      </c>
      <c r="J1904" t="s">
        <v>82</v>
      </c>
      <c r="K1904" t="s">
        <v>18</v>
      </c>
      <c r="L1904" t="s">
        <v>69</v>
      </c>
      <c r="M1904" t="s">
        <v>70</v>
      </c>
      <c r="N1904">
        <v>180000</v>
      </c>
      <c r="O1904" t="s">
        <v>1252</v>
      </c>
    </row>
    <row r="1905" spans="1:15" x14ac:dyDescent="0.25">
      <c r="A1905">
        <v>25914</v>
      </c>
      <c r="B1905" t="s">
        <v>1239</v>
      </c>
      <c r="C1905" t="s">
        <v>1251</v>
      </c>
      <c r="D1905" t="s">
        <v>41</v>
      </c>
      <c r="E1905" s="1">
        <v>38869</v>
      </c>
      <c r="F1905">
        <v>2006</v>
      </c>
      <c r="G1905">
        <v>19999</v>
      </c>
      <c r="H1905">
        <v>270</v>
      </c>
      <c r="I1905">
        <v>367</v>
      </c>
      <c r="J1905" t="s">
        <v>82</v>
      </c>
      <c r="K1905" t="s">
        <v>18</v>
      </c>
      <c r="L1905" t="s">
        <v>69</v>
      </c>
      <c r="M1905" t="s">
        <v>70</v>
      </c>
      <c r="N1905">
        <v>124658</v>
      </c>
      <c r="O1905" t="s">
        <v>1375</v>
      </c>
    </row>
    <row r="1906" spans="1:15" x14ac:dyDescent="0.25">
      <c r="A1906">
        <v>27258</v>
      </c>
      <c r="B1906" t="s">
        <v>1239</v>
      </c>
      <c r="C1906" t="s">
        <v>1251</v>
      </c>
      <c r="D1906" t="s">
        <v>68</v>
      </c>
      <c r="E1906" s="1">
        <v>40118</v>
      </c>
      <c r="F1906">
        <v>2009</v>
      </c>
      <c r="G1906">
        <v>79000</v>
      </c>
      <c r="H1906">
        <v>300</v>
      </c>
      <c r="I1906">
        <v>408</v>
      </c>
      <c r="J1906" t="s">
        <v>82</v>
      </c>
      <c r="K1906" t="s">
        <v>18</v>
      </c>
      <c r="L1906" t="s">
        <v>69</v>
      </c>
      <c r="M1906" t="s">
        <v>608</v>
      </c>
      <c r="N1906">
        <v>82500</v>
      </c>
      <c r="O1906" t="s">
        <v>1398</v>
      </c>
    </row>
    <row r="1907" spans="1:15" x14ac:dyDescent="0.25">
      <c r="A1907">
        <v>28846</v>
      </c>
      <c r="B1907" t="s">
        <v>1239</v>
      </c>
      <c r="C1907" t="s">
        <v>1251</v>
      </c>
      <c r="D1907" t="s">
        <v>59</v>
      </c>
      <c r="E1907" s="1">
        <v>40360</v>
      </c>
      <c r="F1907">
        <v>2010</v>
      </c>
      <c r="G1907">
        <v>19999</v>
      </c>
      <c r="H1907">
        <v>300</v>
      </c>
      <c r="I1907">
        <v>408</v>
      </c>
      <c r="J1907" t="s">
        <v>82</v>
      </c>
      <c r="K1907" t="s">
        <v>18</v>
      </c>
      <c r="L1907" t="s">
        <v>69</v>
      </c>
      <c r="M1907" t="s">
        <v>608</v>
      </c>
      <c r="N1907">
        <v>108000</v>
      </c>
      <c r="O1907" t="s">
        <v>1419</v>
      </c>
    </row>
    <row r="1908" spans="1:15" x14ac:dyDescent="0.25">
      <c r="A1908">
        <v>41338</v>
      </c>
      <c r="B1908" t="s">
        <v>1239</v>
      </c>
      <c r="C1908" t="s">
        <v>1724</v>
      </c>
      <c r="D1908" t="s">
        <v>241</v>
      </c>
      <c r="E1908" s="1">
        <v>44317</v>
      </c>
      <c r="F1908">
        <v>2021</v>
      </c>
      <c r="G1908">
        <v>143430</v>
      </c>
      <c r="H1908">
        <v>460</v>
      </c>
      <c r="I1908">
        <v>625</v>
      </c>
      <c r="J1908" t="s">
        <v>82</v>
      </c>
      <c r="K1908" t="s">
        <v>18</v>
      </c>
      <c r="L1908" t="s">
        <v>69</v>
      </c>
      <c r="M1908" t="s">
        <v>570</v>
      </c>
      <c r="N1908">
        <v>33000</v>
      </c>
      <c r="O1908" t="s">
        <v>1837</v>
      </c>
    </row>
    <row r="1909" spans="1:15" x14ac:dyDescent="0.25">
      <c r="A1909">
        <v>43280</v>
      </c>
      <c r="B1909" t="s">
        <v>2013</v>
      </c>
      <c r="C1909" t="s">
        <v>2038</v>
      </c>
      <c r="D1909" t="s">
        <v>16</v>
      </c>
      <c r="E1909" s="1">
        <v>42278</v>
      </c>
      <c r="F1909">
        <v>2015</v>
      </c>
      <c r="G1909">
        <v>44950</v>
      </c>
      <c r="H1909">
        <v>346</v>
      </c>
      <c r="I1909">
        <v>470</v>
      </c>
      <c r="J1909" t="s">
        <v>82</v>
      </c>
      <c r="K1909" t="s">
        <v>18</v>
      </c>
      <c r="L1909" t="s">
        <v>69</v>
      </c>
      <c r="M1909" t="s">
        <v>20</v>
      </c>
      <c r="N1909">
        <v>50000</v>
      </c>
      <c r="O1909" t="s">
        <v>2041</v>
      </c>
    </row>
    <row r="1910" spans="1:15" x14ac:dyDescent="0.25">
      <c r="A1910">
        <v>52221</v>
      </c>
      <c r="B1910" t="s">
        <v>2555</v>
      </c>
      <c r="C1910" t="s">
        <v>2639</v>
      </c>
      <c r="D1910" t="s">
        <v>44</v>
      </c>
      <c r="E1910" s="1">
        <v>42278</v>
      </c>
      <c r="F1910">
        <v>2015</v>
      </c>
      <c r="G1910">
        <v>199800</v>
      </c>
      <c r="H1910">
        <v>492</v>
      </c>
      <c r="I1910">
        <v>669</v>
      </c>
      <c r="J1910" t="s">
        <v>82</v>
      </c>
      <c r="K1910" t="s">
        <v>18</v>
      </c>
      <c r="L1910" t="s">
        <v>69</v>
      </c>
      <c r="M1910" t="s">
        <v>20</v>
      </c>
      <c r="N1910">
        <v>23000</v>
      </c>
      <c r="O1910" t="s">
        <v>2616</v>
      </c>
    </row>
    <row r="1911" spans="1:15" x14ac:dyDescent="0.25">
      <c r="A1911">
        <v>52228</v>
      </c>
      <c r="B1911" t="s">
        <v>2555</v>
      </c>
      <c r="C1911" t="s">
        <v>2639</v>
      </c>
      <c r="D1911" t="s">
        <v>23</v>
      </c>
      <c r="E1911" s="1">
        <v>42278</v>
      </c>
      <c r="F1911">
        <v>2015</v>
      </c>
      <c r="G1911">
        <v>234900</v>
      </c>
      <c r="H1911">
        <v>493</v>
      </c>
      <c r="I1911">
        <v>670</v>
      </c>
      <c r="J1911" t="s">
        <v>82</v>
      </c>
      <c r="K1911" t="s">
        <v>18</v>
      </c>
      <c r="L1911" t="s">
        <v>69</v>
      </c>
      <c r="M1911" t="s">
        <v>20</v>
      </c>
      <c r="N1911">
        <v>21300</v>
      </c>
      <c r="O1911" t="s">
        <v>2640</v>
      </c>
    </row>
    <row r="1912" spans="1:15" x14ac:dyDescent="0.25">
      <c r="A1912">
        <v>52258</v>
      </c>
      <c r="B1912" t="s">
        <v>2555</v>
      </c>
      <c r="C1912" t="s">
        <v>2639</v>
      </c>
      <c r="D1912" t="s">
        <v>68</v>
      </c>
      <c r="E1912" s="1">
        <v>42795</v>
      </c>
      <c r="F1912">
        <v>2017</v>
      </c>
      <c r="G1912">
        <v>252800</v>
      </c>
      <c r="H1912">
        <v>492</v>
      </c>
      <c r="I1912">
        <v>669</v>
      </c>
      <c r="J1912" t="s">
        <v>82</v>
      </c>
      <c r="K1912" t="s">
        <v>18</v>
      </c>
      <c r="L1912" t="s">
        <v>69</v>
      </c>
      <c r="M1912" t="s">
        <v>20</v>
      </c>
      <c r="N1912">
        <v>19950</v>
      </c>
      <c r="O1912" t="s">
        <v>2616</v>
      </c>
    </row>
    <row r="1913" spans="1:15" x14ac:dyDescent="0.25">
      <c r="A1913">
        <v>52279</v>
      </c>
      <c r="B1913" t="s">
        <v>2555</v>
      </c>
      <c r="C1913" t="s">
        <v>2639</v>
      </c>
      <c r="D1913" t="s">
        <v>59</v>
      </c>
      <c r="E1913" s="1">
        <v>42917</v>
      </c>
      <c r="F1913">
        <v>2017</v>
      </c>
      <c r="G1913">
        <v>359890</v>
      </c>
      <c r="H1913">
        <v>492</v>
      </c>
      <c r="I1913">
        <v>669</v>
      </c>
      <c r="J1913" t="s">
        <v>82</v>
      </c>
      <c r="K1913" t="s">
        <v>18</v>
      </c>
      <c r="L1913" t="s">
        <v>69</v>
      </c>
      <c r="M1913" t="s">
        <v>20</v>
      </c>
      <c r="N1913">
        <v>4000</v>
      </c>
      <c r="O1913" t="s">
        <v>2650</v>
      </c>
    </row>
    <row r="1914" spans="1:15" x14ac:dyDescent="0.25">
      <c r="A1914">
        <v>52525</v>
      </c>
      <c r="B1914" t="s">
        <v>2555</v>
      </c>
      <c r="C1914" t="s">
        <v>2664</v>
      </c>
      <c r="D1914" t="s">
        <v>16</v>
      </c>
      <c r="E1914" s="1">
        <v>44652</v>
      </c>
      <c r="F1914">
        <v>2022</v>
      </c>
      <c r="G1914">
        <v>368800</v>
      </c>
      <c r="H1914">
        <v>530</v>
      </c>
      <c r="I1914">
        <v>721</v>
      </c>
      <c r="J1914" t="s">
        <v>82</v>
      </c>
      <c r="K1914" t="s">
        <v>18</v>
      </c>
      <c r="L1914" t="s">
        <v>69</v>
      </c>
      <c r="M1914" t="s">
        <v>20</v>
      </c>
      <c r="N1914">
        <v>3400</v>
      </c>
      <c r="O1914" t="s">
        <v>2697</v>
      </c>
    </row>
    <row r="1915" spans="1:15" x14ac:dyDescent="0.25">
      <c r="A1915">
        <v>84187</v>
      </c>
      <c r="B1915" t="s">
        <v>3524</v>
      </c>
      <c r="C1915" t="s">
        <v>3526</v>
      </c>
      <c r="D1915" t="s">
        <v>455</v>
      </c>
      <c r="E1915" s="1">
        <v>40087</v>
      </c>
      <c r="F1915">
        <v>2009</v>
      </c>
      <c r="G1915">
        <v>17000</v>
      </c>
      <c r="H1915">
        <v>235</v>
      </c>
      <c r="I1915">
        <v>320</v>
      </c>
      <c r="J1915" t="s">
        <v>82</v>
      </c>
      <c r="K1915" t="s">
        <v>18</v>
      </c>
      <c r="L1915" t="s">
        <v>69</v>
      </c>
      <c r="M1915" t="s">
        <v>506</v>
      </c>
      <c r="N1915">
        <v>127000</v>
      </c>
      <c r="O1915" t="s">
        <v>3529</v>
      </c>
    </row>
    <row r="1916" spans="1:15" x14ac:dyDescent="0.25">
      <c r="A1916">
        <v>85787</v>
      </c>
      <c r="B1916" t="s">
        <v>3591</v>
      </c>
      <c r="C1916" t="s">
        <v>3601</v>
      </c>
      <c r="D1916" t="s">
        <v>241</v>
      </c>
      <c r="E1916" s="1">
        <v>45047</v>
      </c>
      <c r="F1916">
        <v>2023</v>
      </c>
      <c r="G1916">
        <v>124860</v>
      </c>
      <c r="H1916">
        <v>405</v>
      </c>
      <c r="I1916">
        <v>551</v>
      </c>
      <c r="J1916" t="s">
        <v>82</v>
      </c>
      <c r="K1916" t="s">
        <v>18</v>
      </c>
      <c r="L1916" t="s">
        <v>69</v>
      </c>
      <c r="M1916" t="s">
        <v>20</v>
      </c>
      <c r="N1916">
        <v>6980</v>
      </c>
      <c r="O1916" t="s">
        <v>3643</v>
      </c>
    </row>
    <row r="1917" spans="1:15" x14ac:dyDescent="0.25">
      <c r="A1917">
        <v>85895</v>
      </c>
      <c r="B1917" t="s">
        <v>3591</v>
      </c>
      <c r="C1917" t="s">
        <v>3601</v>
      </c>
      <c r="D1917" t="s">
        <v>455</v>
      </c>
      <c r="E1917" s="1">
        <v>45047</v>
      </c>
      <c r="F1917">
        <v>2023</v>
      </c>
      <c r="G1917">
        <v>119880</v>
      </c>
      <c r="H1917">
        <v>405</v>
      </c>
      <c r="I1917">
        <v>551</v>
      </c>
      <c r="J1917" t="s">
        <v>82</v>
      </c>
      <c r="K1917" t="s">
        <v>18</v>
      </c>
      <c r="L1917" t="s">
        <v>69</v>
      </c>
      <c r="M1917" t="s">
        <v>562</v>
      </c>
      <c r="N1917">
        <v>2500</v>
      </c>
      <c r="O1917" t="s">
        <v>3647</v>
      </c>
    </row>
    <row r="1918" spans="1:15" x14ac:dyDescent="0.25">
      <c r="A1918">
        <v>86129</v>
      </c>
      <c r="B1918" t="s">
        <v>3649</v>
      </c>
      <c r="C1918" t="s">
        <v>3653</v>
      </c>
      <c r="D1918" t="s">
        <v>61</v>
      </c>
      <c r="E1918" s="1">
        <v>42917</v>
      </c>
      <c r="F1918">
        <v>2017</v>
      </c>
      <c r="G1918">
        <v>39990</v>
      </c>
      <c r="H1918">
        <v>209</v>
      </c>
      <c r="I1918">
        <v>284</v>
      </c>
      <c r="J1918" t="s">
        <v>82</v>
      </c>
      <c r="K1918" t="s">
        <v>18</v>
      </c>
      <c r="L1918" t="s">
        <v>69</v>
      </c>
      <c r="M1918" t="s">
        <v>37</v>
      </c>
      <c r="N1918">
        <v>4700</v>
      </c>
      <c r="O1918" t="s">
        <v>3663</v>
      </c>
    </row>
    <row r="1919" spans="1:15" x14ac:dyDescent="0.25">
      <c r="A1919">
        <v>87654</v>
      </c>
      <c r="B1919" t="s">
        <v>3717</v>
      </c>
      <c r="C1919" t="s">
        <v>3724</v>
      </c>
      <c r="D1919" t="s">
        <v>61</v>
      </c>
      <c r="E1919" s="1">
        <v>39052</v>
      </c>
      <c r="F1919">
        <v>2006</v>
      </c>
      <c r="G1919">
        <v>5400</v>
      </c>
      <c r="H1919">
        <v>149</v>
      </c>
      <c r="I1919">
        <v>203</v>
      </c>
      <c r="J1919" t="s">
        <v>82</v>
      </c>
      <c r="K1919" t="s">
        <v>18</v>
      </c>
      <c r="L1919" t="s">
        <v>69</v>
      </c>
      <c r="M1919" t="s">
        <v>170</v>
      </c>
      <c r="N1919">
        <v>80000</v>
      </c>
      <c r="O1919" t="s">
        <v>620</v>
      </c>
    </row>
    <row r="1920" spans="1:15" x14ac:dyDescent="0.25">
      <c r="A1920">
        <v>87671</v>
      </c>
      <c r="B1920" t="s">
        <v>3717</v>
      </c>
      <c r="C1920" t="s">
        <v>3724</v>
      </c>
      <c r="D1920" t="s">
        <v>23</v>
      </c>
      <c r="E1920" s="1">
        <v>38808</v>
      </c>
      <c r="F1920">
        <v>2006</v>
      </c>
      <c r="G1920">
        <v>1200</v>
      </c>
      <c r="H1920">
        <v>149</v>
      </c>
      <c r="I1920">
        <v>203</v>
      </c>
      <c r="J1920" t="s">
        <v>82</v>
      </c>
      <c r="K1920" t="s">
        <v>543</v>
      </c>
      <c r="L1920" t="s">
        <v>69</v>
      </c>
      <c r="M1920" t="s">
        <v>170</v>
      </c>
      <c r="N1920">
        <v>250000</v>
      </c>
      <c r="O1920" t="s">
        <v>3728</v>
      </c>
    </row>
    <row r="1921" spans="1:15" x14ac:dyDescent="0.25">
      <c r="A1921">
        <v>102550</v>
      </c>
      <c r="B1921" t="s">
        <v>4366</v>
      </c>
      <c r="C1921" t="s">
        <v>4469</v>
      </c>
      <c r="D1921" t="s">
        <v>41</v>
      </c>
      <c r="E1921" s="1">
        <v>36404</v>
      </c>
      <c r="F1921">
        <v>1999</v>
      </c>
      <c r="G1921">
        <v>8000</v>
      </c>
      <c r="H1921">
        <v>205</v>
      </c>
      <c r="I1921">
        <v>279</v>
      </c>
      <c r="J1921" t="s">
        <v>82</v>
      </c>
      <c r="K1921" t="s">
        <v>18</v>
      </c>
      <c r="L1921" t="s">
        <v>69</v>
      </c>
      <c r="M1921" t="e">
        <f>- (g/km)</f>
        <v>#NAME?</v>
      </c>
      <c r="N1921">
        <v>198000</v>
      </c>
      <c r="O1921" t="s">
        <v>4471</v>
      </c>
    </row>
    <row r="1922" spans="1:15" x14ac:dyDescent="0.25">
      <c r="A1922">
        <v>104891</v>
      </c>
      <c r="B1922" t="s">
        <v>4366</v>
      </c>
      <c r="C1922" t="s">
        <v>4551</v>
      </c>
      <c r="D1922" t="s">
        <v>41</v>
      </c>
      <c r="E1922" s="1">
        <v>38108</v>
      </c>
      <c r="F1922">
        <v>2004</v>
      </c>
      <c r="G1922">
        <v>12950</v>
      </c>
      <c r="H1922">
        <v>225</v>
      </c>
      <c r="I1922">
        <v>306</v>
      </c>
      <c r="J1922" t="s">
        <v>82</v>
      </c>
      <c r="K1922" t="s">
        <v>18</v>
      </c>
      <c r="L1922" t="s">
        <v>69</v>
      </c>
      <c r="M1922" t="s">
        <v>1212</v>
      </c>
      <c r="N1922">
        <v>192000</v>
      </c>
      <c r="O1922" t="s">
        <v>4646</v>
      </c>
    </row>
    <row r="1923" spans="1:15" x14ac:dyDescent="0.25">
      <c r="A1923">
        <v>105032</v>
      </c>
      <c r="B1923" t="s">
        <v>4366</v>
      </c>
      <c r="C1923" t="s">
        <v>4420</v>
      </c>
      <c r="D1923" t="s">
        <v>68</v>
      </c>
      <c r="E1923" s="1">
        <v>38534</v>
      </c>
      <c r="F1923">
        <v>2005</v>
      </c>
      <c r="G1923">
        <v>10900</v>
      </c>
      <c r="H1923">
        <v>225</v>
      </c>
      <c r="I1923">
        <v>306</v>
      </c>
      <c r="J1923" t="s">
        <v>82</v>
      </c>
      <c r="K1923" t="s">
        <v>18</v>
      </c>
      <c r="L1923" t="s">
        <v>69</v>
      </c>
      <c r="M1923" t="s">
        <v>777</v>
      </c>
      <c r="N1923">
        <v>128000</v>
      </c>
      <c r="O1923" t="s">
        <v>4655</v>
      </c>
    </row>
    <row r="1924" spans="1:15" x14ac:dyDescent="0.25">
      <c r="A1924">
        <v>105179</v>
      </c>
      <c r="B1924" t="s">
        <v>4366</v>
      </c>
      <c r="C1924" t="s">
        <v>4420</v>
      </c>
      <c r="D1924" t="s">
        <v>44</v>
      </c>
      <c r="E1924" s="1">
        <v>38657</v>
      </c>
      <c r="F1924">
        <v>2005</v>
      </c>
      <c r="G1924">
        <v>19999</v>
      </c>
      <c r="H1924">
        <v>225</v>
      </c>
      <c r="I1924">
        <v>306</v>
      </c>
      <c r="J1924" t="s">
        <v>82</v>
      </c>
      <c r="K1924" t="s">
        <v>18</v>
      </c>
      <c r="L1924" t="s">
        <v>69</v>
      </c>
      <c r="M1924" t="s">
        <v>777</v>
      </c>
      <c r="N1924">
        <v>141000</v>
      </c>
      <c r="O1924" t="s">
        <v>4678</v>
      </c>
    </row>
    <row r="1925" spans="1:15" x14ac:dyDescent="0.25">
      <c r="A1925">
        <v>105607</v>
      </c>
      <c r="B1925" t="s">
        <v>4366</v>
      </c>
      <c r="C1925" t="s">
        <v>4420</v>
      </c>
      <c r="D1925" t="s">
        <v>41</v>
      </c>
      <c r="E1925" s="1">
        <v>38504</v>
      </c>
      <c r="F1925">
        <v>2005</v>
      </c>
      <c r="G1925">
        <v>49800</v>
      </c>
      <c r="H1925">
        <v>225</v>
      </c>
      <c r="I1925">
        <v>306</v>
      </c>
      <c r="J1925" t="s">
        <v>82</v>
      </c>
      <c r="K1925" t="s">
        <v>18</v>
      </c>
      <c r="L1925" t="s">
        <v>69</v>
      </c>
      <c r="M1925" t="s">
        <v>777</v>
      </c>
      <c r="N1925">
        <v>7300</v>
      </c>
      <c r="O1925" t="s">
        <v>4697</v>
      </c>
    </row>
    <row r="1926" spans="1:15" x14ac:dyDescent="0.25">
      <c r="A1926">
        <v>106058</v>
      </c>
      <c r="B1926" t="s">
        <v>4366</v>
      </c>
      <c r="C1926" t="s">
        <v>4704</v>
      </c>
      <c r="D1926" t="s">
        <v>23</v>
      </c>
      <c r="E1926" s="1">
        <v>38869</v>
      </c>
      <c r="F1926">
        <v>2006</v>
      </c>
      <c r="G1926">
        <v>6900</v>
      </c>
      <c r="H1926">
        <v>200</v>
      </c>
      <c r="I1926">
        <v>272</v>
      </c>
      <c r="J1926" t="s">
        <v>82</v>
      </c>
      <c r="K1926" t="s">
        <v>18</v>
      </c>
      <c r="L1926" t="s">
        <v>69</v>
      </c>
      <c r="M1926" t="s">
        <v>70</v>
      </c>
      <c r="N1926">
        <v>192000</v>
      </c>
      <c r="O1926" t="s">
        <v>4716</v>
      </c>
    </row>
    <row r="1927" spans="1:15" x14ac:dyDescent="0.25">
      <c r="A1927">
        <v>106940</v>
      </c>
      <c r="B1927" t="s">
        <v>4366</v>
      </c>
      <c r="C1927" t="s">
        <v>4704</v>
      </c>
      <c r="D1927" t="s">
        <v>41</v>
      </c>
      <c r="E1927" s="1">
        <v>39387</v>
      </c>
      <c r="F1927">
        <v>2007</v>
      </c>
      <c r="G1927">
        <v>7000</v>
      </c>
      <c r="H1927">
        <v>200</v>
      </c>
      <c r="I1927">
        <v>272</v>
      </c>
      <c r="J1927" t="s">
        <v>82</v>
      </c>
      <c r="K1927" t="s">
        <v>543</v>
      </c>
      <c r="L1927" t="s">
        <v>69</v>
      </c>
      <c r="M1927" t="s">
        <v>70</v>
      </c>
      <c r="N1927">
        <v>210000</v>
      </c>
      <c r="O1927" t="s">
        <v>4767</v>
      </c>
    </row>
    <row r="1928" spans="1:15" x14ac:dyDescent="0.25">
      <c r="A1928">
        <v>110273</v>
      </c>
      <c r="B1928" t="s">
        <v>4366</v>
      </c>
      <c r="C1928" t="s">
        <v>4806</v>
      </c>
      <c r="D1928" t="s">
        <v>59</v>
      </c>
      <c r="E1928" s="1">
        <v>40299</v>
      </c>
      <c r="F1928">
        <v>2010</v>
      </c>
      <c r="G1928">
        <v>65880</v>
      </c>
      <c r="H1928">
        <v>135</v>
      </c>
      <c r="I1928">
        <v>184</v>
      </c>
      <c r="J1928" t="s">
        <v>82</v>
      </c>
      <c r="K1928" t="s">
        <v>98</v>
      </c>
      <c r="L1928" t="s">
        <v>69</v>
      </c>
      <c r="M1928" t="s">
        <v>457</v>
      </c>
      <c r="N1928">
        <v>175000</v>
      </c>
      <c r="O1928" t="s">
        <v>4509</v>
      </c>
    </row>
    <row r="1929" spans="1:15" x14ac:dyDescent="0.25">
      <c r="A1929">
        <v>119813</v>
      </c>
      <c r="B1929" t="s">
        <v>4366</v>
      </c>
      <c r="C1929" t="s">
        <v>5115</v>
      </c>
      <c r="D1929" t="s">
        <v>16</v>
      </c>
      <c r="E1929" s="1">
        <v>42887</v>
      </c>
      <c r="F1929">
        <v>2017</v>
      </c>
      <c r="G1929">
        <v>139890</v>
      </c>
      <c r="H1929">
        <v>430</v>
      </c>
      <c r="I1929">
        <v>585</v>
      </c>
      <c r="J1929" t="s">
        <v>82</v>
      </c>
      <c r="K1929" t="s">
        <v>18</v>
      </c>
      <c r="L1929" t="s">
        <v>69</v>
      </c>
      <c r="M1929" t="s">
        <v>561</v>
      </c>
      <c r="N1929">
        <v>45111</v>
      </c>
      <c r="O1929" t="s">
        <v>5413</v>
      </c>
    </row>
    <row r="1930" spans="1:15" x14ac:dyDescent="0.25">
      <c r="A1930">
        <v>128507</v>
      </c>
      <c r="B1930" t="s">
        <v>4366</v>
      </c>
      <c r="C1930" t="s">
        <v>4528</v>
      </c>
      <c r="D1930" t="s">
        <v>455</v>
      </c>
      <c r="E1930" s="1">
        <v>44805</v>
      </c>
      <c r="F1930">
        <v>2022</v>
      </c>
      <c r="G1930">
        <v>177980</v>
      </c>
      <c r="H1930">
        <v>243</v>
      </c>
      <c r="I1930">
        <v>330</v>
      </c>
      <c r="J1930" t="s">
        <v>82</v>
      </c>
      <c r="K1930" t="s">
        <v>98</v>
      </c>
      <c r="L1930" t="s">
        <v>69</v>
      </c>
      <c r="M1930" t="s">
        <v>474</v>
      </c>
      <c r="N1930">
        <v>3700</v>
      </c>
      <c r="O1930" t="s">
        <v>5915</v>
      </c>
    </row>
    <row r="1931" spans="1:15" x14ac:dyDescent="0.25">
      <c r="A1931">
        <v>128845</v>
      </c>
      <c r="B1931" t="s">
        <v>4366</v>
      </c>
      <c r="C1931" t="s">
        <v>5168</v>
      </c>
      <c r="D1931" t="s">
        <v>86</v>
      </c>
      <c r="E1931" s="1">
        <v>44986</v>
      </c>
      <c r="F1931">
        <v>2023</v>
      </c>
      <c r="G1931">
        <v>157990</v>
      </c>
      <c r="H1931">
        <v>420</v>
      </c>
      <c r="I1931">
        <v>571</v>
      </c>
      <c r="J1931" t="s">
        <v>82</v>
      </c>
      <c r="K1931" t="s">
        <v>18</v>
      </c>
      <c r="L1931" t="s">
        <v>69</v>
      </c>
      <c r="M1931" t="s">
        <v>326</v>
      </c>
      <c r="N1931">
        <v>9000</v>
      </c>
      <c r="O1931" t="s">
        <v>5951</v>
      </c>
    </row>
    <row r="1932" spans="1:15" x14ac:dyDescent="0.25">
      <c r="A1932">
        <v>134492</v>
      </c>
      <c r="B1932" t="s">
        <v>6337</v>
      </c>
      <c r="C1932" t="s">
        <v>6351</v>
      </c>
      <c r="D1932" t="s">
        <v>68</v>
      </c>
      <c r="E1932" s="1">
        <v>37926</v>
      </c>
      <c r="F1932">
        <v>2003</v>
      </c>
      <c r="G1932">
        <v>29000</v>
      </c>
      <c r="H1932">
        <v>206</v>
      </c>
      <c r="I1932">
        <v>280</v>
      </c>
      <c r="J1932" t="s">
        <v>17</v>
      </c>
      <c r="K1932" t="s">
        <v>18</v>
      </c>
      <c r="L1932" t="s">
        <v>69</v>
      </c>
      <c r="M1932" t="s">
        <v>170</v>
      </c>
      <c r="N1932">
        <v>50000</v>
      </c>
      <c r="O1932" t="s">
        <v>6352</v>
      </c>
    </row>
    <row r="1933" spans="1:15" x14ac:dyDescent="0.25">
      <c r="A1933">
        <v>138387</v>
      </c>
      <c r="B1933" t="s">
        <v>6537</v>
      </c>
      <c r="C1933" t="s">
        <v>6545</v>
      </c>
      <c r="D1933" t="s">
        <v>41</v>
      </c>
      <c r="E1933" s="1">
        <v>36647</v>
      </c>
      <c r="F1933">
        <v>2000</v>
      </c>
      <c r="G1933">
        <v>1700</v>
      </c>
      <c r="H1933">
        <v>100</v>
      </c>
      <c r="I1933">
        <v>136</v>
      </c>
      <c r="J1933" t="s">
        <v>17</v>
      </c>
      <c r="K1933" t="s">
        <v>18</v>
      </c>
      <c r="L1933" t="s">
        <v>69</v>
      </c>
      <c r="M1933" t="e">
        <f>- (g/km)</f>
        <v>#NAME?</v>
      </c>
      <c r="N1933">
        <v>175000</v>
      </c>
      <c r="O1933" t="s">
        <v>6551</v>
      </c>
    </row>
    <row r="1934" spans="1:15" x14ac:dyDescent="0.25">
      <c r="A1934">
        <v>138463</v>
      </c>
      <c r="B1934" t="s">
        <v>6537</v>
      </c>
      <c r="C1934" t="s">
        <v>6545</v>
      </c>
      <c r="D1934" t="s">
        <v>23</v>
      </c>
      <c r="E1934" s="1">
        <v>36892</v>
      </c>
      <c r="F1934">
        <v>2001</v>
      </c>
      <c r="G1934">
        <v>4950</v>
      </c>
      <c r="H1934">
        <v>100</v>
      </c>
      <c r="I1934">
        <v>136</v>
      </c>
      <c r="J1934" t="s">
        <v>17</v>
      </c>
      <c r="K1934" t="s">
        <v>18</v>
      </c>
      <c r="L1934" t="s">
        <v>69</v>
      </c>
      <c r="M1934" t="s">
        <v>170</v>
      </c>
      <c r="N1934">
        <v>170000</v>
      </c>
      <c r="O1934" t="s">
        <v>6557</v>
      </c>
    </row>
    <row r="1935" spans="1:15" x14ac:dyDescent="0.25">
      <c r="A1935">
        <v>164498</v>
      </c>
      <c r="B1935" t="s">
        <v>7012</v>
      </c>
      <c r="C1935" t="s">
        <v>7014</v>
      </c>
      <c r="D1935" t="s">
        <v>41</v>
      </c>
      <c r="E1935" s="1">
        <v>34881</v>
      </c>
      <c r="F1935">
        <v>1995</v>
      </c>
      <c r="G1935">
        <v>69900</v>
      </c>
      <c r="H1935">
        <v>200</v>
      </c>
      <c r="I1935">
        <v>272</v>
      </c>
      <c r="J1935" t="s">
        <v>17</v>
      </c>
      <c r="K1935" t="s">
        <v>18</v>
      </c>
      <c r="L1935" t="s">
        <v>69</v>
      </c>
      <c r="M1935" t="s">
        <v>777</v>
      </c>
      <c r="N1935">
        <v>137000</v>
      </c>
      <c r="O1935" t="s">
        <v>7015</v>
      </c>
    </row>
    <row r="1936" spans="1:15" x14ac:dyDescent="0.25">
      <c r="A1936">
        <v>167564</v>
      </c>
      <c r="B1936" t="s">
        <v>7012</v>
      </c>
      <c r="C1936" t="s">
        <v>7022</v>
      </c>
      <c r="D1936" t="s">
        <v>41</v>
      </c>
      <c r="E1936" s="1">
        <v>43497</v>
      </c>
      <c r="F1936">
        <v>2019</v>
      </c>
      <c r="G1936">
        <v>144900</v>
      </c>
      <c r="H1936">
        <v>404</v>
      </c>
      <c r="I1936">
        <v>549</v>
      </c>
      <c r="J1936" t="s">
        <v>82</v>
      </c>
      <c r="K1936" t="s">
        <v>18</v>
      </c>
      <c r="L1936" t="s">
        <v>69</v>
      </c>
      <c r="M1936" t="s">
        <v>326</v>
      </c>
      <c r="N1936">
        <v>58938</v>
      </c>
      <c r="O1936" t="s">
        <v>7101</v>
      </c>
    </row>
    <row r="1937" spans="1:15" x14ac:dyDescent="0.25">
      <c r="A1937">
        <v>168124</v>
      </c>
      <c r="B1937" t="s">
        <v>7012</v>
      </c>
      <c r="C1937" t="s">
        <v>7043</v>
      </c>
      <c r="D1937" t="s">
        <v>86</v>
      </c>
      <c r="E1937" s="1">
        <v>44866</v>
      </c>
      <c r="F1937">
        <v>2022</v>
      </c>
      <c r="G1937">
        <v>133900</v>
      </c>
      <c r="H1937">
        <v>324</v>
      </c>
      <c r="I1937">
        <v>441</v>
      </c>
      <c r="J1937" t="s">
        <v>82</v>
      </c>
      <c r="K1937" t="s">
        <v>18</v>
      </c>
      <c r="L1937" t="s">
        <v>69</v>
      </c>
      <c r="M1937" t="s">
        <v>668</v>
      </c>
      <c r="N1937">
        <v>8100</v>
      </c>
      <c r="O1937" t="s">
        <v>7149</v>
      </c>
    </row>
    <row r="1938" spans="1:15" x14ac:dyDescent="0.25">
      <c r="A1938">
        <v>168139</v>
      </c>
      <c r="B1938" t="s">
        <v>7012</v>
      </c>
      <c r="C1938" t="s">
        <v>7013</v>
      </c>
      <c r="D1938" t="s">
        <v>86</v>
      </c>
      <c r="E1938" s="1">
        <v>44652</v>
      </c>
      <c r="F1938">
        <v>2022</v>
      </c>
      <c r="G1938">
        <v>169900</v>
      </c>
      <c r="H1938">
        <v>353</v>
      </c>
      <c r="I1938">
        <v>480</v>
      </c>
      <c r="J1938" t="s">
        <v>82</v>
      </c>
      <c r="K1938" t="s">
        <v>18</v>
      </c>
      <c r="L1938" t="s">
        <v>69</v>
      </c>
      <c r="M1938" t="s">
        <v>668</v>
      </c>
      <c r="N1938">
        <v>18750</v>
      </c>
      <c r="O1938" t="s">
        <v>7150</v>
      </c>
    </row>
    <row r="1939" spans="1:15" x14ac:dyDescent="0.25">
      <c r="A1939">
        <v>214933</v>
      </c>
      <c r="B1939" t="s">
        <v>8105</v>
      </c>
      <c r="C1939" t="s">
        <v>8182</v>
      </c>
      <c r="D1939" t="s">
        <v>41</v>
      </c>
      <c r="E1939" s="1">
        <v>37408</v>
      </c>
      <c r="F1939">
        <v>2002</v>
      </c>
      <c r="G1939">
        <v>5250</v>
      </c>
      <c r="H1939">
        <v>177</v>
      </c>
      <c r="I1939">
        <v>241</v>
      </c>
      <c r="J1939" t="s">
        <v>82</v>
      </c>
      <c r="K1939" t="s">
        <v>18</v>
      </c>
      <c r="L1939" t="s">
        <v>69</v>
      </c>
      <c r="M1939" t="s">
        <v>559</v>
      </c>
      <c r="N1939">
        <v>209020</v>
      </c>
      <c r="O1939" t="s">
        <v>8183</v>
      </c>
    </row>
    <row r="1940" spans="1:15" x14ac:dyDescent="0.25">
      <c r="A1940">
        <v>215366</v>
      </c>
      <c r="B1940" t="s">
        <v>8105</v>
      </c>
      <c r="C1940" t="s">
        <v>8182</v>
      </c>
      <c r="D1940" t="s">
        <v>23</v>
      </c>
      <c r="E1940" s="1">
        <v>37956</v>
      </c>
      <c r="F1940">
        <v>2003</v>
      </c>
      <c r="G1940">
        <v>3200</v>
      </c>
      <c r="H1940">
        <v>230</v>
      </c>
      <c r="I1940">
        <v>313</v>
      </c>
      <c r="J1940" t="s">
        <v>82</v>
      </c>
      <c r="K1940" t="s">
        <v>98</v>
      </c>
      <c r="L1940" t="s">
        <v>69</v>
      </c>
      <c r="M1940" t="s">
        <v>1207</v>
      </c>
      <c r="N1940">
        <v>280000</v>
      </c>
      <c r="O1940" t="s">
        <v>8198</v>
      </c>
    </row>
    <row r="1941" spans="1:15" x14ac:dyDescent="0.25">
      <c r="A1941">
        <v>215651</v>
      </c>
      <c r="B1941" t="s">
        <v>8105</v>
      </c>
      <c r="C1941" t="s">
        <v>8182</v>
      </c>
      <c r="D1941" t="s">
        <v>44</v>
      </c>
      <c r="E1941" s="1">
        <v>38047</v>
      </c>
      <c r="F1941">
        <v>2004</v>
      </c>
      <c r="G1941">
        <v>4000</v>
      </c>
      <c r="H1941">
        <v>177</v>
      </c>
      <c r="I1941">
        <v>241</v>
      </c>
      <c r="J1941" t="s">
        <v>82</v>
      </c>
      <c r="K1941" t="s">
        <v>543</v>
      </c>
      <c r="L1941" t="s">
        <v>69</v>
      </c>
      <c r="M1941" t="s">
        <v>559</v>
      </c>
      <c r="N1941">
        <v>295000</v>
      </c>
      <c r="O1941" t="s">
        <v>8183</v>
      </c>
    </row>
    <row r="1942" spans="1:15" x14ac:dyDescent="0.25">
      <c r="A1942">
        <v>175</v>
      </c>
      <c r="B1942" t="s">
        <v>14</v>
      </c>
      <c r="C1942" t="s">
        <v>141</v>
      </c>
      <c r="D1942" t="s">
        <v>44</v>
      </c>
      <c r="E1942" s="1">
        <v>39022</v>
      </c>
      <c r="F1942">
        <v>2006</v>
      </c>
      <c r="G1942">
        <v>6500</v>
      </c>
      <c r="H1942">
        <v>191</v>
      </c>
      <c r="I1942">
        <v>260</v>
      </c>
      <c r="J1942" t="s">
        <v>17</v>
      </c>
      <c r="K1942" t="s">
        <v>18</v>
      </c>
      <c r="L1942" t="s">
        <v>163</v>
      </c>
      <c r="M1942" t="e">
        <f>- (g/km)</f>
        <v>#NAME?</v>
      </c>
      <c r="N1942">
        <v>145535</v>
      </c>
      <c r="O1942" t="s">
        <v>164</v>
      </c>
    </row>
    <row r="1943" spans="1:15" x14ac:dyDescent="0.25">
      <c r="A1943">
        <v>181</v>
      </c>
      <c r="B1943" t="s">
        <v>14</v>
      </c>
      <c r="C1943" t="s">
        <v>24</v>
      </c>
      <c r="D1943" t="s">
        <v>44</v>
      </c>
      <c r="E1943" s="1">
        <v>39052</v>
      </c>
      <c r="F1943">
        <v>2006</v>
      </c>
      <c r="G1943">
        <v>19990</v>
      </c>
      <c r="H1943">
        <v>191</v>
      </c>
      <c r="I1943">
        <v>260</v>
      </c>
      <c r="J1943" t="s">
        <v>17</v>
      </c>
      <c r="K1943" t="s">
        <v>18</v>
      </c>
      <c r="L1943" t="s">
        <v>163</v>
      </c>
      <c r="M1943" t="e">
        <f>- (g/km)</f>
        <v>#NAME?</v>
      </c>
      <c r="N1943">
        <v>107000</v>
      </c>
      <c r="O1943" t="s">
        <v>169</v>
      </c>
    </row>
    <row r="1944" spans="1:15" x14ac:dyDescent="0.25">
      <c r="A1944">
        <v>185</v>
      </c>
      <c r="B1944" t="s">
        <v>14</v>
      </c>
      <c r="C1944" t="s">
        <v>147</v>
      </c>
      <c r="D1944" t="s">
        <v>16</v>
      </c>
      <c r="E1944" s="1">
        <v>38869</v>
      </c>
      <c r="F1944">
        <v>2006</v>
      </c>
      <c r="G1944">
        <v>15990</v>
      </c>
      <c r="H1944">
        <v>191</v>
      </c>
      <c r="I1944">
        <v>260</v>
      </c>
      <c r="J1944" t="s">
        <v>17</v>
      </c>
      <c r="K1944" t="s">
        <v>18</v>
      </c>
      <c r="L1944" t="s">
        <v>163</v>
      </c>
      <c r="M1944" t="s">
        <v>170</v>
      </c>
      <c r="N1944">
        <v>115300</v>
      </c>
      <c r="O1944" t="s">
        <v>175</v>
      </c>
    </row>
    <row r="1945" spans="1:15" x14ac:dyDescent="0.25">
      <c r="A1945">
        <v>201</v>
      </c>
      <c r="B1945" t="s">
        <v>14</v>
      </c>
      <c r="C1945" t="s">
        <v>141</v>
      </c>
      <c r="D1945" t="s">
        <v>23</v>
      </c>
      <c r="E1945" s="1">
        <v>38961</v>
      </c>
      <c r="F1945">
        <v>2006</v>
      </c>
      <c r="G1945">
        <v>5159</v>
      </c>
      <c r="H1945">
        <v>191</v>
      </c>
      <c r="I1945">
        <v>260</v>
      </c>
      <c r="J1945" t="s">
        <v>17</v>
      </c>
      <c r="K1945" t="s">
        <v>18</v>
      </c>
      <c r="L1945" t="s">
        <v>163</v>
      </c>
      <c r="M1945" t="s">
        <v>170</v>
      </c>
      <c r="N1945">
        <v>225000</v>
      </c>
      <c r="O1945" t="s">
        <v>177</v>
      </c>
    </row>
    <row r="1946" spans="1:15" x14ac:dyDescent="0.25">
      <c r="A1946">
        <v>283</v>
      </c>
      <c r="B1946" t="s">
        <v>14</v>
      </c>
      <c r="C1946" t="s">
        <v>24</v>
      </c>
      <c r="D1946" t="s">
        <v>16</v>
      </c>
      <c r="E1946" s="1">
        <v>40057</v>
      </c>
      <c r="F1946">
        <v>2009</v>
      </c>
      <c r="G1946">
        <v>49999</v>
      </c>
      <c r="H1946">
        <v>191</v>
      </c>
      <c r="I1946">
        <v>260</v>
      </c>
      <c r="J1946" t="s">
        <v>17</v>
      </c>
      <c r="K1946" t="s">
        <v>18</v>
      </c>
      <c r="L1946" t="s">
        <v>163</v>
      </c>
      <c r="M1946" t="s">
        <v>170</v>
      </c>
      <c r="N1946">
        <v>5390</v>
      </c>
      <c r="O1946" t="s">
        <v>171</v>
      </c>
    </row>
    <row r="1947" spans="1:15" x14ac:dyDescent="0.25">
      <c r="A1947">
        <v>19867</v>
      </c>
      <c r="B1947" t="s">
        <v>536</v>
      </c>
      <c r="C1947" t="s">
        <v>720</v>
      </c>
      <c r="D1947" t="s">
        <v>44</v>
      </c>
      <c r="E1947" s="1">
        <v>44287</v>
      </c>
      <c r="F1947">
        <v>2021</v>
      </c>
      <c r="G1947">
        <v>125940</v>
      </c>
      <c r="H1947">
        <v>441</v>
      </c>
      <c r="I1947">
        <v>600</v>
      </c>
      <c r="J1947" t="s">
        <v>82</v>
      </c>
      <c r="K1947" t="s">
        <v>18</v>
      </c>
      <c r="L1947" t="s">
        <v>163</v>
      </c>
      <c r="M1947" t="s">
        <v>517</v>
      </c>
      <c r="N1947">
        <v>54492</v>
      </c>
      <c r="O1947" t="s">
        <v>1003</v>
      </c>
    </row>
    <row r="1948" spans="1:15" x14ac:dyDescent="0.25">
      <c r="A1948">
        <v>20122</v>
      </c>
      <c r="B1948" t="s">
        <v>536</v>
      </c>
      <c r="C1948" t="s">
        <v>594</v>
      </c>
      <c r="D1948" t="s">
        <v>23</v>
      </c>
      <c r="E1948" s="1">
        <v>44440</v>
      </c>
      <c r="F1948">
        <v>2021</v>
      </c>
      <c r="G1948">
        <v>259900</v>
      </c>
      <c r="H1948">
        <v>589</v>
      </c>
      <c r="I1948">
        <v>801</v>
      </c>
      <c r="J1948" t="s">
        <v>82</v>
      </c>
      <c r="K1948" t="s">
        <v>18</v>
      </c>
      <c r="L1948" t="s">
        <v>163</v>
      </c>
      <c r="M1948" t="s">
        <v>517</v>
      </c>
      <c r="N1948">
        <v>19596</v>
      </c>
      <c r="O1948" t="s">
        <v>1024</v>
      </c>
    </row>
    <row r="1949" spans="1:15" x14ac:dyDescent="0.25">
      <c r="A1949">
        <v>20404</v>
      </c>
      <c r="B1949" t="s">
        <v>536</v>
      </c>
      <c r="C1949" t="s">
        <v>594</v>
      </c>
      <c r="D1949" t="s">
        <v>59</v>
      </c>
      <c r="E1949" s="1">
        <v>44197</v>
      </c>
      <c r="F1949">
        <v>2021</v>
      </c>
      <c r="G1949">
        <v>124880</v>
      </c>
      <c r="H1949">
        <v>441</v>
      </c>
      <c r="I1949">
        <v>600</v>
      </c>
      <c r="J1949" t="s">
        <v>82</v>
      </c>
      <c r="K1949" t="s">
        <v>18</v>
      </c>
      <c r="L1949" t="s">
        <v>163</v>
      </c>
      <c r="M1949" t="s">
        <v>517</v>
      </c>
      <c r="N1949">
        <v>46000</v>
      </c>
      <c r="O1949" t="s">
        <v>1035</v>
      </c>
    </row>
    <row r="1950" spans="1:15" x14ac:dyDescent="0.25">
      <c r="A1950">
        <v>20477</v>
      </c>
      <c r="B1950" t="s">
        <v>536</v>
      </c>
      <c r="C1950" t="s">
        <v>720</v>
      </c>
      <c r="D1950" t="s">
        <v>455</v>
      </c>
      <c r="E1950" s="1">
        <v>44287</v>
      </c>
      <c r="F1950">
        <v>2021</v>
      </c>
      <c r="G1950">
        <v>142840</v>
      </c>
      <c r="H1950">
        <v>441</v>
      </c>
      <c r="I1950">
        <v>600</v>
      </c>
      <c r="J1950" t="s">
        <v>82</v>
      </c>
      <c r="K1950" t="s">
        <v>18</v>
      </c>
      <c r="L1950" t="s">
        <v>163</v>
      </c>
      <c r="M1950" t="s">
        <v>517</v>
      </c>
      <c r="N1950">
        <v>6990</v>
      </c>
      <c r="O1950" t="s">
        <v>1038</v>
      </c>
    </row>
    <row r="1951" spans="1:15" x14ac:dyDescent="0.25">
      <c r="A1951">
        <v>20580</v>
      </c>
      <c r="B1951" t="s">
        <v>536</v>
      </c>
      <c r="C1951" t="s">
        <v>594</v>
      </c>
      <c r="D1951" t="s">
        <v>68</v>
      </c>
      <c r="E1951" s="1">
        <v>44866</v>
      </c>
      <c r="F1951">
        <v>2022</v>
      </c>
      <c r="G1951">
        <v>159571</v>
      </c>
      <c r="H1951">
        <v>441</v>
      </c>
      <c r="I1951">
        <v>600</v>
      </c>
      <c r="J1951" t="s">
        <v>82</v>
      </c>
      <c r="K1951" t="s">
        <v>18</v>
      </c>
      <c r="L1951" t="s">
        <v>163</v>
      </c>
      <c r="M1951" t="s">
        <v>517</v>
      </c>
      <c r="N1951">
        <v>2000</v>
      </c>
      <c r="O1951" t="s">
        <v>1047</v>
      </c>
    </row>
    <row r="1952" spans="1:15" x14ac:dyDescent="0.25">
      <c r="A1952">
        <v>20876</v>
      </c>
      <c r="B1952" t="s">
        <v>536</v>
      </c>
      <c r="C1952" t="s">
        <v>594</v>
      </c>
      <c r="D1952" t="s">
        <v>44</v>
      </c>
      <c r="E1952" s="1">
        <v>44562</v>
      </c>
      <c r="F1952">
        <v>2022</v>
      </c>
      <c r="G1952">
        <v>142985</v>
      </c>
      <c r="H1952">
        <v>441</v>
      </c>
      <c r="I1952">
        <v>600</v>
      </c>
      <c r="J1952" t="s">
        <v>82</v>
      </c>
      <c r="K1952" t="s">
        <v>18</v>
      </c>
      <c r="L1952" t="s">
        <v>163</v>
      </c>
      <c r="M1952" t="s">
        <v>517</v>
      </c>
      <c r="N1952">
        <v>26800</v>
      </c>
      <c r="O1952" t="s">
        <v>1058</v>
      </c>
    </row>
    <row r="1953" spans="1:15" x14ac:dyDescent="0.25">
      <c r="A1953">
        <v>20948</v>
      </c>
      <c r="B1953" t="s">
        <v>536</v>
      </c>
      <c r="C1953" t="s">
        <v>720</v>
      </c>
      <c r="D1953" t="s">
        <v>16</v>
      </c>
      <c r="E1953" s="1">
        <v>44593</v>
      </c>
      <c r="F1953">
        <v>2022</v>
      </c>
      <c r="G1953">
        <v>152850</v>
      </c>
      <c r="H1953">
        <v>515</v>
      </c>
      <c r="I1953">
        <v>700</v>
      </c>
      <c r="J1953" t="s">
        <v>82</v>
      </c>
      <c r="K1953" t="s">
        <v>18</v>
      </c>
      <c r="L1953" t="s">
        <v>163</v>
      </c>
      <c r="M1953" t="s">
        <v>170</v>
      </c>
      <c r="N1953">
        <v>16250</v>
      </c>
      <c r="O1953" t="s">
        <v>1064</v>
      </c>
    </row>
    <row r="1954" spans="1:15" x14ac:dyDescent="0.25">
      <c r="A1954">
        <v>21019</v>
      </c>
      <c r="B1954" t="s">
        <v>536</v>
      </c>
      <c r="C1954" t="s">
        <v>594</v>
      </c>
      <c r="D1954" t="s">
        <v>16</v>
      </c>
      <c r="E1954" s="1">
        <v>44774</v>
      </c>
      <c r="F1954">
        <v>2022</v>
      </c>
      <c r="G1954">
        <v>139620</v>
      </c>
      <c r="H1954">
        <v>441</v>
      </c>
      <c r="I1954">
        <v>600</v>
      </c>
      <c r="J1954" t="s">
        <v>82</v>
      </c>
      <c r="K1954" t="s">
        <v>18</v>
      </c>
      <c r="L1954" t="s">
        <v>163</v>
      </c>
      <c r="M1954" t="s">
        <v>517</v>
      </c>
      <c r="N1954">
        <v>16418</v>
      </c>
      <c r="O1954" t="s">
        <v>1065</v>
      </c>
    </row>
    <row r="1955" spans="1:15" x14ac:dyDescent="0.25">
      <c r="A1955">
        <v>21174</v>
      </c>
      <c r="B1955" t="s">
        <v>536</v>
      </c>
      <c r="C1955" t="s">
        <v>720</v>
      </c>
      <c r="D1955" t="s">
        <v>23</v>
      </c>
      <c r="E1955" s="1">
        <v>44621</v>
      </c>
      <c r="F1955">
        <v>2022</v>
      </c>
      <c r="G1955">
        <v>137950</v>
      </c>
      <c r="H1955">
        <v>441</v>
      </c>
      <c r="I1955">
        <v>600</v>
      </c>
      <c r="J1955" t="s">
        <v>82</v>
      </c>
      <c r="K1955" t="s">
        <v>18</v>
      </c>
      <c r="L1955" t="s">
        <v>163</v>
      </c>
      <c r="M1955" t="s">
        <v>517</v>
      </c>
      <c r="N1955">
        <v>14996</v>
      </c>
      <c r="O1955" t="s">
        <v>1069</v>
      </c>
    </row>
    <row r="1956" spans="1:15" x14ac:dyDescent="0.25">
      <c r="A1956">
        <v>21299</v>
      </c>
      <c r="B1956" t="s">
        <v>536</v>
      </c>
      <c r="C1956" t="s">
        <v>594</v>
      </c>
      <c r="D1956" t="s">
        <v>41</v>
      </c>
      <c r="E1956" s="1">
        <v>44743</v>
      </c>
      <c r="F1956">
        <v>2022</v>
      </c>
      <c r="G1956">
        <v>145979</v>
      </c>
      <c r="H1956">
        <v>441</v>
      </c>
      <c r="I1956">
        <v>600</v>
      </c>
      <c r="J1956" t="s">
        <v>82</v>
      </c>
      <c r="K1956" t="s">
        <v>18</v>
      </c>
      <c r="L1956" t="s">
        <v>163</v>
      </c>
      <c r="M1956" t="s">
        <v>517</v>
      </c>
      <c r="N1956">
        <v>11774</v>
      </c>
      <c r="O1956" t="s">
        <v>1084</v>
      </c>
    </row>
    <row r="1957" spans="1:15" x14ac:dyDescent="0.25">
      <c r="A1957">
        <v>21309</v>
      </c>
      <c r="B1957" t="s">
        <v>536</v>
      </c>
      <c r="C1957" t="s">
        <v>720</v>
      </c>
      <c r="D1957" t="s">
        <v>41</v>
      </c>
      <c r="E1957" s="1">
        <v>44805</v>
      </c>
      <c r="F1957">
        <v>2022</v>
      </c>
      <c r="G1957">
        <v>168950</v>
      </c>
      <c r="H1957">
        <v>441</v>
      </c>
      <c r="I1957">
        <v>600</v>
      </c>
      <c r="J1957" t="s">
        <v>82</v>
      </c>
      <c r="K1957" t="s">
        <v>18</v>
      </c>
      <c r="L1957" t="s">
        <v>163</v>
      </c>
      <c r="M1957" t="s">
        <v>517</v>
      </c>
      <c r="N1957">
        <v>5890</v>
      </c>
      <c r="O1957" t="s">
        <v>1085</v>
      </c>
    </row>
    <row r="1958" spans="1:15" x14ac:dyDescent="0.25">
      <c r="A1958">
        <v>41871</v>
      </c>
      <c r="B1958" t="s">
        <v>1239</v>
      </c>
      <c r="C1958" t="s">
        <v>1409</v>
      </c>
      <c r="D1958" t="s">
        <v>268</v>
      </c>
      <c r="E1958" s="1">
        <v>44501</v>
      </c>
      <c r="F1958">
        <v>2021</v>
      </c>
      <c r="G1958">
        <v>86470</v>
      </c>
      <c r="H1958">
        <v>390</v>
      </c>
      <c r="I1958">
        <v>530</v>
      </c>
      <c r="J1958" t="s">
        <v>82</v>
      </c>
      <c r="K1958" t="s">
        <v>18</v>
      </c>
      <c r="L1958" t="s">
        <v>163</v>
      </c>
      <c r="M1958" t="s">
        <v>517</v>
      </c>
      <c r="N1958">
        <v>19870</v>
      </c>
      <c r="O1958" t="s">
        <v>1887</v>
      </c>
    </row>
    <row r="1959" spans="1:15" x14ac:dyDescent="0.25">
      <c r="A1959">
        <v>52430</v>
      </c>
      <c r="B1959" t="s">
        <v>2555</v>
      </c>
      <c r="C1959" t="s">
        <v>2666</v>
      </c>
      <c r="D1959" t="s">
        <v>44</v>
      </c>
      <c r="E1959" s="1">
        <v>44440</v>
      </c>
      <c r="F1959">
        <v>2021</v>
      </c>
      <c r="G1959">
        <v>284900</v>
      </c>
      <c r="H1959">
        <v>530</v>
      </c>
      <c r="I1959">
        <v>721</v>
      </c>
      <c r="J1959" t="s">
        <v>82</v>
      </c>
      <c r="K1959" t="s">
        <v>18</v>
      </c>
      <c r="L1959" t="s">
        <v>163</v>
      </c>
      <c r="M1959" t="s">
        <v>734</v>
      </c>
      <c r="N1959">
        <v>2421</v>
      </c>
      <c r="O1959" t="s">
        <v>2676</v>
      </c>
    </row>
    <row r="1960" spans="1:15" x14ac:dyDescent="0.25">
      <c r="A1960">
        <v>67950</v>
      </c>
      <c r="B1960" t="s">
        <v>2890</v>
      </c>
      <c r="C1960" t="s">
        <v>2938</v>
      </c>
      <c r="D1960" t="s">
        <v>41</v>
      </c>
      <c r="E1960" s="1">
        <v>43374</v>
      </c>
      <c r="F1960">
        <v>2018</v>
      </c>
      <c r="G1960">
        <v>56999</v>
      </c>
      <c r="H1960">
        <v>147</v>
      </c>
      <c r="I1960">
        <v>200</v>
      </c>
      <c r="J1960" t="s">
        <v>82</v>
      </c>
      <c r="K1960" t="s">
        <v>98</v>
      </c>
      <c r="L1960" t="s">
        <v>163</v>
      </c>
      <c r="M1960" t="e">
        <f>- (g/km)</f>
        <v>#NAME?</v>
      </c>
      <c r="N1960">
        <v>75000</v>
      </c>
      <c r="O1960" t="s">
        <v>3100</v>
      </c>
    </row>
    <row r="1961" spans="1:15" x14ac:dyDescent="0.25">
      <c r="A1961">
        <v>70786</v>
      </c>
      <c r="B1961" t="s">
        <v>2890</v>
      </c>
      <c r="C1961" t="s">
        <v>2894</v>
      </c>
      <c r="D1961" t="s">
        <v>455</v>
      </c>
      <c r="E1961" s="1">
        <v>43709</v>
      </c>
      <c r="F1961">
        <v>2019</v>
      </c>
      <c r="G1961">
        <v>48500</v>
      </c>
      <c r="H1961">
        <v>331</v>
      </c>
      <c r="I1961">
        <v>450</v>
      </c>
      <c r="J1961" t="s">
        <v>82</v>
      </c>
      <c r="K1961" t="s">
        <v>18</v>
      </c>
      <c r="L1961" t="s">
        <v>163</v>
      </c>
      <c r="M1961" t="s">
        <v>777</v>
      </c>
      <c r="N1961">
        <v>57500</v>
      </c>
      <c r="O1961" t="s">
        <v>3082</v>
      </c>
    </row>
    <row r="1962" spans="1:15" x14ac:dyDescent="0.25">
      <c r="A1962">
        <v>71924</v>
      </c>
      <c r="B1962" t="s">
        <v>2890</v>
      </c>
      <c r="C1962" t="s">
        <v>2985</v>
      </c>
      <c r="D1962" t="s">
        <v>41</v>
      </c>
      <c r="E1962" s="1">
        <v>44044</v>
      </c>
      <c r="F1962">
        <v>2020</v>
      </c>
      <c r="G1962">
        <v>45199</v>
      </c>
      <c r="H1962">
        <v>92</v>
      </c>
      <c r="I1962">
        <v>125</v>
      </c>
      <c r="J1962" t="s">
        <v>82</v>
      </c>
      <c r="K1962" t="s">
        <v>18</v>
      </c>
      <c r="L1962" t="s">
        <v>163</v>
      </c>
      <c r="M1962" t="s">
        <v>326</v>
      </c>
      <c r="N1962">
        <v>32497</v>
      </c>
      <c r="O1962" t="s">
        <v>3163</v>
      </c>
    </row>
    <row r="1963" spans="1:15" x14ac:dyDescent="0.25">
      <c r="A1963">
        <v>75089</v>
      </c>
      <c r="B1963" t="s">
        <v>2890</v>
      </c>
      <c r="C1963" t="s">
        <v>2894</v>
      </c>
      <c r="D1963" t="s">
        <v>44</v>
      </c>
      <c r="E1963" s="1">
        <v>45047</v>
      </c>
      <c r="F1963">
        <v>2023</v>
      </c>
      <c r="G1963">
        <v>57950</v>
      </c>
      <c r="H1963">
        <v>330</v>
      </c>
      <c r="I1963">
        <v>449</v>
      </c>
      <c r="J1963" t="s">
        <v>82</v>
      </c>
      <c r="K1963" t="s">
        <v>18</v>
      </c>
      <c r="L1963" t="s">
        <v>163</v>
      </c>
      <c r="M1963" t="s">
        <v>517</v>
      </c>
      <c r="N1963">
        <v>10</v>
      </c>
      <c r="O1963" t="s">
        <v>3226</v>
      </c>
    </row>
    <row r="1964" spans="1:15" x14ac:dyDescent="0.25">
      <c r="A1964">
        <v>97617</v>
      </c>
      <c r="B1964" t="s">
        <v>4164</v>
      </c>
      <c r="C1964" t="s">
        <v>4223</v>
      </c>
      <c r="D1964" t="s">
        <v>44</v>
      </c>
      <c r="E1964" s="1">
        <v>44470</v>
      </c>
      <c r="F1964">
        <v>2021</v>
      </c>
      <c r="G1964">
        <v>229890</v>
      </c>
      <c r="H1964">
        <v>463</v>
      </c>
      <c r="I1964">
        <v>630</v>
      </c>
      <c r="J1964" t="s">
        <v>82</v>
      </c>
      <c r="K1964" t="s">
        <v>18</v>
      </c>
      <c r="L1964" t="s">
        <v>163</v>
      </c>
      <c r="M1964" t="s">
        <v>326</v>
      </c>
      <c r="N1964">
        <v>3000</v>
      </c>
      <c r="O1964" t="s">
        <v>4225</v>
      </c>
    </row>
    <row r="1965" spans="1:15" x14ac:dyDescent="0.25">
      <c r="A1965">
        <v>97668</v>
      </c>
      <c r="B1965" t="s">
        <v>4164</v>
      </c>
      <c r="C1965" t="s">
        <v>4228</v>
      </c>
      <c r="D1965" t="s">
        <v>59</v>
      </c>
      <c r="E1965" s="1">
        <v>44501</v>
      </c>
      <c r="F1965">
        <v>2021</v>
      </c>
      <c r="G1965">
        <v>249900</v>
      </c>
      <c r="H1965">
        <v>463</v>
      </c>
      <c r="I1965">
        <v>630</v>
      </c>
      <c r="J1965" t="s">
        <v>82</v>
      </c>
      <c r="K1965" t="s">
        <v>18</v>
      </c>
      <c r="L1965" t="s">
        <v>163</v>
      </c>
      <c r="M1965" t="s">
        <v>326</v>
      </c>
      <c r="N1965">
        <v>27900</v>
      </c>
      <c r="O1965" t="s">
        <v>4229</v>
      </c>
    </row>
    <row r="1966" spans="1:15" x14ac:dyDescent="0.25">
      <c r="A1966">
        <v>97677</v>
      </c>
      <c r="B1966" t="s">
        <v>4164</v>
      </c>
      <c r="C1966" t="s">
        <v>4223</v>
      </c>
      <c r="D1966" t="s">
        <v>68</v>
      </c>
      <c r="E1966" s="1">
        <v>44713</v>
      </c>
      <c r="F1966">
        <v>2022</v>
      </c>
      <c r="G1966">
        <v>266999</v>
      </c>
      <c r="H1966">
        <v>463</v>
      </c>
      <c r="I1966">
        <v>630</v>
      </c>
      <c r="J1966" t="s">
        <v>82</v>
      </c>
      <c r="K1966" t="s">
        <v>18</v>
      </c>
      <c r="L1966" t="s">
        <v>163</v>
      </c>
      <c r="M1966" t="s">
        <v>326</v>
      </c>
      <c r="N1966">
        <v>900</v>
      </c>
      <c r="O1966" t="s">
        <v>4231</v>
      </c>
    </row>
    <row r="1967" spans="1:15" x14ac:dyDescent="0.25">
      <c r="A1967">
        <v>97679</v>
      </c>
      <c r="B1967" t="s">
        <v>4164</v>
      </c>
      <c r="C1967" t="s">
        <v>4228</v>
      </c>
      <c r="D1967" t="s">
        <v>68</v>
      </c>
      <c r="E1967" s="1">
        <v>44743</v>
      </c>
      <c r="F1967">
        <v>2022</v>
      </c>
      <c r="G1967">
        <v>249890</v>
      </c>
      <c r="H1967">
        <v>463</v>
      </c>
      <c r="I1967">
        <v>630</v>
      </c>
      <c r="J1967" t="s">
        <v>82</v>
      </c>
      <c r="K1967" t="s">
        <v>18</v>
      </c>
      <c r="L1967" t="s">
        <v>163</v>
      </c>
      <c r="M1967" t="s">
        <v>326</v>
      </c>
      <c r="N1967">
        <v>80</v>
      </c>
      <c r="O1967" t="s">
        <v>4233</v>
      </c>
    </row>
    <row r="1968" spans="1:15" x14ac:dyDescent="0.25">
      <c r="A1968">
        <v>97745</v>
      </c>
      <c r="B1968" t="s">
        <v>4164</v>
      </c>
      <c r="C1968" t="s">
        <v>4223</v>
      </c>
      <c r="D1968" t="s">
        <v>23</v>
      </c>
      <c r="E1968" s="1">
        <v>44652</v>
      </c>
      <c r="F1968">
        <v>2022</v>
      </c>
      <c r="G1968">
        <v>229900</v>
      </c>
      <c r="H1968">
        <v>463</v>
      </c>
      <c r="I1968">
        <v>630</v>
      </c>
      <c r="J1968" t="s">
        <v>82</v>
      </c>
      <c r="K1968" t="s">
        <v>18</v>
      </c>
      <c r="L1968" t="s">
        <v>163</v>
      </c>
      <c r="M1968" t="s">
        <v>326</v>
      </c>
      <c r="N1968">
        <v>950</v>
      </c>
      <c r="O1968" t="s">
        <v>4238</v>
      </c>
    </row>
    <row r="1969" spans="1:15" x14ac:dyDescent="0.25">
      <c r="A1969">
        <v>102482</v>
      </c>
      <c r="B1969" t="s">
        <v>4366</v>
      </c>
      <c r="C1969" t="s">
        <v>4401</v>
      </c>
      <c r="D1969" t="s">
        <v>68</v>
      </c>
      <c r="E1969" s="1">
        <v>36312</v>
      </c>
      <c r="F1969">
        <v>1999</v>
      </c>
      <c r="G1969">
        <v>5999</v>
      </c>
      <c r="H1969">
        <v>165</v>
      </c>
      <c r="I1969">
        <v>224</v>
      </c>
      <c r="J1969" t="s">
        <v>82</v>
      </c>
      <c r="K1969" t="s">
        <v>18</v>
      </c>
      <c r="L1969" t="s">
        <v>163</v>
      </c>
      <c r="M1969" t="s">
        <v>613</v>
      </c>
      <c r="N1969">
        <v>140182</v>
      </c>
      <c r="O1969" t="s">
        <v>4463</v>
      </c>
    </row>
    <row r="1970" spans="1:15" x14ac:dyDescent="0.25">
      <c r="A1970">
        <v>102733</v>
      </c>
      <c r="B1970" t="s">
        <v>4366</v>
      </c>
      <c r="C1970" t="s">
        <v>4401</v>
      </c>
      <c r="D1970" t="s">
        <v>23</v>
      </c>
      <c r="E1970" s="1">
        <v>36647</v>
      </c>
      <c r="F1970">
        <v>2000</v>
      </c>
      <c r="G1970">
        <v>6580</v>
      </c>
      <c r="H1970">
        <v>165</v>
      </c>
      <c r="I1970">
        <v>224</v>
      </c>
      <c r="J1970" t="s">
        <v>82</v>
      </c>
      <c r="K1970" t="s">
        <v>18</v>
      </c>
      <c r="L1970" t="s">
        <v>163</v>
      </c>
      <c r="M1970" t="s">
        <v>613</v>
      </c>
      <c r="N1970">
        <v>238000</v>
      </c>
      <c r="O1970" t="s">
        <v>4486</v>
      </c>
    </row>
    <row r="1971" spans="1:15" x14ac:dyDescent="0.25">
      <c r="A1971">
        <v>103166</v>
      </c>
      <c r="B1971" t="s">
        <v>4366</v>
      </c>
      <c r="C1971" t="s">
        <v>4532</v>
      </c>
      <c r="D1971" t="s">
        <v>41</v>
      </c>
      <c r="E1971" s="1">
        <v>37226</v>
      </c>
      <c r="F1971">
        <v>2001</v>
      </c>
      <c r="G1971">
        <v>14290</v>
      </c>
      <c r="H1971">
        <v>260</v>
      </c>
      <c r="I1971">
        <v>354</v>
      </c>
      <c r="J1971" t="s">
        <v>82</v>
      </c>
      <c r="K1971" t="s">
        <v>18</v>
      </c>
      <c r="L1971" t="s">
        <v>163</v>
      </c>
      <c r="M1971" t="s">
        <v>613</v>
      </c>
      <c r="N1971">
        <v>168525</v>
      </c>
      <c r="O1971" t="s">
        <v>4533</v>
      </c>
    </row>
    <row r="1972" spans="1:15" x14ac:dyDescent="0.25">
      <c r="A1972">
        <v>103358</v>
      </c>
      <c r="B1972" t="s">
        <v>4366</v>
      </c>
      <c r="C1972" t="s">
        <v>4551</v>
      </c>
      <c r="D1972" t="s">
        <v>68</v>
      </c>
      <c r="E1972" s="1">
        <v>37408</v>
      </c>
      <c r="F1972">
        <v>2002</v>
      </c>
      <c r="G1972">
        <v>5950</v>
      </c>
      <c r="H1972">
        <v>225</v>
      </c>
      <c r="I1972">
        <v>306</v>
      </c>
      <c r="J1972" t="s">
        <v>82</v>
      </c>
      <c r="K1972" t="s">
        <v>18</v>
      </c>
      <c r="L1972" t="s">
        <v>163</v>
      </c>
      <c r="M1972" t="e">
        <f>- (g/km)</f>
        <v>#NAME?</v>
      </c>
      <c r="N1972">
        <v>345000</v>
      </c>
      <c r="O1972" t="s">
        <v>4408</v>
      </c>
    </row>
    <row r="1973" spans="1:15" x14ac:dyDescent="0.25">
      <c r="A1973">
        <v>105744</v>
      </c>
      <c r="B1973" t="s">
        <v>4366</v>
      </c>
      <c r="C1973" t="s">
        <v>4698</v>
      </c>
      <c r="D1973" t="s">
        <v>61</v>
      </c>
      <c r="E1973" s="1">
        <v>39022</v>
      </c>
      <c r="F1973">
        <v>2006</v>
      </c>
      <c r="G1973">
        <v>13890</v>
      </c>
      <c r="H1973">
        <v>250</v>
      </c>
      <c r="I1973">
        <v>340</v>
      </c>
      <c r="J1973" t="s">
        <v>82</v>
      </c>
      <c r="K1973" t="s">
        <v>18</v>
      </c>
      <c r="L1973" t="s">
        <v>163</v>
      </c>
      <c r="M1973" t="s">
        <v>559</v>
      </c>
      <c r="N1973">
        <v>161841</v>
      </c>
      <c r="O1973" t="s">
        <v>4699</v>
      </c>
    </row>
    <row r="1974" spans="1:15" x14ac:dyDescent="0.25">
      <c r="A1974">
        <v>105774</v>
      </c>
      <c r="B1974" t="s">
        <v>4366</v>
      </c>
      <c r="C1974" t="s">
        <v>4704</v>
      </c>
      <c r="D1974" t="s">
        <v>68</v>
      </c>
      <c r="E1974" s="1">
        <v>38899</v>
      </c>
      <c r="F1974">
        <v>2006</v>
      </c>
      <c r="G1974">
        <v>6899</v>
      </c>
      <c r="H1974">
        <v>200</v>
      </c>
      <c r="I1974">
        <v>272</v>
      </c>
      <c r="J1974" t="s">
        <v>82</v>
      </c>
      <c r="K1974" t="s">
        <v>18</v>
      </c>
      <c r="L1974" t="s">
        <v>163</v>
      </c>
      <c r="M1974" t="s">
        <v>559</v>
      </c>
      <c r="N1974">
        <v>192300</v>
      </c>
      <c r="O1974" t="s">
        <v>4705</v>
      </c>
    </row>
    <row r="1975" spans="1:15" x14ac:dyDescent="0.25">
      <c r="A1975">
        <v>105886</v>
      </c>
      <c r="B1975" t="s">
        <v>4366</v>
      </c>
      <c r="C1975" t="s">
        <v>4598</v>
      </c>
      <c r="D1975" t="s">
        <v>44</v>
      </c>
      <c r="E1975" s="1">
        <v>38869</v>
      </c>
      <c r="F1975">
        <v>2006</v>
      </c>
      <c r="G1975">
        <v>10500</v>
      </c>
      <c r="H1975">
        <v>200</v>
      </c>
      <c r="I1975">
        <v>272</v>
      </c>
      <c r="J1975" t="s">
        <v>82</v>
      </c>
      <c r="K1975" t="s">
        <v>18</v>
      </c>
      <c r="L1975" t="s">
        <v>163</v>
      </c>
      <c r="M1975" t="e">
        <f>- (g/km)</f>
        <v>#NAME?</v>
      </c>
      <c r="N1975">
        <v>186000</v>
      </c>
      <c r="O1975" t="s">
        <v>4716</v>
      </c>
    </row>
    <row r="1976" spans="1:15" x14ac:dyDescent="0.25">
      <c r="A1976">
        <v>108210</v>
      </c>
      <c r="B1976" t="s">
        <v>4366</v>
      </c>
      <c r="C1976" t="s">
        <v>4598</v>
      </c>
      <c r="D1976" t="s">
        <v>41</v>
      </c>
      <c r="E1976" s="1">
        <v>39722</v>
      </c>
      <c r="F1976">
        <v>2008</v>
      </c>
      <c r="G1976">
        <v>5700</v>
      </c>
      <c r="H1976">
        <v>200</v>
      </c>
      <c r="I1976">
        <v>272</v>
      </c>
      <c r="J1976" t="s">
        <v>82</v>
      </c>
      <c r="K1976" t="s">
        <v>18</v>
      </c>
      <c r="L1976" t="s">
        <v>163</v>
      </c>
      <c r="M1976" t="s">
        <v>166</v>
      </c>
      <c r="N1976">
        <v>222222</v>
      </c>
      <c r="O1976" t="s">
        <v>4837</v>
      </c>
    </row>
    <row r="1977" spans="1:15" x14ac:dyDescent="0.25">
      <c r="A1977">
        <v>112618</v>
      </c>
      <c r="B1977" t="s">
        <v>4366</v>
      </c>
      <c r="C1977" t="s">
        <v>4821</v>
      </c>
      <c r="D1977" t="s">
        <v>44</v>
      </c>
      <c r="E1977" s="1">
        <v>41518</v>
      </c>
      <c r="F1977">
        <v>2013</v>
      </c>
      <c r="G1977">
        <v>36600</v>
      </c>
      <c r="H1977">
        <v>320</v>
      </c>
      <c r="I1977">
        <v>435</v>
      </c>
      <c r="J1977" t="s">
        <v>82</v>
      </c>
      <c r="K1977" t="s">
        <v>18</v>
      </c>
      <c r="L1977" t="s">
        <v>163</v>
      </c>
      <c r="M1977" t="s">
        <v>570</v>
      </c>
      <c r="N1977">
        <v>160300</v>
      </c>
      <c r="O1977" t="s">
        <v>5034</v>
      </c>
    </row>
    <row r="1978" spans="1:15" x14ac:dyDescent="0.25">
      <c r="A1978">
        <v>115160</v>
      </c>
      <c r="B1978" t="s">
        <v>4366</v>
      </c>
      <c r="C1978" t="s">
        <v>4382</v>
      </c>
      <c r="D1978" t="s">
        <v>59</v>
      </c>
      <c r="E1978" s="1">
        <v>41791</v>
      </c>
      <c r="F1978">
        <v>2014</v>
      </c>
      <c r="G1978">
        <v>86900</v>
      </c>
      <c r="H1978">
        <v>390</v>
      </c>
      <c r="I1978">
        <v>530</v>
      </c>
      <c r="J1978" t="s">
        <v>82</v>
      </c>
      <c r="K1978" t="s">
        <v>18</v>
      </c>
      <c r="L1978" t="s">
        <v>163</v>
      </c>
      <c r="M1978" t="s">
        <v>911</v>
      </c>
      <c r="N1978">
        <v>64653</v>
      </c>
      <c r="O1978" t="s">
        <v>5157</v>
      </c>
    </row>
    <row r="1979" spans="1:15" x14ac:dyDescent="0.25">
      <c r="A1979">
        <v>121233</v>
      </c>
      <c r="B1979" t="s">
        <v>4366</v>
      </c>
      <c r="C1979" t="s">
        <v>4441</v>
      </c>
      <c r="D1979" t="s">
        <v>68</v>
      </c>
      <c r="E1979" s="1">
        <v>43374</v>
      </c>
      <c r="F1979">
        <v>2018</v>
      </c>
      <c r="G1979">
        <v>143990</v>
      </c>
      <c r="H1979">
        <v>310</v>
      </c>
      <c r="I1979">
        <v>421</v>
      </c>
      <c r="J1979" t="s">
        <v>82</v>
      </c>
      <c r="K1979" t="s">
        <v>18</v>
      </c>
      <c r="L1979" t="s">
        <v>163</v>
      </c>
      <c r="M1979" t="s">
        <v>517</v>
      </c>
      <c r="N1979">
        <v>69004</v>
      </c>
      <c r="O1979" t="s">
        <v>5468</v>
      </c>
    </row>
    <row r="1980" spans="1:15" x14ac:dyDescent="0.25">
      <c r="A1980">
        <v>121836</v>
      </c>
      <c r="B1980" t="s">
        <v>4366</v>
      </c>
      <c r="C1980" t="s">
        <v>4441</v>
      </c>
      <c r="D1980" t="s">
        <v>86</v>
      </c>
      <c r="E1980" s="1">
        <v>43374</v>
      </c>
      <c r="F1980">
        <v>2018</v>
      </c>
      <c r="G1980">
        <v>119900</v>
      </c>
      <c r="H1980">
        <v>310</v>
      </c>
      <c r="I1980">
        <v>421</v>
      </c>
      <c r="J1980" t="s">
        <v>82</v>
      </c>
      <c r="K1980" t="s">
        <v>18</v>
      </c>
      <c r="L1980" t="s">
        <v>163</v>
      </c>
      <c r="M1980" t="s">
        <v>517</v>
      </c>
      <c r="N1980">
        <v>92500</v>
      </c>
      <c r="O1980" t="s">
        <v>5511</v>
      </c>
    </row>
    <row r="1981" spans="1:15" x14ac:dyDescent="0.25">
      <c r="A1981">
        <v>122319</v>
      </c>
      <c r="B1981" t="s">
        <v>4366</v>
      </c>
      <c r="C1981" t="s">
        <v>4441</v>
      </c>
      <c r="D1981" t="s">
        <v>23</v>
      </c>
      <c r="E1981" s="1">
        <v>43405</v>
      </c>
      <c r="F1981">
        <v>2018</v>
      </c>
      <c r="G1981">
        <v>32990</v>
      </c>
      <c r="H1981">
        <v>310</v>
      </c>
      <c r="I1981">
        <v>421</v>
      </c>
      <c r="J1981" t="s">
        <v>82</v>
      </c>
      <c r="K1981" t="s">
        <v>18</v>
      </c>
      <c r="L1981" t="s">
        <v>163</v>
      </c>
      <c r="M1981" t="s">
        <v>517</v>
      </c>
      <c r="N1981">
        <v>41000</v>
      </c>
      <c r="O1981" t="s">
        <v>5528</v>
      </c>
    </row>
    <row r="1982" spans="1:15" x14ac:dyDescent="0.25">
      <c r="A1982">
        <v>123942</v>
      </c>
      <c r="B1982" t="s">
        <v>4366</v>
      </c>
      <c r="C1982" t="s">
        <v>4755</v>
      </c>
      <c r="D1982" t="s">
        <v>16</v>
      </c>
      <c r="E1982" s="1">
        <v>43678</v>
      </c>
      <c r="F1982">
        <v>2019</v>
      </c>
      <c r="G1982">
        <v>186900</v>
      </c>
      <c r="H1982">
        <v>450</v>
      </c>
      <c r="I1982">
        <v>612</v>
      </c>
      <c r="J1982" t="s">
        <v>82</v>
      </c>
      <c r="K1982" t="s">
        <v>18</v>
      </c>
      <c r="L1982" t="s">
        <v>163</v>
      </c>
      <c r="M1982" t="s">
        <v>326</v>
      </c>
      <c r="N1982">
        <v>26038</v>
      </c>
      <c r="O1982" t="s">
        <v>5603</v>
      </c>
    </row>
    <row r="1983" spans="1:15" x14ac:dyDescent="0.25">
      <c r="A1983">
        <v>124103</v>
      </c>
      <c r="B1983" t="s">
        <v>4366</v>
      </c>
      <c r="C1983" t="s">
        <v>4441</v>
      </c>
      <c r="D1983" t="s">
        <v>16</v>
      </c>
      <c r="E1983" s="1">
        <v>43586</v>
      </c>
      <c r="F1983">
        <v>2019</v>
      </c>
      <c r="G1983">
        <v>136790</v>
      </c>
      <c r="H1983">
        <v>310</v>
      </c>
      <c r="I1983">
        <v>421</v>
      </c>
      <c r="J1983" t="s">
        <v>82</v>
      </c>
      <c r="K1983" t="s">
        <v>18</v>
      </c>
      <c r="L1983" t="s">
        <v>163</v>
      </c>
      <c r="M1983" t="s">
        <v>517</v>
      </c>
      <c r="N1983">
        <v>54500</v>
      </c>
      <c r="O1983" t="s">
        <v>5618</v>
      </c>
    </row>
    <row r="1984" spans="1:15" x14ac:dyDescent="0.25">
      <c r="A1984">
        <v>124681</v>
      </c>
      <c r="B1984" t="s">
        <v>4366</v>
      </c>
      <c r="C1984" t="s">
        <v>4441</v>
      </c>
      <c r="D1984" t="s">
        <v>41</v>
      </c>
      <c r="E1984" s="1">
        <v>43617</v>
      </c>
      <c r="F1984">
        <v>2019</v>
      </c>
      <c r="G1984">
        <v>149990</v>
      </c>
      <c r="H1984">
        <v>310</v>
      </c>
      <c r="I1984">
        <v>421</v>
      </c>
      <c r="J1984" t="s">
        <v>82</v>
      </c>
      <c r="K1984" t="s">
        <v>18</v>
      </c>
      <c r="L1984" t="s">
        <v>163</v>
      </c>
      <c r="M1984" t="s">
        <v>517</v>
      </c>
      <c r="N1984">
        <v>36525</v>
      </c>
      <c r="O1984" t="s">
        <v>5649</v>
      </c>
    </row>
    <row r="1985" spans="1:15" x14ac:dyDescent="0.25">
      <c r="A1985">
        <v>125171</v>
      </c>
      <c r="B1985" t="s">
        <v>4366</v>
      </c>
      <c r="C1985" t="s">
        <v>5168</v>
      </c>
      <c r="D1985" t="s">
        <v>68</v>
      </c>
      <c r="E1985" s="1">
        <v>44075</v>
      </c>
      <c r="F1985">
        <v>2020</v>
      </c>
      <c r="G1985">
        <v>114995</v>
      </c>
      <c r="H1985">
        <v>450</v>
      </c>
      <c r="I1985">
        <v>612</v>
      </c>
      <c r="J1985" t="s">
        <v>82</v>
      </c>
      <c r="K1985" t="s">
        <v>372</v>
      </c>
      <c r="L1985" t="s">
        <v>163</v>
      </c>
      <c r="M1985" t="s">
        <v>570</v>
      </c>
      <c r="N1985">
        <v>94000</v>
      </c>
      <c r="O1985" t="s">
        <v>5681</v>
      </c>
    </row>
    <row r="1986" spans="1:15" x14ac:dyDescent="0.25">
      <c r="A1986">
        <v>125571</v>
      </c>
      <c r="B1986" t="s">
        <v>4366</v>
      </c>
      <c r="C1986" t="s">
        <v>4441</v>
      </c>
      <c r="D1986" t="s">
        <v>44</v>
      </c>
      <c r="E1986" s="1">
        <v>43831</v>
      </c>
      <c r="F1986">
        <v>2020</v>
      </c>
      <c r="G1986">
        <v>153989</v>
      </c>
      <c r="H1986">
        <v>310</v>
      </c>
      <c r="I1986">
        <v>421</v>
      </c>
      <c r="J1986" t="s">
        <v>82</v>
      </c>
      <c r="K1986" t="s">
        <v>18</v>
      </c>
      <c r="L1986" t="s">
        <v>163</v>
      </c>
      <c r="M1986" t="s">
        <v>517</v>
      </c>
      <c r="N1986">
        <v>27951</v>
      </c>
      <c r="O1986" t="s">
        <v>5706</v>
      </c>
    </row>
    <row r="1987" spans="1:15" x14ac:dyDescent="0.25">
      <c r="A1987">
        <v>126234</v>
      </c>
      <c r="B1987" t="s">
        <v>4366</v>
      </c>
      <c r="C1987" t="s">
        <v>5168</v>
      </c>
      <c r="D1987" t="s">
        <v>41</v>
      </c>
      <c r="E1987" s="1">
        <v>44105</v>
      </c>
      <c r="F1987">
        <v>2020</v>
      </c>
      <c r="G1987">
        <v>135700</v>
      </c>
      <c r="H1987">
        <v>450</v>
      </c>
      <c r="I1987">
        <v>612</v>
      </c>
      <c r="J1987" t="s">
        <v>82</v>
      </c>
      <c r="K1987" t="s">
        <v>18</v>
      </c>
      <c r="L1987" t="s">
        <v>163</v>
      </c>
      <c r="M1987" t="s">
        <v>517</v>
      </c>
      <c r="N1987">
        <v>76500</v>
      </c>
      <c r="O1987" t="s">
        <v>5748</v>
      </c>
    </row>
    <row r="1988" spans="1:15" x14ac:dyDescent="0.25">
      <c r="A1988">
        <v>127479</v>
      </c>
      <c r="B1988" t="s">
        <v>4366</v>
      </c>
      <c r="C1988" t="s">
        <v>5168</v>
      </c>
      <c r="D1988" t="s">
        <v>59</v>
      </c>
      <c r="E1988" s="1">
        <v>44348</v>
      </c>
      <c r="F1988">
        <v>2021</v>
      </c>
      <c r="G1988">
        <v>147560</v>
      </c>
      <c r="H1988">
        <v>450</v>
      </c>
      <c r="I1988">
        <v>612</v>
      </c>
      <c r="J1988" t="s">
        <v>82</v>
      </c>
      <c r="K1988" t="s">
        <v>18</v>
      </c>
      <c r="L1988" t="s">
        <v>163</v>
      </c>
      <c r="M1988" t="s">
        <v>517</v>
      </c>
      <c r="N1988">
        <v>18000</v>
      </c>
      <c r="O1988" t="s">
        <v>5842</v>
      </c>
    </row>
    <row r="1989" spans="1:15" x14ac:dyDescent="0.25">
      <c r="A1989">
        <v>169045</v>
      </c>
      <c r="B1989" t="s">
        <v>7172</v>
      </c>
      <c r="C1989" t="s">
        <v>7204</v>
      </c>
      <c r="D1989" t="s">
        <v>23</v>
      </c>
      <c r="E1989" s="1">
        <v>39630</v>
      </c>
      <c r="F1989">
        <v>2008</v>
      </c>
      <c r="G1989">
        <v>3333</v>
      </c>
      <c r="H1989">
        <v>177</v>
      </c>
      <c r="I1989">
        <v>241</v>
      </c>
      <c r="J1989" t="s">
        <v>82</v>
      </c>
      <c r="K1989" t="s">
        <v>18</v>
      </c>
      <c r="L1989" t="s">
        <v>163</v>
      </c>
      <c r="M1989" t="s">
        <v>166</v>
      </c>
      <c r="N1989">
        <v>334000</v>
      </c>
      <c r="O1989" t="s">
        <v>7209</v>
      </c>
    </row>
    <row r="1990" spans="1:15" x14ac:dyDescent="0.25">
      <c r="A1990">
        <v>1614</v>
      </c>
      <c r="B1990" t="s">
        <v>402</v>
      </c>
      <c r="C1990" t="s">
        <v>445</v>
      </c>
      <c r="D1990" t="s">
        <v>59</v>
      </c>
      <c r="E1990" s="1">
        <v>43709</v>
      </c>
      <c r="F1990">
        <v>2019</v>
      </c>
      <c r="G1990">
        <v>127980</v>
      </c>
      <c r="H1990">
        <v>375</v>
      </c>
      <c r="I1990">
        <v>510</v>
      </c>
      <c r="J1990" t="s">
        <v>82</v>
      </c>
      <c r="K1990" t="s">
        <v>18</v>
      </c>
      <c r="L1990" t="s">
        <v>165</v>
      </c>
      <c r="M1990" t="s">
        <v>506</v>
      </c>
      <c r="N1990">
        <v>44100</v>
      </c>
      <c r="O1990" t="s">
        <v>507</v>
      </c>
    </row>
    <row r="1991" spans="1:15" x14ac:dyDescent="0.25">
      <c r="A1991">
        <v>19636</v>
      </c>
      <c r="B1991" t="s">
        <v>536</v>
      </c>
      <c r="C1991" t="s">
        <v>720</v>
      </c>
      <c r="D1991" t="s">
        <v>59</v>
      </c>
      <c r="E1991" s="1">
        <v>44136</v>
      </c>
      <c r="F1991">
        <v>2020</v>
      </c>
      <c r="G1991">
        <v>128993</v>
      </c>
      <c r="H1991">
        <v>441</v>
      </c>
      <c r="I1991">
        <v>600</v>
      </c>
      <c r="J1991" t="s">
        <v>82</v>
      </c>
      <c r="K1991" t="s">
        <v>18</v>
      </c>
      <c r="L1991" t="s">
        <v>165</v>
      </c>
      <c r="M1991" t="s">
        <v>37</v>
      </c>
      <c r="N1991">
        <v>15120</v>
      </c>
      <c r="O1991" t="s">
        <v>983</v>
      </c>
    </row>
    <row r="1992" spans="1:15" x14ac:dyDescent="0.25">
      <c r="A1992">
        <v>19807</v>
      </c>
      <c r="B1992" t="s">
        <v>536</v>
      </c>
      <c r="C1992" t="s">
        <v>720</v>
      </c>
      <c r="D1992" t="s">
        <v>259</v>
      </c>
      <c r="E1992" s="1">
        <v>44531</v>
      </c>
      <c r="F1992">
        <v>2021</v>
      </c>
      <c r="G1992">
        <v>235999</v>
      </c>
      <c r="H1992">
        <v>544</v>
      </c>
      <c r="I1992">
        <v>740</v>
      </c>
      <c r="J1992" t="s">
        <v>82</v>
      </c>
      <c r="K1992" t="s">
        <v>18</v>
      </c>
      <c r="L1992" t="s">
        <v>165</v>
      </c>
      <c r="M1992" t="s">
        <v>998</v>
      </c>
      <c r="N1992">
        <v>3100</v>
      </c>
      <c r="O1992" t="s">
        <v>999</v>
      </c>
    </row>
    <row r="1993" spans="1:15" x14ac:dyDescent="0.25">
      <c r="A1993">
        <v>21844</v>
      </c>
      <c r="B1993" t="s">
        <v>536</v>
      </c>
      <c r="C1993" t="s">
        <v>720</v>
      </c>
      <c r="D1993" t="s">
        <v>68</v>
      </c>
      <c r="E1993" s="1">
        <v>45017</v>
      </c>
      <c r="F1993">
        <v>2023</v>
      </c>
      <c r="G1993">
        <v>159890</v>
      </c>
      <c r="H1993">
        <v>441</v>
      </c>
      <c r="I1993">
        <v>600</v>
      </c>
      <c r="J1993" t="s">
        <v>82</v>
      </c>
      <c r="K1993" t="s">
        <v>18</v>
      </c>
      <c r="L1993" t="s">
        <v>165</v>
      </c>
      <c r="M1993" t="s">
        <v>37</v>
      </c>
      <c r="N1993">
        <v>9999</v>
      </c>
      <c r="O1993" t="s">
        <v>1104</v>
      </c>
    </row>
    <row r="1994" spans="1:15" x14ac:dyDescent="0.25">
      <c r="A1994">
        <v>23135</v>
      </c>
      <c r="B1994" t="s">
        <v>1127</v>
      </c>
      <c r="C1994" t="s">
        <v>1187</v>
      </c>
      <c r="D1994" t="s">
        <v>455</v>
      </c>
      <c r="E1994" s="1">
        <v>43313</v>
      </c>
      <c r="F1994">
        <v>2018</v>
      </c>
      <c r="G1994">
        <v>119328</v>
      </c>
      <c r="H1994">
        <v>404</v>
      </c>
      <c r="I1994">
        <v>549</v>
      </c>
      <c r="J1994" t="s">
        <v>82</v>
      </c>
      <c r="K1994" t="s">
        <v>18</v>
      </c>
      <c r="L1994" t="s">
        <v>165</v>
      </c>
      <c r="M1994" t="s">
        <v>37</v>
      </c>
      <c r="N1994">
        <v>57092</v>
      </c>
      <c r="O1994" t="s">
        <v>1204</v>
      </c>
    </row>
    <row r="1995" spans="1:15" x14ac:dyDescent="0.25">
      <c r="A1995">
        <v>23177</v>
      </c>
      <c r="B1995" t="s">
        <v>1127</v>
      </c>
      <c r="C1995" t="s">
        <v>1187</v>
      </c>
      <c r="D1995" t="s">
        <v>241</v>
      </c>
      <c r="E1995" s="1">
        <v>44075</v>
      </c>
      <c r="F1995">
        <v>2020</v>
      </c>
      <c r="G1995">
        <v>218990</v>
      </c>
      <c r="H1995">
        <v>404</v>
      </c>
      <c r="I1995">
        <v>549</v>
      </c>
      <c r="J1995" t="s">
        <v>82</v>
      </c>
      <c r="K1995" t="s">
        <v>18</v>
      </c>
      <c r="L1995" t="s">
        <v>165</v>
      </c>
      <c r="M1995" t="s">
        <v>37</v>
      </c>
      <c r="N1995">
        <v>36430</v>
      </c>
      <c r="O1995" t="s">
        <v>1208</v>
      </c>
    </row>
    <row r="1996" spans="1:15" x14ac:dyDescent="0.25">
      <c r="A1996">
        <v>23280</v>
      </c>
      <c r="B1996" t="s">
        <v>1127</v>
      </c>
      <c r="C1996" t="s">
        <v>1147</v>
      </c>
      <c r="D1996" t="s">
        <v>241</v>
      </c>
      <c r="E1996" s="1">
        <v>44866</v>
      </c>
      <c r="F1996">
        <v>2022</v>
      </c>
      <c r="G1996">
        <v>298899</v>
      </c>
      <c r="H1996">
        <v>405</v>
      </c>
      <c r="I1996">
        <v>551</v>
      </c>
      <c r="J1996" t="s">
        <v>82</v>
      </c>
      <c r="K1996" t="s">
        <v>18</v>
      </c>
      <c r="L1996" t="s">
        <v>165</v>
      </c>
      <c r="M1996" t="s">
        <v>186</v>
      </c>
      <c r="N1996">
        <v>1500</v>
      </c>
      <c r="O1996" t="s">
        <v>1220</v>
      </c>
    </row>
    <row r="1997" spans="1:15" x14ac:dyDescent="0.25">
      <c r="A1997">
        <v>23281</v>
      </c>
      <c r="B1997" t="s">
        <v>1127</v>
      </c>
      <c r="C1997" t="s">
        <v>1147</v>
      </c>
      <c r="D1997" t="s">
        <v>259</v>
      </c>
      <c r="E1997" s="1">
        <v>44866</v>
      </c>
      <c r="F1997">
        <v>2022</v>
      </c>
      <c r="G1997">
        <v>277777</v>
      </c>
      <c r="H1997">
        <v>404</v>
      </c>
      <c r="I1997">
        <v>549</v>
      </c>
      <c r="J1997" t="s">
        <v>82</v>
      </c>
      <c r="K1997" t="s">
        <v>18</v>
      </c>
      <c r="L1997" t="s">
        <v>165</v>
      </c>
      <c r="M1997" t="s">
        <v>777</v>
      </c>
      <c r="N1997">
        <v>4900</v>
      </c>
      <c r="O1997" t="s">
        <v>1221</v>
      </c>
    </row>
    <row r="1998" spans="1:15" x14ac:dyDescent="0.25">
      <c r="A1998">
        <v>23304</v>
      </c>
      <c r="B1998" t="s">
        <v>1127</v>
      </c>
      <c r="C1998" t="s">
        <v>1147</v>
      </c>
      <c r="D1998" t="s">
        <v>86</v>
      </c>
      <c r="E1998" s="1">
        <v>44652</v>
      </c>
      <c r="F1998">
        <v>2022</v>
      </c>
      <c r="G1998">
        <v>249611</v>
      </c>
      <c r="H1998">
        <v>405</v>
      </c>
      <c r="I1998">
        <v>551</v>
      </c>
      <c r="J1998" t="s">
        <v>82</v>
      </c>
      <c r="K1998" t="s">
        <v>18</v>
      </c>
      <c r="L1998" t="s">
        <v>165</v>
      </c>
      <c r="M1998" t="s">
        <v>777</v>
      </c>
      <c r="N1998">
        <v>8900</v>
      </c>
      <c r="O1998" t="s">
        <v>1223</v>
      </c>
    </row>
    <row r="1999" spans="1:15" x14ac:dyDescent="0.25">
      <c r="A1999">
        <v>23310</v>
      </c>
      <c r="B1999" t="s">
        <v>1127</v>
      </c>
      <c r="C1999" t="s">
        <v>1187</v>
      </c>
      <c r="D1999" t="s">
        <v>86</v>
      </c>
      <c r="E1999" s="1">
        <v>44682</v>
      </c>
      <c r="F1999">
        <v>2022</v>
      </c>
      <c r="G1999">
        <v>265900</v>
      </c>
      <c r="H1999">
        <v>405</v>
      </c>
      <c r="I1999">
        <v>551</v>
      </c>
      <c r="J1999" t="s">
        <v>82</v>
      </c>
      <c r="K1999" t="s">
        <v>18</v>
      </c>
      <c r="L1999" t="s">
        <v>165</v>
      </c>
      <c r="M1999" t="s">
        <v>20</v>
      </c>
      <c r="N1999">
        <v>2000</v>
      </c>
      <c r="O1999" t="s">
        <v>1226</v>
      </c>
    </row>
    <row r="2000" spans="1:15" x14ac:dyDescent="0.25">
      <c r="A2000">
        <v>23313</v>
      </c>
      <c r="B2000" t="s">
        <v>1127</v>
      </c>
      <c r="C2000" t="s">
        <v>1155</v>
      </c>
      <c r="D2000" t="s">
        <v>16</v>
      </c>
      <c r="E2000" s="1">
        <v>44805</v>
      </c>
      <c r="F2000">
        <v>2022</v>
      </c>
      <c r="G2000">
        <v>224990</v>
      </c>
      <c r="H2000">
        <v>404</v>
      </c>
      <c r="I2000">
        <v>549</v>
      </c>
      <c r="J2000" t="s">
        <v>82</v>
      </c>
      <c r="K2000" t="s">
        <v>18</v>
      </c>
      <c r="L2000" t="s">
        <v>165</v>
      </c>
      <c r="M2000" t="s">
        <v>777</v>
      </c>
      <c r="N2000">
        <v>2118</v>
      </c>
      <c r="O2000" t="s">
        <v>1227</v>
      </c>
    </row>
    <row r="2001" spans="1:15" x14ac:dyDescent="0.25">
      <c r="A2001">
        <v>23314</v>
      </c>
      <c r="B2001" t="s">
        <v>1127</v>
      </c>
      <c r="C2001" t="s">
        <v>1147</v>
      </c>
      <c r="D2001" t="s">
        <v>16</v>
      </c>
      <c r="E2001" s="1">
        <v>44805</v>
      </c>
      <c r="F2001">
        <v>2022</v>
      </c>
      <c r="G2001">
        <v>239500</v>
      </c>
      <c r="H2001">
        <v>404</v>
      </c>
      <c r="I2001">
        <v>549</v>
      </c>
      <c r="J2001" t="s">
        <v>82</v>
      </c>
      <c r="K2001" t="s">
        <v>18</v>
      </c>
      <c r="L2001" t="s">
        <v>165</v>
      </c>
      <c r="M2001" t="s">
        <v>777</v>
      </c>
      <c r="N2001">
        <v>5000</v>
      </c>
      <c r="O2001" t="s">
        <v>1228</v>
      </c>
    </row>
    <row r="2002" spans="1:15" x14ac:dyDescent="0.25">
      <c r="A2002">
        <v>23352</v>
      </c>
      <c r="B2002" t="s">
        <v>1127</v>
      </c>
      <c r="C2002" t="s">
        <v>1187</v>
      </c>
      <c r="D2002" t="s">
        <v>59</v>
      </c>
      <c r="E2002" s="1">
        <v>44743</v>
      </c>
      <c r="F2002">
        <v>2022</v>
      </c>
      <c r="G2002">
        <v>269900</v>
      </c>
      <c r="H2002">
        <v>405</v>
      </c>
      <c r="I2002">
        <v>551</v>
      </c>
      <c r="J2002" t="s">
        <v>82</v>
      </c>
      <c r="K2002" t="s">
        <v>18</v>
      </c>
      <c r="L2002" t="s">
        <v>165</v>
      </c>
      <c r="M2002" t="s">
        <v>20</v>
      </c>
      <c r="N2002">
        <v>10000</v>
      </c>
      <c r="O2002" t="s">
        <v>1233</v>
      </c>
    </row>
    <row r="2003" spans="1:15" x14ac:dyDescent="0.25">
      <c r="A2003">
        <v>24309</v>
      </c>
      <c r="B2003" t="s">
        <v>1239</v>
      </c>
      <c r="C2003" t="s">
        <v>1308</v>
      </c>
      <c r="D2003" t="s">
        <v>41</v>
      </c>
      <c r="E2003" s="1">
        <v>37408</v>
      </c>
      <c r="F2003">
        <v>2002</v>
      </c>
      <c r="G2003">
        <v>12699</v>
      </c>
      <c r="H2003">
        <v>245</v>
      </c>
      <c r="I2003">
        <v>333</v>
      </c>
      <c r="J2003" t="s">
        <v>82</v>
      </c>
      <c r="K2003" t="s">
        <v>18</v>
      </c>
      <c r="L2003" t="s">
        <v>165</v>
      </c>
      <c r="M2003" t="s">
        <v>616</v>
      </c>
      <c r="N2003">
        <v>76600</v>
      </c>
      <c r="O2003" t="s">
        <v>1317</v>
      </c>
    </row>
    <row r="2004" spans="1:15" x14ac:dyDescent="0.25">
      <c r="A2004">
        <v>41620</v>
      </c>
      <c r="B2004" t="s">
        <v>1239</v>
      </c>
      <c r="C2004" t="s">
        <v>1357</v>
      </c>
      <c r="D2004" t="s">
        <v>16</v>
      </c>
      <c r="E2004" s="1">
        <v>44378</v>
      </c>
      <c r="F2004">
        <v>2021</v>
      </c>
      <c r="G2004">
        <v>69840</v>
      </c>
      <c r="H2004">
        <v>375</v>
      </c>
      <c r="I2004">
        <v>510</v>
      </c>
      <c r="J2004" t="s">
        <v>82</v>
      </c>
      <c r="K2004" t="s">
        <v>18</v>
      </c>
      <c r="L2004" t="s">
        <v>165</v>
      </c>
      <c r="M2004" t="s">
        <v>20</v>
      </c>
      <c r="N2004">
        <v>36622</v>
      </c>
      <c r="O2004" t="s">
        <v>1871</v>
      </c>
    </row>
    <row r="2005" spans="1:15" x14ac:dyDescent="0.25">
      <c r="A2005">
        <v>41973</v>
      </c>
      <c r="B2005" t="s">
        <v>1239</v>
      </c>
      <c r="C2005" t="s">
        <v>1357</v>
      </c>
      <c r="D2005" t="s">
        <v>59</v>
      </c>
      <c r="E2005" s="1">
        <v>44317</v>
      </c>
      <c r="F2005">
        <v>2021</v>
      </c>
      <c r="G2005">
        <v>74950</v>
      </c>
      <c r="H2005">
        <v>375</v>
      </c>
      <c r="I2005">
        <v>510</v>
      </c>
      <c r="J2005" t="s">
        <v>82</v>
      </c>
      <c r="K2005" t="s">
        <v>18</v>
      </c>
      <c r="L2005" t="s">
        <v>165</v>
      </c>
      <c r="M2005" t="s">
        <v>506</v>
      </c>
      <c r="N2005">
        <v>17306</v>
      </c>
      <c r="O2005" t="s">
        <v>1894</v>
      </c>
    </row>
    <row r="2006" spans="1:15" x14ac:dyDescent="0.25">
      <c r="A2006">
        <v>43247</v>
      </c>
      <c r="B2006" t="s">
        <v>2013</v>
      </c>
      <c r="C2006" t="s">
        <v>2023</v>
      </c>
      <c r="D2006" t="s">
        <v>59</v>
      </c>
      <c r="E2006" s="1">
        <v>38777</v>
      </c>
      <c r="F2006">
        <v>2006</v>
      </c>
      <c r="G2006">
        <v>12990</v>
      </c>
      <c r="H2006">
        <v>160</v>
      </c>
      <c r="I2006">
        <v>218</v>
      </c>
      <c r="J2006" t="s">
        <v>82</v>
      </c>
      <c r="K2006" t="s">
        <v>18</v>
      </c>
      <c r="L2006" t="s">
        <v>165</v>
      </c>
      <c r="M2006" t="s">
        <v>166</v>
      </c>
      <c r="N2006">
        <v>53000</v>
      </c>
      <c r="O2006" t="s">
        <v>2029</v>
      </c>
    </row>
    <row r="2007" spans="1:15" x14ac:dyDescent="0.25">
      <c r="A2007">
        <v>43264</v>
      </c>
      <c r="B2007" t="s">
        <v>2013</v>
      </c>
      <c r="C2007" t="s">
        <v>2023</v>
      </c>
      <c r="D2007" t="s">
        <v>268</v>
      </c>
      <c r="E2007" s="1">
        <v>40391</v>
      </c>
      <c r="F2007">
        <v>2010</v>
      </c>
      <c r="G2007">
        <v>13000</v>
      </c>
      <c r="H2007">
        <v>229</v>
      </c>
      <c r="I2007">
        <v>311</v>
      </c>
      <c r="J2007" t="s">
        <v>82</v>
      </c>
      <c r="K2007" t="s">
        <v>18</v>
      </c>
      <c r="L2007" t="s">
        <v>165</v>
      </c>
      <c r="M2007" t="e">
        <f>- (g/km)</f>
        <v>#NAME?</v>
      </c>
      <c r="N2007">
        <v>105000</v>
      </c>
      <c r="O2007" t="s">
        <v>2037</v>
      </c>
    </row>
    <row r="2008" spans="1:15" x14ac:dyDescent="0.25">
      <c r="A2008">
        <v>51355</v>
      </c>
      <c r="B2008" t="s">
        <v>2510</v>
      </c>
      <c r="C2008" t="s">
        <v>2519</v>
      </c>
      <c r="D2008" t="s">
        <v>23</v>
      </c>
      <c r="E2008" s="1">
        <v>42186</v>
      </c>
      <c r="F2008">
        <v>2015</v>
      </c>
      <c r="G2008">
        <v>35000</v>
      </c>
      <c r="H2008">
        <v>220</v>
      </c>
      <c r="I2008">
        <v>299</v>
      </c>
      <c r="J2008" t="s">
        <v>82</v>
      </c>
      <c r="K2008" t="s">
        <v>18</v>
      </c>
      <c r="L2008" t="s">
        <v>165</v>
      </c>
      <c r="M2008" t="e">
        <f>- (g/km)</f>
        <v>#NAME?</v>
      </c>
      <c r="N2008">
        <v>118000</v>
      </c>
      <c r="O2008" t="s">
        <v>2524</v>
      </c>
    </row>
    <row r="2009" spans="1:15" x14ac:dyDescent="0.25">
      <c r="A2009">
        <v>52264</v>
      </c>
      <c r="B2009" t="s">
        <v>2555</v>
      </c>
      <c r="C2009" t="s">
        <v>2643</v>
      </c>
      <c r="D2009" t="s">
        <v>44</v>
      </c>
      <c r="E2009" s="1">
        <v>42917</v>
      </c>
      <c r="F2009">
        <v>2017</v>
      </c>
      <c r="G2009">
        <v>189750</v>
      </c>
      <c r="H2009">
        <v>449</v>
      </c>
      <c r="I2009">
        <v>610</v>
      </c>
      <c r="J2009" t="s">
        <v>82</v>
      </c>
      <c r="K2009" t="s">
        <v>18</v>
      </c>
      <c r="L2009" t="s">
        <v>165</v>
      </c>
      <c r="M2009" t="s">
        <v>37</v>
      </c>
      <c r="N2009">
        <v>43582</v>
      </c>
      <c r="O2009" t="s">
        <v>2648</v>
      </c>
    </row>
    <row r="2010" spans="1:15" x14ac:dyDescent="0.25">
      <c r="A2010">
        <v>52335</v>
      </c>
      <c r="B2010" t="s">
        <v>2555</v>
      </c>
      <c r="C2010" t="s">
        <v>2643</v>
      </c>
      <c r="D2010" t="s">
        <v>16</v>
      </c>
      <c r="E2010" s="1">
        <v>43617</v>
      </c>
      <c r="F2010">
        <v>2019</v>
      </c>
      <c r="G2010">
        <v>187900</v>
      </c>
      <c r="H2010">
        <v>449</v>
      </c>
      <c r="I2010">
        <v>610</v>
      </c>
      <c r="J2010" t="s">
        <v>82</v>
      </c>
      <c r="K2010" t="s">
        <v>18</v>
      </c>
      <c r="L2010" t="s">
        <v>165</v>
      </c>
      <c r="M2010" t="s">
        <v>37</v>
      </c>
      <c r="N2010">
        <v>88602</v>
      </c>
      <c r="O2010" t="s">
        <v>2659</v>
      </c>
    </row>
    <row r="2011" spans="1:15" x14ac:dyDescent="0.25">
      <c r="A2011">
        <v>52362</v>
      </c>
      <c r="B2011" t="s">
        <v>2555</v>
      </c>
      <c r="C2011" t="s">
        <v>2643</v>
      </c>
      <c r="D2011" t="s">
        <v>59</v>
      </c>
      <c r="E2011" s="1">
        <v>43556</v>
      </c>
      <c r="F2011">
        <v>2019</v>
      </c>
      <c r="G2011">
        <v>209850</v>
      </c>
      <c r="H2011">
        <v>449</v>
      </c>
      <c r="I2011">
        <v>610</v>
      </c>
      <c r="J2011" t="s">
        <v>82</v>
      </c>
      <c r="K2011" t="s">
        <v>18</v>
      </c>
      <c r="L2011" t="s">
        <v>165</v>
      </c>
      <c r="M2011" t="s">
        <v>37</v>
      </c>
      <c r="N2011">
        <v>31200</v>
      </c>
      <c r="O2011" t="s">
        <v>2662</v>
      </c>
    </row>
    <row r="2012" spans="1:15" x14ac:dyDescent="0.25">
      <c r="A2012">
        <v>78065</v>
      </c>
      <c r="B2012" t="s">
        <v>3302</v>
      </c>
      <c r="C2012" t="s">
        <v>3364</v>
      </c>
      <c r="D2012" t="s">
        <v>23</v>
      </c>
      <c r="E2012" s="1">
        <v>41852</v>
      </c>
      <c r="F2012">
        <v>2014</v>
      </c>
      <c r="G2012">
        <v>20900</v>
      </c>
      <c r="H2012">
        <v>232</v>
      </c>
      <c r="I2012">
        <v>315</v>
      </c>
      <c r="J2012" t="s">
        <v>82</v>
      </c>
      <c r="K2012" t="s">
        <v>18</v>
      </c>
      <c r="L2012" t="s">
        <v>165</v>
      </c>
      <c r="M2012" t="s">
        <v>166</v>
      </c>
      <c r="N2012">
        <v>98964</v>
      </c>
      <c r="O2012" t="s">
        <v>3365</v>
      </c>
    </row>
    <row r="2013" spans="1:15" x14ac:dyDescent="0.25">
      <c r="A2013">
        <v>96875</v>
      </c>
      <c r="B2013" t="s">
        <v>4093</v>
      </c>
      <c r="C2013" t="s">
        <v>4100</v>
      </c>
      <c r="D2013" t="s">
        <v>86</v>
      </c>
      <c r="E2013" s="1">
        <v>44986</v>
      </c>
      <c r="F2013">
        <v>2023</v>
      </c>
      <c r="G2013">
        <v>97991</v>
      </c>
      <c r="H2013">
        <v>390</v>
      </c>
      <c r="I2013">
        <v>530</v>
      </c>
      <c r="J2013" t="s">
        <v>82</v>
      </c>
      <c r="K2013" t="s">
        <v>18</v>
      </c>
      <c r="L2013" t="s">
        <v>165</v>
      </c>
      <c r="M2013" t="s">
        <v>777</v>
      </c>
      <c r="N2013">
        <v>4700</v>
      </c>
      <c r="O2013" t="s">
        <v>4156</v>
      </c>
    </row>
    <row r="2014" spans="1:15" x14ac:dyDescent="0.25">
      <c r="A2014">
        <v>96911</v>
      </c>
      <c r="B2014" t="s">
        <v>4093</v>
      </c>
      <c r="C2014" t="s">
        <v>4100</v>
      </c>
      <c r="D2014" t="s">
        <v>16</v>
      </c>
      <c r="E2014" s="1">
        <v>44958</v>
      </c>
      <c r="F2014">
        <v>2023</v>
      </c>
      <c r="G2014">
        <v>177889</v>
      </c>
      <c r="H2014">
        <v>390</v>
      </c>
      <c r="I2014">
        <v>530</v>
      </c>
      <c r="J2014" t="s">
        <v>82</v>
      </c>
      <c r="K2014" t="s">
        <v>18</v>
      </c>
      <c r="L2014" t="s">
        <v>165</v>
      </c>
      <c r="M2014" t="s">
        <v>517</v>
      </c>
      <c r="N2014">
        <v>12</v>
      </c>
      <c r="O2014" t="s">
        <v>4157</v>
      </c>
    </row>
    <row r="2015" spans="1:15" x14ac:dyDescent="0.25">
      <c r="A2015">
        <v>105136</v>
      </c>
      <c r="B2015" t="s">
        <v>4366</v>
      </c>
      <c r="C2015" t="s">
        <v>4446</v>
      </c>
      <c r="D2015" t="s">
        <v>44</v>
      </c>
      <c r="E2015" s="1">
        <v>38596</v>
      </c>
      <c r="F2015">
        <v>2005</v>
      </c>
      <c r="G2015">
        <v>6490</v>
      </c>
      <c r="H2015">
        <v>125</v>
      </c>
      <c r="I2015">
        <v>170</v>
      </c>
      <c r="J2015" t="s">
        <v>82</v>
      </c>
      <c r="K2015" t="s">
        <v>18</v>
      </c>
      <c r="L2015" t="s">
        <v>165</v>
      </c>
      <c r="M2015" t="e">
        <f>- (g/km)</f>
        <v>#NAME?</v>
      </c>
      <c r="N2015">
        <v>194318</v>
      </c>
      <c r="O2015" t="s">
        <v>4674</v>
      </c>
    </row>
    <row r="2016" spans="1:15" x14ac:dyDescent="0.25">
      <c r="A2016">
        <v>106093</v>
      </c>
      <c r="B2016" t="s">
        <v>4366</v>
      </c>
      <c r="C2016" t="s">
        <v>4733</v>
      </c>
      <c r="D2016" t="s">
        <v>23</v>
      </c>
      <c r="E2016" s="1">
        <v>39022</v>
      </c>
      <c r="F2016">
        <v>2006</v>
      </c>
      <c r="G2016">
        <v>6900</v>
      </c>
      <c r="H2016">
        <v>225</v>
      </c>
      <c r="I2016">
        <v>306</v>
      </c>
      <c r="J2016" t="s">
        <v>82</v>
      </c>
      <c r="K2016" t="s">
        <v>98</v>
      </c>
      <c r="L2016" t="s">
        <v>165</v>
      </c>
      <c r="M2016" t="e">
        <f>- (g/km)</f>
        <v>#NAME?</v>
      </c>
      <c r="N2016">
        <v>269000</v>
      </c>
      <c r="O2016" t="s">
        <v>4734</v>
      </c>
    </row>
    <row r="2017" spans="1:15" x14ac:dyDescent="0.25">
      <c r="A2017">
        <v>106632</v>
      </c>
      <c r="B2017" t="s">
        <v>4366</v>
      </c>
      <c r="C2017" t="s">
        <v>4733</v>
      </c>
      <c r="D2017" t="s">
        <v>44</v>
      </c>
      <c r="E2017" s="1">
        <v>39203</v>
      </c>
      <c r="F2017">
        <v>2007</v>
      </c>
      <c r="G2017">
        <v>16500</v>
      </c>
      <c r="H2017">
        <v>225</v>
      </c>
      <c r="I2017">
        <v>306</v>
      </c>
      <c r="J2017" t="s">
        <v>82</v>
      </c>
      <c r="K2017" t="s">
        <v>98</v>
      </c>
      <c r="L2017" t="s">
        <v>165</v>
      </c>
      <c r="M2017" t="e">
        <f>- (g/km)</f>
        <v>#NAME?</v>
      </c>
      <c r="N2017">
        <v>297000</v>
      </c>
      <c r="O2017" t="s">
        <v>4751</v>
      </c>
    </row>
    <row r="2018" spans="1:15" x14ac:dyDescent="0.25">
      <c r="A2018">
        <v>107034</v>
      </c>
      <c r="B2018" t="s">
        <v>4366</v>
      </c>
      <c r="C2018" t="s">
        <v>4367</v>
      </c>
      <c r="D2018" t="s">
        <v>41</v>
      </c>
      <c r="E2018" s="1">
        <v>39356</v>
      </c>
      <c r="F2018">
        <v>2007</v>
      </c>
      <c r="G2018">
        <v>29500</v>
      </c>
      <c r="H2018">
        <v>285</v>
      </c>
      <c r="I2018">
        <v>387</v>
      </c>
      <c r="J2018" t="s">
        <v>82</v>
      </c>
      <c r="K2018" t="s">
        <v>18</v>
      </c>
      <c r="L2018" t="s">
        <v>165</v>
      </c>
      <c r="M2018" t="s">
        <v>1212</v>
      </c>
      <c r="N2018">
        <v>141000</v>
      </c>
      <c r="O2018" t="s">
        <v>4625</v>
      </c>
    </row>
    <row r="2019" spans="1:15" x14ac:dyDescent="0.25">
      <c r="A2019">
        <v>107455</v>
      </c>
      <c r="B2019" t="s">
        <v>4366</v>
      </c>
      <c r="C2019" t="s">
        <v>4551</v>
      </c>
      <c r="D2019" t="s">
        <v>44</v>
      </c>
      <c r="E2019" s="1">
        <v>39630</v>
      </c>
      <c r="F2019">
        <v>2008</v>
      </c>
      <c r="G2019">
        <v>29900</v>
      </c>
      <c r="H2019">
        <v>285</v>
      </c>
      <c r="I2019">
        <v>387</v>
      </c>
      <c r="J2019" t="s">
        <v>82</v>
      </c>
      <c r="K2019" t="s">
        <v>18</v>
      </c>
      <c r="L2019" t="s">
        <v>165</v>
      </c>
      <c r="M2019" t="s">
        <v>53</v>
      </c>
      <c r="N2019">
        <v>120000</v>
      </c>
      <c r="O2019" t="s">
        <v>4805</v>
      </c>
    </row>
    <row r="2020" spans="1:15" x14ac:dyDescent="0.25">
      <c r="A2020">
        <v>109372</v>
      </c>
      <c r="B2020" t="s">
        <v>4366</v>
      </c>
      <c r="C2020" t="s">
        <v>4367</v>
      </c>
      <c r="D2020" t="s">
        <v>44</v>
      </c>
      <c r="E2020" s="1">
        <v>40422</v>
      </c>
      <c r="F2020">
        <v>2010</v>
      </c>
      <c r="G2020">
        <v>9699</v>
      </c>
      <c r="H2020">
        <v>285</v>
      </c>
      <c r="I2020">
        <v>387</v>
      </c>
      <c r="J2020" t="s">
        <v>82</v>
      </c>
      <c r="K2020" t="s">
        <v>18</v>
      </c>
      <c r="L2020" t="s">
        <v>165</v>
      </c>
      <c r="M2020" t="s">
        <v>166</v>
      </c>
      <c r="N2020">
        <v>88000</v>
      </c>
      <c r="O2020" t="s">
        <v>4900</v>
      </c>
    </row>
    <row r="2021" spans="1:15" x14ac:dyDescent="0.25">
      <c r="A2021">
        <v>112278</v>
      </c>
      <c r="B2021" t="s">
        <v>4366</v>
      </c>
      <c r="C2021" t="s">
        <v>4524</v>
      </c>
      <c r="D2021" t="s">
        <v>59</v>
      </c>
      <c r="E2021" s="1">
        <v>41000</v>
      </c>
      <c r="F2021">
        <v>2012</v>
      </c>
      <c r="G2021">
        <v>39990</v>
      </c>
      <c r="H2021">
        <v>285</v>
      </c>
      <c r="I2021">
        <v>387</v>
      </c>
      <c r="J2021" t="s">
        <v>82</v>
      </c>
      <c r="K2021" t="s">
        <v>18</v>
      </c>
      <c r="L2021" t="s">
        <v>165</v>
      </c>
      <c r="M2021" t="s">
        <v>166</v>
      </c>
      <c r="N2021">
        <v>59000</v>
      </c>
      <c r="O2021" t="s">
        <v>5015</v>
      </c>
    </row>
    <row r="2022" spans="1:15" x14ac:dyDescent="0.25">
      <c r="A2022">
        <v>112588</v>
      </c>
      <c r="B2022" t="s">
        <v>4366</v>
      </c>
      <c r="C2022" t="s">
        <v>4680</v>
      </c>
      <c r="D2022" t="s">
        <v>44</v>
      </c>
      <c r="E2022" s="1">
        <v>41426</v>
      </c>
      <c r="F2022">
        <v>2013</v>
      </c>
      <c r="G2022">
        <v>125000</v>
      </c>
      <c r="H2022">
        <v>463</v>
      </c>
      <c r="I2022">
        <v>630</v>
      </c>
      <c r="J2022" t="s">
        <v>82</v>
      </c>
      <c r="K2022" t="s">
        <v>18</v>
      </c>
      <c r="L2022" t="s">
        <v>165</v>
      </c>
      <c r="M2022" t="s">
        <v>777</v>
      </c>
      <c r="N2022">
        <v>50000</v>
      </c>
      <c r="O2022" t="s">
        <v>5033</v>
      </c>
    </row>
    <row r="2023" spans="1:15" x14ac:dyDescent="0.25">
      <c r="A2023">
        <v>117103</v>
      </c>
      <c r="B2023" t="s">
        <v>4366</v>
      </c>
      <c r="C2023" t="s">
        <v>4680</v>
      </c>
      <c r="D2023" t="s">
        <v>59</v>
      </c>
      <c r="E2023" s="1">
        <v>42156</v>
      </c>
      <c r="F2023">
        <v>2015</v>
      </c>
      <c r="G2023">
        <v>148900</v>
      </c>
      <c r="H2023">
        <v>463</v>
      </c>
      <c r="I2023">
        <v>630</v>
      </c>
      <c r="J2023" t="s">
        <v>82</v>
      </c>
      <c r="K2023" t="s">
        <v>18</v>
      </c>
      <c r="L2023" t="s">
        <v>165</v>
      </c>
      <c r="M2023" t="s">
        <v>777</v>
      </c>
      <c r="N2023">
        <v>75700</v>
      </c>
      <c r="O2023" t="s">
        <v>5254</v>
      </c>
    </row>
    <row r="2024" spans="1:15" x14ac:dyDescent="0.25">
      <c r="A2024">
        <v>121090</v>
      </c>
      <c r="B2024" t="s">
        <v>4366</v>
      </c>
      <c r="C2024" t="s">
        <v>5441</v>
      </c>
      <c r="D2024" t="s">
        <v>68</v>
      </c>
      <c r="E2024" s="1">
        <v>43435</v>
      </c>
      <c r="F2024">
        <v>2018</v>
      </c>
      <c r="G2024">
        <v>61490</v>
      </c>
      <c r="H2024">
        <v>350</v>
      </c>
      <c r="I2024">
        <v>476</v>
      </c>
      <c r="J2024" t="s">
        <v>82</v>
      </c>
      <c r="K2024" t="s">
        <v>18</v>
      </c>
      <c r="L2024" t="s">
        <v>165</v>
      </c>
      <c r="M2024" t="s">
        <v>37</v>
      </c>
      <c r="N2024">
        <v>30680</v>
      </c>
      <c r="O2024" t="s">
        <v>5459</v>
      </c>
    </row>
    <row r="2025" spans="1:15" x14ac:dyDescent="0.25">
      <c r="A2025">
        <v>125005</v>
      </c>
      <c r="B2025" t="s">
        <v>4366</v>
      </c>
      <c r="C2025" t="s">
        <v>5441</v>
      </c>
      <c r="D2025" t="s">
        <v>59</v>
      </c>
      <c r="E2025" s="1">
        <v>43466</v>
      </c>
      <c r="F2025">
        <v>2019</v>
      </c>
      <c r="G2025">
        <v>59995</v>
      </c>
      <c r="H2025">
        <v>350</v>
      </c>
      <c r="I2025">
        <v>476</v>
      </c>
      <c r="J2025" t="s">
        <v>82</v>
      </c>
      <c r="K2025" t="s">
        <v>18</v>
      </c>
      <c r="L2025" t="s">
        <v>165</v>
      </c>
      <c r="M2025" t="s">
        <v>37</v>
      </c>
      <c r="N2025">
        <v>68383</v>
      </c>
      <c r="O2025" t="s">
        <v>5668</v>
      </c>
    </row>
    <row r="2026" spans="1:15" x14ac:dyDescent="0.25">
      <c r="A2026">
        <v>125199</v>
      </c>
      <c r="B2026" t="s">
        <v>4366</v>
      </c>
      <c r="C2026" t="s">
        <v>5683</v>
      </c>
      <c r="D2026" t="s">
        <v>68</v>
      </c>
      <c r="E2026" s="1">
        <v>44044</v>
      </c>
      <c r="F2026">
        <v>2020</v>
      </c>
      <c r="G2026">
        <v>88890</v>
      </c>
      <c r="H2026">
        <v>360</v>
      </c>
      <c r="I2026">
        <v>489</v>
      </c>
      <c r="J2026" t="s">
        <v>82</v>
      </c>
      <c r="K2026" t="s">
        <v>18</v>
      </c>
      <c r="L2026" t="s">
        <v>165</v>
      </c>
      <c r="M2026" t="s">
        <v>506</v>
      </c>
      <c r="N2026">
        <v>30010</v>
      </c>
      <c r="O2026" t="s">
        <v>5684</v>
      </c>
    </row>
    <row r="2027" spans="1:15" x14ac:dyDescent="0.25">
      <c r="A2027">
        <v>129014</v>
      </c>
      <c r="B2027" t="s">
        <v>4366</v>
      </c>
      <c r="C2027" t="s">
        <v>5683</v>
      </c>
      <c r="D2027" t="s">
        <v>41</v>
      </c>
      <c r="E2027" s="1">
        <v>44927</v>
      </c>
      <c r="F2027">
        <v>2023</v>
      </c>
      <c r="G2027">
        <v>103800</v>
      </c>
      <c r="H2027">
        <v>360</v>
      </c>
      <c r="I2027">
        <v>489</v>
      </c>
      <c r="J2027" t="s">
        <v>82</v>
      </c>
      <c r="K2027" t="s">
        <v>18</v>
      </c>
      <c r="L2027" t="s">
        <v>165</v>
      </c>
      <c r="M2027" t="s">
        <v>517</v>
      </c>
      <c r="N2027">
        <v>8843</v>
      </c>
      <c r="O2027" t="s">
        <v>5962</v>
      </c>
    </row>
    <row r="2028" spans="1:15" x14ac:dyDescent="0.25">
      <c r="A2028">
        <v>140296</v>
      </c>
      <c r="B2028" t="s">
        <v>6537</v>
      </c>
      <c r="C2028" t="s">
        <v>6588</v>
      </c>
      <c r="D2028" t="s">
        <v>23</v>
      </c>
      <c r="E2028" s="1">
        <v>39173</v>
      </c>
      <c r="F2028">
        <v>2007</v>
      </c>
      <c r="G2028">
        <v>6250</v>
      </c>
      <c r="H2028">
        <v>167</v>
      </c>
      <c r="I2028">
        <v>227</v>
      </c>
      <c r="J2028" t="s">
        <v>82</v>
      </c>
      <c r="K2028" t="s">
        <v>18</v>
      </c>
      <c r="L2028" t="s">
        <v>165</v>
      </c>
      <c r="M2028" t="s">
        <v>53</v>
      </c>
      <c r="N2028">
        <v>195661</v>
      </c>
      <c r="O2028" t="s">
        <v>6593</v>
      </c>
    </row>
    <row r="2029" spans="1:15" x14ac:dyDescent="0.25">
      <c r="A2029">
        <v>141984</v>
      </c>
      <c r="B2029" t="s">
        <v>6537</v>
      </c>
      <c r="C2029" t="s">
        <v>6588</v>
      </c>
      <c r="D2029" t="s">
        <v>59</v>
      </c>
      <c r="E2029" s="1">
        <v>40360</v>
      </c>
      <c r="F2029">
        <v>2010</v>
      </c>
      <c r="G2029">
        <v>11900</v>
      </c>
      <c r="H2029">
        <v>167</v>
      </c>
      <c r="I2029">
        <v>227</v>
      </c>
      <c r="J2029" t="s">
        <v>82</v>
      </c>
      <c r="K2029" t="s">
        <v>18</v>
      </c>
      <c r="L2029" t="s">
        <v>165</v>
      </c>
      <c r="M2029" t="s">
        <v>53</v>
      </c>
      <c r="N2029">
        <v>154063</v>
      </c>
      <c r="O2029" t="s">
        <v>6606</v>
      </c>
    </row>
    <row r="2030" spans="1:15" x14ac:dyDescent="0.25">
      <c r="A2030">
        <v>166675</v>
      </c>
      <c r="B2030" t="s">
        <v>7012</v>
      </c>
      <c r="C2030" t="s">
        <v>7013</v>
      </c>
      <c r="D2030" t="s">
        <v>150</v>
      </c>
      <c r="E2030" s="1">
        <v>42856</v>
      </c>
      <c r="F2030">
        <v>2017</v>
      </c>
      <c r="G2030">
        <v>245550</v>
      </c>
      <c r="H2030">
        <v>446</v>
      </c>
      <c r="I2030">
        <v>606</v>
      </c>
      <c r="J2030" t="s">
        <v>82</v>
      </c>
      <c r="K2030" t="s">
        <v>18</v>
      </c>
      <c r="L2030" t="s">
        <v>165</v>
      </c>
      <c r="M2030" t="e">
        <f>- (g/km)</f>
        <v>#NAME?</v>
      </c>
      <c r="N2030">
        <v>500</v>
      </c>
      <c r="O2030" t="s">
        <v>7078</v>
      </c>
    </row>
    <row r="2031" spans="1:15" x14ac:dyDescent="0.25">
      <c r="A2031">
        <v>13</v>
      </c>
      <c r="B2031" t="s">
        <v>14</v>
      </c>
      <c r="C2031" t="s">
        <v>15</v>
      </c>
      <c r="D2031" t="s">
        <v>44</v>
      </c>
      <c r="E2031" s="1">
        <v>35551</v>
      </c>
      <c r="F2031">
        <v>1997</v>
      </c>
      <c r="G2031">
        <v>15800</v>
      </c>
      <c r="H2031">
        <v>162</v>
      </c>
      <c r="I2031">
        <v>220</v>
      </c>
      <c r="J2031" t="s">
        <v>17</v>
      </c>
      <c r="K2031" t="s">
        <v>18</v>
      </c>
      <c r="L2031" t="s">
        <v>45</v>
      </c>
      <c r="M2031" t="s">
        <v>46</v>
      </c>
      <c r="N2031">
        <v>177000</v>
      </c>
      <c r="O2031" t="s">
        <v>47</v>
      </c>
    </row>
    <row r="2032" spans="1:15" x14ac:dyDescent="0.25">
      <c r="A2032">
        <v>23</v>
      </c>
      <c r="B2032" t="s">
        <v>14</v>
      </c>
      <c r="C2032" t="s">
        <v>15</v>
      </c>
      <c r="D2032" t="s">
        <v>23</v>
      </c>
      <c r="E2032" s="1">
        <v>35582</v>
      </c>
      <c r="F2032">
        <v>1997</v>
      </c>
      <c r="G2032">
        <v>5777</v>
      </c>
      <c r="H2032">
        <v>162</v>
      </c>
      <c r="I2032">
        <v>220</v>
      </c>
      <c r="J2032" t="s">
        <v>17</v>
      </c>
      <c r="K2032" t="s">
        <v>18</v>
      </c>
      <c r="L2032" t="s">
        <v>45</v>
      </c>
      <c r="M2032" t="s">
        <v>53</v>
      </c>
      <c r="N2032">
        <v>125000</v>
      </c>
      <c r="O2032" t="s">
        <v>54</v>
      </c>
    </row>
    <row r="2033" spans="1:15" x14ac:dyDescent="0.25">
      <c r="A2033">
        <v>11934</v>
      </c>
      <c r="B2033" t="s">
        <v>536</v>
      </c>
      <c r="C2033" t="s">
        <v>646</v>
      </c>
      <c r="D2033" t="s">
        <v>16</v>
      </c>
      <c r="E2033" s="1">
        <v>42583</v>
      </c>
      <c r="F2033">
        <v>2016</v>
      </c>
      <c r="G2033">
        <v>23600</v>
      </c>
      <c r="H2033">
        <v>397</v>
      </c>
      <c r="I2033">
        <v>540</v>
      </c>
      <c r="J2033" t="s">
        <v>82</v>
      </c>
      <c r="K2033" t="s">
        <v>18</v>
      </c>
      <c r="L2033" t="s">
        <v>45</v>
      </c>
      <c r="M2033" t="s">
        <v>689</v>
      </c>
      <c r="N2033">
        <v>48800</v>
      </c>
      <c r="O2033" t="s">
        <v>796</v>
      </c>
    </row>
    <row r="2034" spans="1:15" x14ac:dyDescent="0.25">
      <c r="A2034">
        <v>13638</v>
      </c>
      <c r="B2034" t="s">
        <v>536</v>
      </c>
      <c r="C2034" t="s">
        <v>646</v>
      </c>
      <c r="D2034" t="s">
        <v>86</v>
      </c>
      <c r="E2034" s="1">
        <v>42795</v>
      </c>
      <c r="F2034">
        <v>2017</v>
      </c>
      <c r="G2034">
        <v>139990</v>
      </c>
      <c r="H2034">
        <v>397</v>
      </c>
      <c r="I2034">
        <v>540</v>
      </c>
      <c r="J2034" t="s">
        <v>82</v>
      </c>
      <c r="K2034" t="s">
        <v>18</v>
      </c>
      <c r="L2034" t="s">
        <v>45</v>
      </c>
      <c r="M2034" t="s">
        <v>689</v>
      </c>
      <c r="N2034">
        <v>59721</v>
      </c>
      <c r="O2034" t="s">
        <v>836</v>
      </c>
    </row>
    <row r="2035" spans="1:15" x14ac:dyDescent="0.25">
      <c r="A2035">
        <v>21712</v>
      </c>
      <c r="B2035" t="s">
        <v>536</v>
      </c>
      <c r="C2035" t="s">
        <v>540</v>
      </c>
      <c r="D2035" t="s">
        <v>59</v>
      </c>
      <c r="E2035" s="1">
        <v>44593</v>
      </c>
      <c r="F2035">
        <v>2022</v>
      </c>
      <c r="G2035">
        <v>119850</v>
      </c>
      <c r="H2035">
        <v>338</v>
      </c>
      <c r="I2035">
        <v>460</v>
      </c>
      <c r="J2035" t="s">
        <v>82</v>
      </c>
      <c r="K2035" t="s">
        <v>18</v>
      </c>
      <c r="L2035" t="s">
        <v>45</v>
      </c>
      <c r="M2035" t="s">
        <v>37</v>
      </c>
      <c r="N2035">
        <v>3549</v>
      </c>
      <c r="O2035" t="s">
        <v>1095</v>
      </c>
    </row>
    <row r="2036" spans="1:15" x14ac:dyDescent="0.25">
      <c r="A2036">
        <v>23357</v>
      </c>
      <c r="B2036" t="s">
        <v>1127</v>
      </c>
      <c r="C2036" t="s">
        <v>1152</v>
      </c>
      <c r="D2036" t="s">
        <v>61</v>
      </c>
      <c r="E2036" s="1">
        <v>45017</v>
      </c>
      <c r="F2036">
        <v>2023</v>
      </c>
      <c r="G2036">
        <v>309500</v>
      </c>
      <c r="H2036">
        <v>404</v>
      </c>
      <c r="I2036">
        <v>549</v>
      </c>
      <c r="J2036" t="s">
        <v>82</v>
      </c>
      <c r="K2036" t="s">
        <v>18</v>
      </c>
      <c r="L2036" t="s">
        <v>45</v>
      </c>
      <c r="M2036" t="s">
        <v>608</v>
      </c>
      <c r="N2036">
        <v>3100</v>
      </c>
      <c r="O2036" t="s">
        <v>1235</v>
      </c>
    </row>
    <row r="2037" spans="1:15" x14ac:dyDescent="0.25">
      <c r="A2037">
        <v>51912</v>
      </c>
      <c r="B2037" t="s">
        <v>2510</v>
      </c>
      <c r="C2037" t="s">
        <v>2523</v>
      </c>
      <c r="D2037" t="s">
        <v>59</v>
      </c>
      <c r="E2037" s="1">
        <v>44562</v>
      </c>
      <c r="F2037">
        <v>2022</v>
      </c>
      <c r="G2037">
        <v>54900</v>
      </c>
      <c r="H2037">
        <v>227</v>
      </c>
      <c r="I2037">
        <v>309</v>
      </c>
      <c r="J2037" t="s">
        <v>82</v>
      </c>
      <c r="K2037" t="s">
        <v>18</v>
      </c>
      <c r="L2037" t="s">
        <v>45</v>
      </c>
      <c r="M2037" t="s">
        <v>564</v>
      </c>
      <c r="N2037">
        <v>5500</v>
      </c>
      <c r="O2037" t="s">
        <v>2551</v>
      </c>
    </row>
    <row r="2038" spans="1:15" x14ac:dyDescent="0.25">
      <c r="A2038">
        <v>62339</v>
      </c>
      <c r="B2038" t="s">
        <v>2890</v>
      </c>
      <c r="C2038" t="s">
        <v>3000</v>
      </c>
      <c r="D2038" t="s">
        <v>59</v>
      </c>
      <c r="E2038" s="1">
        <v>41913</v>
      </c>
      <c r="F2038">
        <v>2014</v>
      </c>
      <c r="G2038">
        <v>21500</v>
      </c>
      <c r="H2038">
        <v>272</v>
      </c>
      <c r="I2038">
        <v>370</v>
      </c>
      <c r="J2038" t="s">
        <v>82</v>
      </c>
      <c r="K2038" t="s">
        <v>543</v>
      </c>
      <c r="L2038" t="s">
        <v>45</v>
      </c>
      <c r="M2038" t="e">
        <f>- (g/km)</f>
        <v>#NAME?</v>
      </c>
      <c r="N2038">
        <v>170900</v>
      </c>
      <c r="O2038" t="s">
        <v>3012</v>
      </c>
    </row>
    <row r="2039" spans="1:15" x14ac:dyDescent="0.25">
      <c r="A2039">
        <v>74042</v>
      </c>
      <c r="B2039" t="s">
        <v>2890</v>
      </c>
      <c r="C2039" t="s">
        <v>2894</v>
      </c>
      <c r="D2039" t="s">
        <v>106</v>
      </c>
      <c r="E2039" s="1">
        <v>44593</v>
      </c>
      <c r="F2039">
        <v>2022</v>
      </c>
      <c r="G2039">
        <v>86100</v>
      </c>
      <c r="H2039">
        <v>382</v>
      </c>
      <c r="I2039">
        <v>519</v>
      </c>
      <c r="J2039" t="s">
        <v>82</v>
      </c>
      <c r="K2039" t="s">
        <v>18</v>
      </c>
      <c r="L2039" t="s">
        <v>45</v>
      </c>
      <c r="M2039" t="s">
        <v>276</v>
      </c>
      <c r="N2039">
        <v>1000</v>
      </c>
      <c r="O2039" t="s">
        <v>3205</v>
      </c>
    </row>
    <row r="2040" spans="1:15" x14ac:dyDescent="0.25">
      <c r="A2040">
        <v>75135</v>
      </c>
      <c r="B2040" t="s">
        <v>2890</v>
      </c>
      <c r="C2040" t="s">
        <v>2894</v>
      </c>
      <c r="D2040" t="s">
        <v>86</v>
      </c>
      <c r="E2040" s="1">
        <v>44958</v>
      </c>
      <c r="F2040">
        <v>2023</v>
      </c>
      <c r="G2040">
        <v>66980</v>
      </c>
      <c r="H2040">
        <v>338</v>
      </c>
      <c r="I2040">
        <v>460</v>
      </c>
      <c r="J2040" t="s">
        <v>82</v>
      </c>
      <c r="K2040" t="s">
        <v>18</v>
      </c>
      <c r="L2040" t="s">
        <v>45</v>
      </c>
      <c r="M2040" t="s">
        <v>777</v>
      </c>
      <c r="N2040">
        <v>1500</v>
      </c>
      <c r="O2040" t="s">
        <v>3227</v>
      </c>
    </row>
    <row r="2041" spans="1:15" x14ac:dyDescent="0.25">
      <c r="A2041">
        <v>93925</v>
      </c>
      <c r="B2041" t="s">
        <v>3965</v>
      </c>
      <c r="C2041" t="s">
        <v>3992</v>
      </c>
      <c r="D2041" t="s">
        <v>23</v>
      </c>
      <c r="E2041" s="1">
        <v>44927</v>
      </c>
      <c r="F2041">
        <v>2023</v>
      </c>
      <c r="G2041">
        <v>369900</v>
      </c>
      <c r="H2041">
        <v>471</v>
      </c>
      <c r="I2041">
        <v>640</v>
      </c>
      <c r="J2041" t="s">
        <v>82</v>
      </c>
      <c r="K2041" t="s">
        <v>18</v>
      </c>
      <c r="L2041" t="s">
        <v>45</v>
      </c>
      <c r="M2041" t="s">
        <v>27</v>
      </c>
      <c r="N2041">
        <v>390</v>
      </c>
      <c r="O2041" t="s">
        <v>4027</v>
      </c>
    </row>
    <row r="2042" spans="1:15" x14ac:dyDescent="0.25">
      <c r="A2042">
        <v>102364</v>
      </c>
      <c r="B2042" t="s">
        <v>4366</v>
      </c>
      <c r="C2042" t="s">
        <v>4444</v>
      </c>
      <c r="D2042" t="s">
        <v>23</v>
      </c>
      <c r="E2042" s="1">
        <v>36130</v>
      </c>
      <c r="F2042">
        <v>1998</v>
      </c>
      <c r="G2042">
        <v>29900</v>
      </c>
      <c r="H2042">
        <v>225</v>
      </c>
      <c r="I2042">
        <v>306</v>
      </c>
      <c r="J2042" t="s">
        <v>82</v>
      </c>
      <c r="K2042" t="s">
        <v>18</v>
      </c>
      <c r="L2042" t="s">
        <v>45</v>
      </c>
      <c r="M2042" t="e">
        <f>- (g/km)</f>
        <v>#NAME?</v>
      </c>
      <c r="N2042">
        <v>154500</v>
      </c>
      <c r="O2042" t="s">
        <v>4445</v>
      </c>
    </row>
    <row r="2043" spans="1:15" x14ac:dyDescent="0.25">
      <c r="A2043">
        <v>103861</v>
      </c>
      <c r="B2043" t="s">
        <v>4366</v>
      </c>
      <c r="C2043" t="s">
        <v>4584</v>
      </c>
      <c r="D2043" t="s">
        <v>44</v>
      </c>
      <c r="E2043" s="1">
        <v>37681</v>
      </c>
      <c r="F2043">
        <v>2003</v>
      </c>
      <c r="G2043">
        <v>15900</v>
      </c>
      <c r="H2043">
        <v>180</v>
      </c>
      <c r="I2043">
        <v>245</v>
      </c>
      <c r="J2043" t="s">
        <v>82</v>
      </c>
      <c r="K2043" t="s">
        <v>18</v>
      </c>
      <c r="L2043" t="s">
        <v>45</v>
      </c>
      <c r="M2043" t="s">
        <v>597</v>
      </c>
      <c r="N2043">
        <v>176000</v>
      </c>
      <c r="O2043" t="s">
        <v>620</v>
      </c>
    </row>
    <row r="2044" spans="1:15" x14ac:dyDescent="0.25">
      <c r="A2044">
        <v>107475</v>
      </c>
      <c r="B2044" t="s">
        <v>4366</v>
      </c>
      <c r="C2044" t="s">
        <v>4806</v>
      </c>
      <c r="D2044" t="s">
        <v>86</v>
      </c>
      <c r="E2044" s="1">
        <v>39661</v>
      </c>
      <c r="F2044">
        <v>2008</v>
      </c>
      <c r="G2044">
        <v>41890</v>
      </c>
      <c r="H2044">
        <v>135</v>
      </c>
      <c r="I2044">
        <v>184</v>
      </c>
      <c r="J2044" t="s">
        <v>82</v>
      </c>
      <c r="K2044" t="s">
        <v>98</v>
      </c>
      <c r="L2044" t="s">
        <v>45</v>
      </c>
      <c r="M2044" t="s">
        <v>1914</v>
      </c>
      <c r="N2044">
        <v>127350</v>
      </c>
      <c r="O2044" t="s">
        <v>4809</v>
      </c>
    </row>
    <row r="2045" spans="1:15" x14ac:dyDescent="0.25">
      <c r="A2045">
        <v>108231</v>
      </c>
      <c r="B2045" t="s">
        <v>4366</v>
      </c>
      <c r="C2045" t="s">
        <v>4598</v>
      </c>
      <c r="D2045" t="s">
        <v>59</v>
      </c>
      <c r="E2045" s="1">
        <v>39600</v>
      </c>
      <c r="F2045">
        <v>2008</v>
      </c>
      <c r="G2045">
        <v>13990</v>
      </c>
      <c r="H2045">
        <v>200</v>
      </c>
      <c r="I2045">
        <v>272</v>
      </c>
      <c r="J2045" t="s">
        <v>82</v>
      </c>
      <c r="K2045" t="s">
        <v>18</v>
      </c>
      <c r="L2045" t="s">
        <v>45</v>
      </c>
      <c r="M2045" t="s">
        <v>689</v>
      </c>
      <c r="N2045">
        <v>192724</v>
      </c>
      <c r="O2045" t="s">
        <v>4838</v>
      </c>
    </row>
    <row r="2046" spans="1:15" x14ac:dyDescent="0.25">
      <c r="A2046">
        <v>111424</v>
      </c>
      <c r="B2046" t="s">
        <v>4366</v>
      </c>
      <c r="C2046" t="s">
        <v>4374</v>
      </c>
      <c r="D2046" t="s">
        <v>68</v>
      </c>
      <c r="E2046" s="1">
        <v>41153</v>
      </c>
      <c r="F2046">
        <v>2012</v>
      </c>
      <c r="G2046">
        <v>130000</v>
      </c>
      <c r="H2046">
        <v>135</v>
      </c>
      <c r="I2046">
        <v>184</v>
      </c>
      <c r="J2046" t="s">
        <v>82</v>
      </c>
      <c r="K2046" t="s">
        <v>98</v>
      </c>
      <c r="L2046" t="s">
        <v>45</v>
      </c>
      <c r="M2046" t="s">
        <v>1914</v>
      </c>
      <c r="N2046">
        <v>31000</v>
      </c>
      <c r="O2046" t="s">
        <v>4975</v>
      </c>
    </row>
    <row r="2047" spans="1:15" x14ac:dyDescent="0.25">
      <c r="A2047">
        <v>166734</v>
      </c>
      <c r="B2047" t="s">
        <v>7012</v>
      </c>
      <c r="C2047" t="s">
        <v>7022</v>
      </c>
      <c r="D2047" t="s">
        <v>241</v>
      </c>
      <c r="E2047" s="1">
        <v>43221</v>
      </c>
      <c r="F2047">
        <v>2018</v>
      </c>
      <c r="G2047">
        <v>95400</v>
      </c>
      <c r="H2047">
        <v>404</v>
      </c>
      <c r="I2047">
        <v>549</v>
      </c>
      <c r="J2047" t="s">
        <v>82</v>
      </c>
      <c r="K2047" t="s">
        <v>18</v>
      </c>
      <c r="L2047" t="s">
        <v>45</v>
      </c>
      <c r="M2047" t="s">
        <v>367</v>
      </c>
      <c r="N2047">
        <v>36057</v>
      </c>
      <c r="O2047" t="s">
        <v>7082</v>
      </c>
    </row>
    <row r="2048" spans="1:15" x14ac:dyDescent="0.25">
      <c r="A2048">
        <v>177214</v>
      </c>
      <c r="B2048" t="s">
        <v>7432</v>
      </c>
      <c r="C2048" t="s">
        <v>7436</v>
      </c>
      <c r="D2048" t="s">
        <v>86</v>
      </c>
      <c r="E2048" s="1">
        <v>35582</v>
      </c>
      <c r="F2048">
        <v>1997</v>
      </c>
      <c r="G2048">
        <v>11990</v>
      </c>
      <c r="H2048">
        <v>147</v>
      </c>
      <c r="I2048">
        <v>200</v>
      </c>
      <c r="J2048" t="s">
        <v>82</v>
      </c>
      <c r="K2048" t="s">
        <v>18</v>
      </c>
      <c r="L2048" t="s">
        <v>45</v>
      </c>
      <c r="M2048" t="e">
        <f>- (g/km)</f>
        <v>#NAME?</v>
      </c>
      <c r="N2048">
        <v>190000</v>
      </c>
      <c r="O2048" t="s">
        <v>7438</v>
      </c>
    </row>
    <row r="2049" spans="1:15" x14ac:dyDescent="0.25">
      <c r="A2049">
        <v>1006</v>
      </c>
      <c r="B2049" t="s">
        <v>14</v>
      </c>
      <c r="C2049" t="s">
        <v>302</v>
      </c>
      <c r="D2049" t="s">
        <v>59</v>
      </c>
      <c r="E2049" s="1">
        <v>44287</v>
      </c>
      <c r="F2049">
        <v>2021</v>
      </c>
      <c r="G2049">
        <v>72740</v>
      </c>
      <c r="H2049">
        <v>375</v>
      </c>
      <c r="I2049">
        <v>510</v>
      </c>
      <c r="J2049" t="s">
        <v>82</v>
      </c>
      <c r="K2049" t="s">
        <v>18</v>
      </c>
      <c r="L2049" t="s">
        <v>366</v>
      </c>
      <c r="M2049" t="s">
        <v>367</v>
      </c>
      <c r="N2049">
        <v>25114</v>
      </c>
      <c r="O2049" t="s">
        <v>368</v>
      </c>
    </row>
    <row r="2050" spans="1:15" x14ac:dyDescent="0.25">
      <c r="A2050">
        <v>1542</v>
      </c>
      <c r="B2050" t="s">
        <v>402</v>
      </c>
      <c r="C2050" t="s">
        <v>416</v>
      </c>
      <c r="D2050" t="s">
        <v>44</v>
      </c>
      <c r="E2050" s="1">
        <v>42309</v>
      </c>
      <c r="F2050">
        <v>2015</v>
      </c>
      <c r="G2050">
        <v>295000</v>
      </c>
      <c r="H2050">
        <v>402</v>
      </c>
      <c r="I2050">
        <v>547</v>
      </c>
      <c r="J2050" t="s">
        <v>82</v>
      </c>
      <c r="K2050" t="s">
        <v>18</v>
      </c>
      <c r="L2050" t="s">
        <v>366</v>
      </c>
      <c r="M2050" t="s">
        <v>460</v>
      </c>
      <c r="N2050">
        <v>6500</v>
      </c>
      <c r="O2050" t="s">
        <v>462</v>
      </c>
    </row>
    <row r="2051" spans="1:15" x14ac:dyDescent="0.25">
      <c r="A2051">
        <v>1670</v>
      </c>
      <c r="B2051" t="s">
        <v>402</v>
      </c>
      <c r="C2051" t="s">
        <v>509</v>
      </c>
      <c r="D2051" t="s">
        <v>86</v>
      </c>
      <c r="E2051" s="1">
        <v>44896</v>
      </c>
      <c r="F2051">
        <v>2022</v>
      </c>
      <c r="G2051">
        <v>219007</v>
      </c>
      <c r="H2051">
        <v>405</v>
      </c>
      <c r="I2051">
        <v>551</v>
      </c>
      <c r="J2051" t="s">
        <v>82</v>
      </c>
      <c r="K2051" t="s">
        <v>18</v>
      </c>
      <c r="L2051" t="s">
        <v>366</v>
      </c>
      <c r="M2051" t="s">
        <v>511</v>
      </c>
      <c r="N2051">
        <v>1000</v>
      </c>
      <c r="O2051" t="e">
        <f>- AstonMartin Hamburg</f>
        <v>#NAME?</v>
      </c>
    </row>
    <row r="2052" spans="1:15" x14ac:dyDescent="0.25">
      <c r="A2052">
        <v>1710</v>
      </c>
      <c r="B2052" t="s">
        <v>402</v>
      </c>
      <c r="C2052" t="s">
        <v>509</v>
      </c>
      <c r="D2052" t="s">
        <v>41</v>
      </c>
      <c r="E2052" s="1">
        <v>44927</v>
      </c>
      <c r="F2052">
        <v>2023</v>
      </c>
      <c r="G2052">
        <v>192888</v>
      </c>
      <c r="H2052">
        <v>404</v>
      </c>
      <c r="I2052">
        <v>549</v>
      </c>
      <c r="J2052" t="s">
        <v>82</v>
      </c>
      <c r="K2052" t="s">
        <v>18</v>
      </c>
      <c r="L2052" t="s">
        <v>366</v>
      </c>
      <c r="M2052" t="s">
        <v>511</v>
      </c>
      <c r="N2052">
        <v>3850</v>
      </c>
      <c r="O2052" t="s">
        <v>534</v>
      </c>
    </row>
    <row r="2053" spans="1:15" x14ac:dyDescent="0.25">
      <c r="A2053">
        <v>20863</v>
      </c>
      <c r="B2053" t="s">
        <v>536</v>
      </c>
      <c r="C2053" t="s">
        <v>772</v>
      </c>
      <c r="D2053" t="s">
        <v>44</v>
      </c>
      <c r="E2053" s="1">
        <v>44805</v>
      </c>
      <c r="F2053">
        <v>2022</v>
      </c>
      <c r="G2053">
        <v>105950</v>
      </c>
      <c r="H2053">
        <v>373</v>
      </c>
      <c r="I2053">
        <v>507</v>
      </c>
      <c r="J2053" t="s">
        <v>82</v>
      </c>
      <c r="K2053" t="s">
        <v>18</v>
      </c>
      <c r="L2053" t="s">
        <v>366</v>
      </c>
      <c r="M2053" t="s">
        <v>511</v>
      </c>
      <c r="N2053">
        <v>9798</v>
      </c>
      <c r="O2053" t="s">
        <v>1056</v>
      </c>
    </row>
    <row r="2054" spans="1:15" x14ac:dyDescent="0.25">
      <c r="A2054">
        <v>24216</v>
      </c>
      <c r="B2054" t="s">
        <v>1239</v>
      </c>
      <c r="C2054" t="s">
        <v>1293</v>
      </c>
      <c r="D2054" t="s">
        <v>23</v>
      </c>
      <c r="E2054" s="1">
        <v>37561</v>
      </c>
      <c r="F2054">
        <v>2002</v>
      </c>
      <c r="G2054">
        <v>15000</v>
      </c>
      <c r="H2054">
        <v>180</v>
      </c>
      <c r="I2054">
        <v>245</v>
      </c>
      <c r="J2054" t="s">
        <v>82</v>
      </c>
      <c r="K2054" t="s">
        <v>18</v>
      </c>
      <c r="L2054" t="s">
        <v>366</v>
      </c>
      <c r="M2054" t="e">
        <f>- (g/km)</f>
        <v>#NAME?</v>
      </c>
      <c r="N2054">
        <v>354000</v>
      </c>
      <c r="O2054" t="s">
        <v>1315</v>
      </c>
    </row>
    <row r="2055" spans="1:15" x14ac:dyDescent="0.25">
      <c r="A2055">
        <v>43568</v>
      </c>
      <c r="B2055" t="s">
        <v>2070</v>
      </c>
      <c r="C2055" t="s">
        <v>2115</v>
      </c>
      <c r="D2055" t="s">
        <v>61</v>
      </c>
      <c r="E2055" s="1">
        <v>45078</v>
      </c>
      <c r="F2055">
        <v>2023</v>
      </c>
      <c r="G2055">
        <v>62990</v>
      </c>
      <c r="H2055">
        <v>226</v>
      </c>
      <c r="I2055">
        <v>307</v>
      </c>
      <c r="J2055" t="s">
        <v>82</v>
      </c>
      <c r="K2055" t="s">
        <v>18</v>
      </c>
      <c r="L2055" t="s">
        <v>366</v>
      </c>
      <c r="M2055" t="s">
        <v>138</v>
      </c>
      <c r="N2055">
        <v>2000</v>
      </c>
      <c r="O2055" t="s">
        <v>2116</v>
      </c>
    </row>
    <row r="2056" spans="1:15" x14ac:dyDescent="0.25">
      <c r="A2056">
        <v>43573</v>
      </c>
      <c r="B2056" t="s">
        <v>2070</v>
      </c>
      <c r="C2056" t="s">
        <v>2115</v>
      </c>
      <c r="D2056" t="s">
        <v>59</v>
      </c>
      <c r="E2056" s="1">
        <v>44986</v>
      </c>
      <c r="F2056">
        <v>2023</v>
      </c>
      <c r="G2056">
        <v>59970</v>
      </c>
      <c r="H2056">
        <v>226</v>
      </c>
      <c r="I2056">
        <v>307</v>
      </c>
      <c r="J2056" t="s">
        <v>82</v>
      </c>
      <c r="K2056" t="s">
        <v>18</v>
      </c>
      <c r="L2056" t="s">
        <v>366</v>
      </c>
      <c r="M2056" t="s">
        <v>138</v>
      </c>
      <c r="N2056">
        <v>1600</v>
      </c>
      <c r="O2056" t="s">
        <v>2120</v>
      </c>
    </row>
    <row r="2057" spans="1:15" x14ac:dyDescent="0.25">
      <c r="A2057">
        <v>95399</v>
      </c>
      <c r="B2057" t="s">
        <v>4093</v>
      </c>
      <c r="C2057" t="s">
        <v>4109</v>
      </c>
      <c r="D2057" t="s">
        <v>16</v>
      </c>
      <c r="E2057" s="1">
        <v>43770</v>
      </c>
      <c r="F2057">
        <v>2019</v>
      </c>
      <c r="G2057">
        <v>77800</v>
      </c>
      <c r="H2057">
        <v>405</v>
      </c>
      <c r="I2057">
        <v>551</v>
      </c>
      <c r="J2057" t="s">
        <v>82</v>
      </c>
      <c r="K2057" t="s">
        <v>18</v>
      </c>
      <c r="L2057" t="s">
        <v>366</v>
      </c>
      <c r="M2057" t="s">
        <v>777</v>
      </c>
      <c r="N2057">
        <v>44350</v>
      </c>
      <c r="O2057" t="s">
        <v>4122</v>
      </c>
    </row>
    <row r="2058" spans="1:15" x14ac:dyDescent="0.25">
      <c r="A2058">
        <v>95725</v>
      </c>
      <c r="B2058" t="s">
        <v>4093</v>
      </c>
      <c r="C2058" t="s">
        <v>4109</v>
      </c>
      <c r="D2058" t="s">
        <v>59</v>
      </c>
      <c r="E2058" s="1">
        <v>43678</v>
      </c>
      <c r="F2058">
        <v>2019</v>
      </c>
      <c r="G2058">
        <v>77700</v>
      </c>
      <c r="H2058">
        <v>405</v>
      </c>
      <c r="I2058">
        <v>551</v>
      </c>
      <c r="J2058" t="s">
        <v>82</v>
      </c>
      <c r="K2058" t="s">
        <v>18</v>
      </c>
      <c r="L2058" t="s">
        <v>366</v>
      </c>
      <c r="M2058" t="s">
        <v>777</v>
      </c>
      <c r="N2058">
        <v>61100</v>
      </c>
      <c r="O2058" t="s">
        <v>4122</v>
      </c>
    </row>
    <row r="2059" spans="1:15" x14ac:dyDescent="0.25">
      <c r="A2059">
        <v>107022</v>
      </c>
      <c r="B2059" t="s">
        <v>4366</v>
      </c>
      <c r="C2059" t="s">
        <v>4733</v>
      </c>
      <c r="D2059" t="s">
        <v>41</v>
      </c>
      <c r="E2059" s="1">
        <v>39356</v>
      </c>
      <c r="F2059">
        <v>2007</v>
      </c>
      <c r="G2059">
        <v>7650</v>
      </c>
      <c r="H2059">
        <v>225</v>
      </c>
      <c r="I2059">
        <v>306</v>
      </c>
      <c r="J2059" t="s">
        <v>82</v>
      </c>
      <c r="K2059" t="s">
        <v>98</v>
      </c>
      <c r="L2059" t="s">
        <v>366</v>
      </c>
      <c r="M2059" t="s">
        <v>541</v>
      </c>
      <c r="N2059">
        <v>320000</v>
      </c>
      <c r="O2059" t="s">
        <v>4775</v>
      </c>
    </row>
    <row r="2060" spans="1:15" x14ac:dyDescent="0.25">
      <c r="A2060">
        <v>112256</v>
      </c>
      <c r="B2060" t="s">
        <v>4366</v>
      </c>
      <c r="C2060" t="s">
        <v>4729</v>
      </c>
      <c r="D2060" t="s">
        <v>59</v>
      </c>
      <c r="E2060" s="1">
        <v>41030</v>
      </c>
      <c r="F2060">
        <v>2012</v>
      </c>
      <c r="G2060">
        <v>36999</v>
      </c>
      <c r="H2060">
        <v>386</v>
      </c>
      <c r="I2060">
        <v>525</v>
      </c>
      <c r="J2060" t="s">
        <v>82</v>
      </c>
      <c r="K2060" t="s">
        <v>18</v>
      </c>
      <c r="L2060" t="s">
        <v>366</v>
      </c>
      <c r="M2060" t="s">
        <v>616</v>
      </c>
      <c r="N2060">
        <v>137083</v>
      </c>
      <c r="O2060" t="s">
        <v>5012</v>
      </c>
    </row>
    <row r="2061" spans="1:15" x14ac:dyDescent="0.25">
      <c r="A2061">
        <v>113009</v>
      </c>
      <c r="B2061" t="s">
        <v>4366</v>
      </c>
      <c r="C2061" t="s">
        <v>4729</v>
      </c>
      <c r="D2061" t="s">
        <v>23</v>
      </c>
      <c r="E2061" s="1">
        <v>41275</v>
      </c>
      <c r="F2061">
        <v>2013</v>
      </c>
      <c r="G2061">
        <v>41889</v>
      </c>
      <c r="H2061">
        <v>386</v>
      </c>
      <c r="I2061">
        <v>525</v>
      </c>
      <c r="J2061" t="s">
        <v>82</v>
      </c>
      <c r="K2061" t="s">
        <v>18</v>
      </c>
      <c r="L2061" t="s">
        <v>366</v>
      </c>
      <c r="M2061" t="s">
        <v>613</v>
      </c>
      <c r="N2061">
        <v>93125</v>
      </c>
      <c r="O2061" t="s">
        <v>5055</v>
      </c>
    </row>
    <row r="2062" spans="1:15" x14ac:dyDescent="0.25">
      <c r="A2062">
        <v>113393</v>
      </c>
      <c r="B2062" t="s">
        <v>4366</v>
      </c>
      <c r="C2062" t="s">
        <v>4729</v>
      </c>
      <c r="D2062" t="s">
        <v>41</v>
      </c>
      <c r="E2062" s="1">
        <v>41395</v>
      </c>
      <c r="F2062">
        <v>2013</v>
      </c>
      <c r="G2062">
        <v>35999</v>
      </c>
      <c r="H2062">
        <v>410</v>
      </c>
      <c r="I2062">
        <v>557</v>
      </c>
      <c r="J2062" t="s">
        <v>82</v>
      </c>
      <c r="K2062" t="s">
        <v>18</v>
      </c>
      <c r="L2062" t="s">
        <v>366</v>
      </c>
      <c r="M2062" t="s">
        <v>616</v>
      </c>
      <c r="N2062">
        <v>149898</v>
      </c>
      <c r="O2062" t="s">
        <v>5060</v>
      </c>
    </row>
    <row r="2063" spans="1:15" x14ac:dyDescent="0.25">
      <c r="A2063">
        <v>115786</v>
      </c>
      <c r="B2063" t="s">
        <v>4366</v>
      </c>
      <c r="C2063" t="s">
        <v>4729</v>
      </c>
      <c r="D2063" t="s">
        <v>44</v>
      </c>
      <c r="E2063" s="1">
        <v>42186</v>
      </c>
      <c r="F2063">
        <v>2015</v>
      </c>
      <c r="G2063">
        <v>37499</v>
      </c>
      <c r="H2063">
        <v>410</v>
      </c>
      <c r="I2063">
        <v>557</v>
      </c>
      <c r="J2063" t="s">
        <v>82</v>
      </c>
      <c r="K2063" t="s">
        <v>18</v>
      </c>
      <c r="L2063" t="s">
        <v>366</v>
      </c>
      <c r="M2063" t="s">
        <v>616</v>
      </c>
      <c r="N2063">
        <v>93812</v>
      </c>
      <c r="O2063" t="s">
        <v>5191</v>
      </c>
    </row>
    <row r="2064" spans="1:15" x14ac:dyDescent="0.25">
      <c r="A2064">
        <v>117581</v>
      </c>
      <c r="B2064" t="s">
        <v>4366</v>
      </c>
      <c r="C2064" t="s">
        <v>5168</v>
      </c>
      <c r="D2064" t="s">
        <v>44</v>
      </c>
      <c r="E2064" s="1">
        <v>42675</v>
      </c>
      <c r="F2064">
        <v>2016</v>
      </c>
      <c r="G2064">
        <v>63700</v>
      </c>
      <c r="H2064">
        <v>430</v>
      </c>
      <c r="I2064">
        <v>585</v>
      </c>
      <c r="J2064" t="s">
        <v>82</v>
      </c>
      <c r="K2064" t="s">
        <v>18</v>
      </c>
      <c r="L2064" t="s">
        <v>366</v>
      </c>
      <c r="M2064" t="s">
        <v>613</v>
      </c>
      <c r="N2064">
        <v>118000</v>
      </c>
      <c r="O2064" t="s">
        <v>5293</v>
      </c>
    </row>
    <row r="2065" spans="1:15" x14ac:dyDescent="0.25">
      <c r="A2065">
        <v>117939</v>
      </c>
      <c r="B2065" t="s">
        <v>4366</v>
      </c>
      <c r="C2065" t="s">
        <v>5168</v>
      </c>
      <c r="D2065" t="s">
        <v>16</v>
      </c>
      <c r="E2065" s="1">
        <v>42461</v>
      </c>
      <c r="F2065">
        <v>2016</v>
      </c>
      <c r="G2065">
        <v>69999</v>
      </c>
      <c r="H2065">
        <v>410</v>
      </c>
      <c r="I2065">
        <v>557</v>
      </c>
      <c r="J2065" t="s">
        <v>82</v>
      </c>
      <c r="K2065" t="s">
        <v>18</v>
      </c>
      <c r="L2065" t="s">
        <v>366</v>
      </c>
      <c r="M2065" t="e">
        <f>- (g/km)</f>
        <v>#NAME?</v>
      </c>
      <c r="N2065">
        <v>45000</v>
      </c>
      <c r="O2065" t="s">
        <v>5314</v>
      </c>
    </row>
    <row r="2066" spans="1:15" x14ac:dyDescent="0.25">
      <c r="A2066">
        <v>128665</v>
      </c>
      <c r="B2066" t="s">
        <v>4366</v>
      </c>
      <c r="C2066" t="s">
        <v>4441</v>
      </c>
      <c r="D2066" t="s">
        <v>259</v>
      </c>
      <c r="E2066" s="1">
        <v>45017</v>
      </c>
      <c r="F2066">
        <v>2023</v>
      </c>
      <c r="G2066">
        <v>199950</v>
      </c>
      <c r="H2066">
        <v>310</v>
      </c>
      <c r="I2066">
        <v>421</v>
      </c>
      <c r="J2066" t="s">
        <v>82</v>
      </c>
      <c r="K2066" t="s">
        <v>18</v>
      </c>
      <c r="L2066" t="s">
        <v>366</v>
      </c>
      <c r="M2066" t="s">
        <v>511</v>
      </c>
      <c r="N2066">
        <v>2717</v>
      </c>
      <c r="O2066" t="s">
        <v>5937</v>
      </c>
    </row>
    <row r="2067" spans="1:15" x14ac:dyDescent="0.25">
      <c r="A2067">
        <v>134637</v>
      </c>
      <c r="B2067" t="s">
        <v>6337</v>
      </c>
      <c r="C2067" t="s">
        <v>6374</v>
      </c>
      <c r="D2067" t="s">
        <v>150</v>
      </c>
      <c r="E2067" s="1">
        <v>39173</v>
      </c>
      <c r="F2067">
        <v>2007</v>
      </c>
      <c r="G2067">
        <v>22000</v>
      </c>
      <c r="H2067">
        <v>118</v>
      </c>
      <c r="I2067">
        <v>160</v>
      </c>
      <c r="J2067" t="s">
        <v>82</v>
      </c>
      <c r="K2067" t="s">
        <v>98</v>
      </c>
      <c r="L2067" t="s">
        <v>366</v>
      </c>
      <c r="M2067" t="s">
        <v>541</v>
      </c>
      <c r="N2067">
        <v>131000</v>
      </c>
      <c r="O2067" t="s">
        <v>6375</v>
      </c>
    </row>
    <row r="2068" spans="1:15" x14ac:dyDescent="0.25">
      <c r="A2068">
        <v>135105</v>
      </c>
      <c r="B2068" t="s">
        <v>6337</v>
      </c>
      <c r="C2068" t="s">
        <v>6414</v>
      </c>
      <c r="D2068" t="s">
        <v>59</v>
      </c>
      <c r="E2068" s="1">
        <v>41699</v>
      </c>
      <c r="F2068">
        <v>2014</v>
      </c>
      <c r="G2068">
        <v>94500</v>
      </c>
      <c r="H2068">
        <v>404</v>
      </c>
      <c r="I2068">
        <v>549</v>
      </c>
      <c r="J2068" t="s">
        <v>82</v>
      </c>
      <c r="K2068" t="s">
        <v>18</v>
      </c>
      <c r="L2068" t="s">
        <v>366</v>
      </c>
      <c r="M2068" t="s">
        <v>166</v>
      </c>
      <c r="N2068">
        <v>38150</v>
      </c>
      <c r="O2068" t="s">
        <v>6415</v>
      </c>
    </row>
    <row r="2069" spans="1:15" x14ac:dyDescent="0.25">
      <c r="A2069">
        <v>135400</v>
      </c>
      <c r="B2069" t="s">
        <v>6337</v>
      </c>
      <c r="C2069" t="s">
        <v>6414</v>
      </c>
      <c r="D2069" t="s">
        <v>23</v>
      </c>
      <c r="E2069" s="1">
        <v>42370</v>
      </c>
      <c r="F2069">
        <v>2016</v>
      </c>
      <c r="G2069">
        <v>12890</v>
      </c>
      <c r="H2069">
        <v>404</v>
      </c>
      <c r="I2069">
        <v>549</v>
      </c>
      <c r="J2069" t="s">
        <v>82</v>
      </c>
      <c r="K2069" t="s">
        <v>18</v>
      </c>
      <c r="L2069" t="s">
        <v>366</v>
      </c>
      <c r="M2069" t="s">
        <v>616</v>
      </c>
      <c r="N2069">
        <v>23000</v>
      </c>
      <c r="O2069" t="s">
        <v>6429</v>
      </c>
    </row>
    <row r="2070" spans="1:15" x14ac:dyDescent="0.25">
      <c r="A2070">
        <v>136117</v>
      </c>
      <c r="B2070" t="s">
        <v>6337</v>
      </c>
      <c r="C2070" t="s">
        <v>6414</v>
      </c>
      <c r="D2070" t="s">
        <v>44</v>
      </c>
      <c r="E2070" s="1">
        <v>43647</v>
      </c>
      <c r="F2070">
        <v>2019</v>
      </c>
      <c r="G2070">
        <v>148870</v>
      </c>
      <c r="H2070">
        <v>419</v>
      </c>
      <c r="I2070">
        <v>570</v>
      </c>
      <c r="J2070" t="s">
        <v>82</v>
      </c>
      <c r="K2070" t="s">
        <v>18</v>
      </c>
      <c r="L2070" t="s">
        <v>366</v>
      </c>
      <c r="M2070" t="s">
        <v>166</v>
      </c>
      <c r="N2070">
        <v>19450</v>
      </c>
      <c r="O2070" t="s">
        <v>6463</v>
      </c>
    </row>
    <row r="2071" spans="1:15" x14ac:dyDescent="0.25">
      <c r="A2071">
        <v>164509</v>
      </c>
      <c r="B2071" t="s">
        <v>7012</v>
      </c>
      <c r="C2071" t="s">
        <v>7019</v>
      </c>
      <c r="D2071" t="s">
        <v>16</v>
      </c>
      <c r="E2071" s="1">
        <v>35827</v>
      </c>
      <c r="F2071">
        <v>1998</v>
      </c>
      <c r="G2071">
        <v>39990</v>
      </c>
      <c r="H2071">
        <v>221</v>
      </c>
      <c r="I2071">
        <v>300</v>
      </c>
      <c r="J2071" t="s">
        <v>17</v>
      </c>
      <c r="K2071" t="s">
        <v>18</v>
      </c>
      <c r="L2071" t="s">
        <v>366</v>
      </c>
      <c r="M2071" t="s">
        <v>497</v>
      </c>
      <c r="N2071">
        <v>95000</v>
      </c>
      <c r="O2071" t="s">
        <v>7020</v>
      </c>
    </row>
    <row r="2072" spans="1:15" x14ac:dyDescent="0.25">
      <c r="A2072">
        <v>166876</v>
      </c>
      <c r="B2072" t="s">
        <v>7012</v>
      </c>
      <c r="C2072" t="s">
        <v>7038</v>
      </c>
      <c r="D2072" t="s">
        <v>86</v>
      </c>
      <c r="E2072" s="1">
        <v>43191</v>
      </c>
      <c r="F2072">
        <v>2018</v>
      </c>
      <c r="G2072">
        <v>439000</v>
      </c>
      <c r="H2072">
        <v>515</v>
      </c>
      <c r="I2072">
        <v>700</v>
      </c>
      <c r="J2072" t="s">
        <v>82</v>
      </c>
      <c r="K2072" t="s">
        <v>18</v>
      </c>
      <c r="L2072" t="s">
        <v>366</v>
      </c>
      <c r="M2072" t="s">
        <v>511</v>
      </c>
      <c r="N2072">
        <v>9056</v>
      </c>
      <c r="O2072" t="s">
        <v>7084</v>
      </c>
    </row>
    <row r="2073" spans="1:15" x14ac:dyDescent="0.25">
      <c r="A2073">
        <v>167104</v>
      </c>
      <c r="B2073" t="s">
        <v>7012</v>
      </c>
      <c r="C2073" t="s">
        <v>7038</v>
      </c>
      <c r="D2073" t="s">
        <v>41</v>
      </c>
      <c r="E2073" s="1">
        <v>43282</v>
      </c>
      <c r="F2073">
        <v>2018</v>
      </c>
      <c r="G2073">
        <v>439990</v>
      </c>
      <c r="H2073">
        <v>515</v>
      </c>
      <c r="I2073">
        <v>700</v>
      </c>
      <c r="J2073" t="s">
        <v>82</v>
      </c>
      <c r="K2073" t="s">
        <v>18</v>
      </c>
      <c r="L2073" t="s">
        <v>366</v>
      </c>
      <c r="M2073" t="s">
        <v>511</v>
      </c>
      <c r="N2073">
        <v>6250</v>
      </c>
      <c r="O2073" t="s">
        <v>7092</v>
      </c>
    </row>
    <row r="2074" spans="1:15" x14ac:dyDescent="0.25">
      <c r="A2074">
        <v>211898</v>
      </c>
      <c r="B2074" t="s">
        <v>7834</v>
      </c>
      <c r="C2074" t="s">
        <v>7927</v>
      </c>
      <c r="D2074" t="s">
        <v>68</v>
      </c>
      <c r="E2074" s="1">
        <v>44927</v>
      </c>
      <c r="F2074">
        <v>2023</v>
      </c>
      <c r="G2074">
        <v>98950</v>
      </c>
      <c r="H2074">
        <v>286</v>
      </c>
      <c r="I2074">
        <v>389</v>
      </c>
      <c r="J2074" t="s">
        <v>82</v>
      </c>
      <c r="K2074" t="s">
        <v>18</v>
      </c>
      <c r="L2074" t="s">
        <v>366</v>
      </c>
      <c r="M2074" t="s">
        <v>2682</v>
      </c>
      <c r="N2074">
        <v>3000</v>
      </c>
      <c r="O2074" t="s">
        <v>8080</v>
      </c>
    </row>
    <row r="2075" spans="1:15" x14ac:dyDescent="0.25">
      <c r="A2075">
        <v>213777</v>
      </c>
      <c r="B2075" t="s">
        <v>8105</v>
      </c>
      <c r="C2075" t="s">
        <v>8114</v>
      </c>
      <c r="D2075" t="s">
        <v>86</v>
      </c>
      <c r="E2075" s="1">
        <v>35521</v>
      </c>
      <c r="F2075">
        <v>1997</v>
      </c>
      <c r="G2075">
        <v>7500</v>
      </c>
      <c r="H2075">
        <v>103</v>
      </c>
      <c r="I2075">
        <v>140</v>
      </c>
      <c r="J2075" t="s">
        <v>17</v>
      </c>
      <c r="K2075" t="s">
        <v>18</v>
      </c>
      <c r="L2075" t="s">
        <v>366</v>
      </c>
      <c r="M2075" t="s">
        <v>90</v>
      </c>
      <c r="N2075">
        <v>73000</v>
      </c>
      <c r="O2075" t="s">
        <v>8132</v>
      </c>
    </row>
    <row r="2076" spans="1:15" x14ac:dyDescent="0.25">
      <c r="A2076">
        <v>1956</v>
      </c>
      <c r="B2076" t="s">
        <v>536</v>
      </c>
      <c r="C2076" t="s">
        <v>578</v>
      </c>
      <c r="D2076" t="s">
        <v>41</v>
      </c>
      <c r="E2076" s="1">
        <v>36951</v>
      </c>
      <c r="F2076">
        <v>2001</v>
      </c>
      <c r="G2076">
        <v>57999</v>
      </c>
      <c r="H2076">
        <v>280</v>
      </c>
      <c r="I2076">
        <v>381</v>
      </c>
      <c r="J2076" t="s">
        <v>17</v>
      </c>
      <c r="K2076" t="s">
        <v>18</v>
      </c>
      <c r="L2076" t="s">
        <v>584</v>
      </c>
      <c r="M2076" t="s">
        <v>93</v>
      </c>
      <c r="N2076">
        <v>124100</v>
      </c>
      <c r="O2076" t="s">
        <v>585</v>
      </c>
    </row>
    <row r="2077" spans="1:15" x14ac:dyDescent="0.25">
      <c r="A2077">
        <v>2834</v>
      </c>
      <c r="B2077" t="s">
        <v>536</v>
      </c>
      <c r="C2077" t="s">
        <v>550</v>
      </c>
      <c r="D2077" t="s">
        <v>68</v>
      </c>
      <c r="E2077" s="1">
        <v>38961</v>
      </c>
      <c r="F2077">
        <v>2006</v>
      </c>
      <c r="G2077">
        <v>16500</v>
      </c>
      <c r="H2077">
        <v>320</v>
      </c>
      <c r="I2077">
        <v>435</v>
      </c>
      <c r="J2077" t="s">
        <v>82</v>
      </c>
      <c r="K2077" t="s">
        <v>18</v>
      </c>
      <c r="L2077" t="s">
        <v>584</v>
      </c>
      <c r="M2077" t="s">
        <v>623</v>
      </c>
      <c r="N2077">
        <v>209000</v>
      </c>
      <c r="O2077" t="s">
        <v>624</v>
      </c>
    </row>
    <row r="2078" spans="1:15" x14ac:dyDescent="0.25">
      <c r="A2078">
        <v>23767</v>
      </c>
      <c r="B2078" t="s">
        <v>1239</v>
      </c>
      <c r="C2078" t="s">
        <v>1293</v>
      </c>
      <c r="D2078" t="s">
        <v>68</v>
      </c>
      <c r="E2078" s="1">
        <v>36557</v>
      </c>
      <c r="F2078">
        <v>2000</v>
      </c>
      <c r="G2078">
        <v>5999</v>
      </c>
      <c r="H2078">
        <v>180</v>
      </c>
      <c r="I2078">
        <v>245</v>
      </c>
      <c r="J2078" t="s">
        <v>82</v>
      </c>
      <c r="K2078" t="s">
        <v>18</v>
      </c>
      <c r="L2078" t="s">
        <v>584</v>
      </c>
      <c r="M2078" t="s">
        <v>93</v>
      </c>
      <c r="N2078">
        <v>209000</v>
      </c>
      <c r="O2078" t="s">
        <v>1294</v>
      </c>
    </row>
    <row r="2079" spans="1:15" x14ac:dyDescent="0.25">
      <c r="A2079">
        <v>24611</v>
      </c>
      <c r="B2079" t="s">
        <v>1239</v>
      </c>
      <c r="C2079" t="s">
        <v>1293</v>
      </c>
      <c r="D2079" t="s">
        <v>41</v>
      </c>
      <c r="E2079" s="1">
        <v>37681</v>
      </c>
      <c r="F2079">
        <v>2003</v>
      </c>
      <c r="G2079">
        <v>6950</v>
      </c>
      <c r="H2079">
        <v>180</v>
      </c>
      <c r="I2079">
        <v>245</v>
      </c>
      <c r="J2079" t="s">
        <v>82</v>
      </c>
      <c r="K2079" t="s">
        <v>18</v>
      </c>
      <c r="L2079" t="s">
        <v>584</v>
      </c>
      <c r="M2079" t="s">
        <v>93</v>
      </c>
      <c r="N2079">
        <v>226845</v>
      </c>
      <c r="O2079" t="s">
        <v>1333</v>
      </c>
    </row>
    <row r="2080" spans="1:15" x14ac:dyDescent="0.25">
      <c r="A2080">
        <v>85145</v>
      </c>
      <c r="B2080" t="s">
        <v>3591</v>
      </c>
      <c r="C2080" t="s">
        <v>3601</v>
      </c>
      <c r="D2080" t="s">
        <v>41</v>
      </c>
      <c r="E2080" s="1">
        <v>43709</v>
      </c>
      <c r="F2080">
        <v>2019</v>
      </c>
      <c r="G2080">
        <v>64950</v>
      </c>
      <c r="H2080">
        <v>405</v>
      </c>
      <c r="I2080">
        <v>551</v>
      </c>
      <c r="J2080" t="s">
        <v>82</v>
      </c>
      <c r="K2080" t="s">
        <v>18</v>
      </c>
      <c r="L2080" t="s">
        <v>584</v>
      </c>
      <c r="M2080" t="s">
        <v>1212</v>
      </c>
      <c r="N2080">
        <v>42300</v>
      </c>
      <c r="O2080" t="s">
        <v>3623</v>
      </c>
    </row>
    <row r="2081" spans="1:15" x14ac:dyDescent="0.25">
      <c r="A2081">
        <v>85343</v>
      </c>
      <c r="B2081" t="s">
        <v>3591</v>
      </c>
      <c r="C2081" t="s">
        <v>3601</v>
      </c>
      <c r="D2081" t="s">
        <v>16</v>
      </c>
      <c r="E2081" s="1">
        <v>43891</v>
      </c>
      <c r="F2081">
        <v>2020</v>
      </c>
      <c r="G2081">
        <v>72950</v>
      </c>
      <c r="H2081">
        <v>405</v>
      </c>
      <c r="I2081">
        <v>551</v>
      </c>
      <c r="J2081" t="s">
        <v>82</v>
      </c>
      <c r="K2081" t="s">
        <v>18</v>
      </c>
      <c r="L2081" t="s">
        <v>584</v>
      </c>
      <c r="M2081" t="s">
        <v>1212</v>
      </c>
      <c r="N2081">
        <v>25000</v>
      </c>
      <c r="O2081" t="s">
        <v>3627</v>
      </c>
    </row>
    <row r="2082" spans="1:15" x14ac:dyDescent="0.25">
      <c r="A2082">
        <v>93673</v>
      </c>
      <c r="B2082" t="s">
        <v>3965</v>
      </c>
      <c r="C2082" t="s">
        <v>3992</v>
      </c>
      <c r="D2082" t="s">
        <v>16</v>
      </c>
      <c r="E2082" s="1">
        <v>42887</v>
      </c>
      <c r="F2082">
        <v>2017</v>
      </c>
      <c r="G2082">
        <v>199900</v>
      </c>
      <c r="H2082">
        <v>426</v>
      </c>
      <c r="I2082">
        <v>579</v>
      </c>
      <c r="J2082" t="s">
        <v>82</v>
      </c>
      <c r="K2082" t="s">
        <v>18</v>
      </c>
      <c r="L2082" t="s">
        <v>584</v>
      </c>
      <c r="M2082" t="s">
        <v>53</v>
      </c>
      <c r="N2082">
        <v>28810</v>
      </c>
      <c r="O2082" t="s">
        <v>4002</v>
      </c>
    </row>
    <row r="2083" spans="1:15" x14ac:dyDescent="0.25">
      <c r="A2083">
        <v>93682</v>
      </c>
      <c r="B2083" t="s">
        <v>3965</v>
      </c>
      <c r="C2083" t="s">
        <v>3992</v>
      </c>
      <c r="D2083" t="s">
        <v>59</v>
      </c>
      <c r="E2083" s="1">
        <v>42917</v>
      </c>
      <c r="F2083">
        <v>2017</v>
      </c>
      <c r="G2083">
        <v>194900</v>
      </c>
      <c r="H2083">
        <v>426</v>
      </c>
      <c r="I2083">
        <v>579</v>
      </c>
      <c r="J2083" t="s">
        <v>82</v>
      </c>
      <c r="K2083" t="s">
        <v>18</v>
      </c>
      <c r="L2083" t="s">
        <v>584</v>
      </c>
      <c r="M2083" t="s">
        <v>53</v>
      </c>
      <c r="N2083">
        <v>74000</v>
      </c>
      <c r="O2083" t="s">
        <v>4005</v>
      </c>
    </row>
    <row r="2084" spans="1:15" x14ac:dyDescent="0.25">
      <c r="A2084">
        <v>97086</v>
      </c>
      <c r="B2084" t="s">
        <v>4093</v>
      </c>
      <c r="C2084" t="s">
        <v>4103</v>
      </c>
      <c r="D2084" t="s">
        <v>59</v>
      </c>
      <c r="E2084" s="1">
        <v>45078</v>
      </c>
      <c r="F2084">
        <v>2023</v>
      </c>
      <c r="G2084">
        <v>245898</v>
      </c>
      <c r="H2084">
        <v>390</v>
      </c>
      <c r="I2084">
        <v>530</v>
      </c>
      <c r="J2084" t="s">
        <v>82</v>
      </c>
      <c r="K2084" t="s">
        <v>18</v>
      </c>
      <c r="L2084" t="s">
        <v>584</v>
      </c>
      <c r="M2084" t="s">
        <v>777</v>
      </c>
      <c r="N2084">
        <v>3000</v>
      </c>
      <c r="O2084" t="s">
        <v>4162</v>
      </c>
    </row>
    <row r="2085" spans="1:15" x14ac:dyDescent="0.25">
      <c r="A2085">
        <v>97193</v>
      </c>
      <c r="B2085" t="s">
        <v>4164</v>
      </c>
      <c r="C2085" t="s">
        <v>4192</v>
      </c>
      <c r="D2085" t="s">
        <v>59</v>
      </c>
      <c r="E2085" s="1">
        <v>40179</v>
      </c>
      <c r="F2085">
        <v>2010</v>
      </c>
      <c r="G2085">
        <v>35999</v>
      </c>
      <c r="H2085">
        <v>303</v>
      </c>
      <c r="I2085">
        <v>412</v>
      </c>
      <c r="J2085" t="s">
        <v>82</v>
      </c>
      <c r="K2085" t="s">
        <v>18</v>
      </c>
      <c r="L2085" t="s">
        <v>584</v>
      </c>
      <c r="M2085" t="s">
        <v>1182</v>
      </c>
      <c r="N2085">
        <v>73998</v>
      </c>
      <c r="O2085" t="s">
        <v>4198</v>
      </c>
    </row>
    <row r="2086" spans="1:15" x14ac:dyDescent="0.25">
      <c r="A2086">
        <v>102316</v>
      </c>
      <c r="B2086" t="s">
        <v>4366</v>
      </c>
      <c r="C2086" t="s">
        <v>4389</v>
      </c>
      <c r="D2086" t="s">
        <v>41</v>
      </c>
      <c r="E2086" s="1">
        <v>35643</v>
      </c>
      <c r="F2086">
        <v>1997</v>
      </c>
      <c r="G2086">
        <v>185000</v>
      </c>
      <c r="H2086">
        <v>365</v>
      </c>
      <c r="I2086">
        <v>496</v>
      </c>
      <c r="J2086" t="s">
        <v>82</v>
      </c>
      <c r="K2086" t="s">
        <v>18</v>
      </c>
      <c r="L2086" t="s">
        <v>584</v>
      </c>
      <c r="M2086" t="s">
        <v>434</v>
      </c>
      <c r="N2086">
        <v>40000</v>
      </c>
      <c r="O2086" t="s">
        <v>4434</v>
      </c>
    </row>
    <row r="2087" spans="1:15" x14ac:dyDescent="0.25">
      <c r="A2087">
        <v>102627</v>
      </c>
      <c r="B2087" t="s">
        <v>4366</v>
      </c>
      <c r="C2087" t="s">
        <v>4460</v>
      </c>
      <c r="D2087" t="s">
        <v>41</v>
      </c>
      <c r="E2087" s="1">
        <v>36220</v>
      </c>
      <c r="F2087">
        <v>1999</v>
      </c>
      <c r="G2087">
        <v>4100</v>
      </c>
      <c r="H2087">
        <v>200</v>
      </c>
      <c r="I2087">
        <v>272</v>
      </c>
      <c r="J2087" t="s">
        <v>82</v>
      </c>
      <c r="K2087" t="s">
        <v>18</v>
      </c>
      <c r="L2087" t="s">
        <v>584</v>
      </c>
      <c r="M2087" t="s">
        <v>923</v>
      </c>
      <c r="N2087">
        <v>311000</v>
      </c>
      <c r="O2087" t="s">
        <v>4474</v>
      </c>
    </row>
    <row r="2088" spans="1:15" x14ac:dyDescent="0.25">
      <c r="A2088">
        <v>102676</v>
      </c>
      <c r="B2088" t="s">
        <v>4366</v>
      </c>
      <c r="C2088" t="s">
        <v>4460</v>
      </c>
      <c r="D2088" t="s">
        <v>68</v>
      </c>
      <c r="E2088" s="1">
        <v>36831</v>
      </c>
      <c r="F2088">
        <v>2000</v>
      </c>
      <c r="G2088">
        <v>5749</v>
      </c>
      <c r="H2088">
        <v>200</v>
      </c>
      <c r="I2088">
        <v>272</v>
      </c>
      <c r="J2088" t="s">
        <v>82</v>
      </c>
      <c r="K2088" t="s">
        <v>18</v>
      </c>
      <c r="L2088" t="s">
        <v>584</v>
      </c>
      <c r="M2088" t="s">
        <v>923</v>
      </c>
      <c r="N2088">
        <v>290000</v>
      </c>
      <c r="O2088" t="s">
        <v>4477</v>
      </c>
    </row>
    <row r="2089" spans="1:15" x14ac:dyDescent="0.25">
      <c r="A2089">
        <v>104364</v>
      </c>
      <c r="B2089" t="s">
        <v>4366</v>
      </c>
      <c r="C2089" t="s">
        <v>4390</v>
      </c>
      <c r="D2089" t="s">
        <v>68</v>
      </c>
      <c r="E2089" s="1">
        <v>38169</v>
      </c>
      <c r="F2089">
        <v>2004</v>
      </c>
      <c r="G2089">
        <v>13990</v>
      </c>
      <c r="H2089">
        <v>180</v>
      </c>
      <c r="I2089">
        <v>245</v>
      </c>
      <c r="J2089" t="s">
        <v>82</v>
      </c>
      <c r="K2089" t="s">
        <v>18</v>
      </c>
      <c r="L2089" t="s">
        <v>584</v>
      </c>
      <c r="M2089" t="s">
        <v>626</v>
      </c>
      <c r="N2089">
        <v>122359</v>
      </c>
      <c r="O2089" t="s">
        <v>4613</v>
      </c>
    </row>
    <row r="2090" spans="1:15" x14ac:dyDescent="0.25">
      <c r="A2090">
        <v>104752</v>
      </c>
      <c r="B2090" t="s">
        <v>4366</v>
      </c>
      <c r="C2090" t="s">
        <v>4628</v>
      </c>
      <c r="D2090" t="s">
        <v>41</v>
      </c>
      <c r="E2090" s="1">
        <v>38231</v>
      </c>
      <c r="F2090">
        <v>2004</v>
      </c>
      <c r="G2090">
        <v>16999</v>
      </c>
      <c r="H2090">
        <v>270</v>
      </c>
      <c r="I2090">
        <v>367</v>
      </c>
      <c r="J2090" t="s">
        <v>82</v>
      </c>
      <c r="K2090" t="s">
        <v>18</v>
      </c>
      <c r="L2090" t="s">
        <v>584</v>
      </c>
      <c r="M2090" t="s">
        <v>93</v>
      </c>
      <c r="N2090">
        <v>143000</v>
      </c>
      <c r="O2090" t="s">
        <v>4642</v>
      </c>
    </row>
    <row r="2091" spans="1:15" x14ac:dyDescent="0.25">
      <c r="A2091">
        <v>105157</v>
      </c>
      <c r="B2091" t="s">
        <v>4366</v>
      </c>
      <c r="C2091" t="s">
        <v>4377</v>
      </c>
      <c r="D2091" t="s">
        <v>44</v>
      </c>
      <c r="E2091" s="1">
        <v>38687</v>
      </c>
      <c r="F2091">
        <v>2005</v>
      </c>
      <c r="G2091">
        <v>24500</v>
      </c>
      <c r="H2091">
        <v>285</v>
      </c>
      <c r="I2091">
        <v>387</v>
      </c>
      <c r="J2091" t="s">
        <v>82</v>
      </c>
      <c r="K2091" t="s">
        <v>18</v>
      </c>
      <c r="L2091" t="s">
        <v>584</v>
      </c>
      <c r="M2091" t="s">
        <v>626</v>
      </c>
      <c r="N2091">
        <v>66200</v>
      </c>
      <c r="O2091" t="s">
        <v>4455</v>
      </c>
    </row>
    <row r="2092" spans="1:15" x14ac:dyDescent="0.25">
      <c r="A2092">
        <v>106661</v>
      </c>
      <c r="B2092" t="s">
        <v>4366</v>
      </c>
      <c r="C2092" t="s">
        <v>4605</v>
      </c>
      <c r="D2092" t="s">
        <v>23</v>
      </c>
      <c r="E2092" s="1">
        <v>39387</v>
      </c>
      <c r="F2092">
        <v>2007</v>
      </c>
      <c r="G2092">
        <v>11900</v>
      </c>
      <c r="H2092">
        <v>190</v>
      </c>
      <c r="I2092">
        <v>258</v>
      </c>
      <c r="J2092" t="s">
        <v>82</v>
      </c>
      <c r="K2092" t="s">
        <v>18</v>
      </c>
      <c r="L2092" t="s">
        <v>584</v>
      </c>
      <c r="M2092" t="e">
        <f>- (g/km)</f>
        <v>#NAME?</v>
      </c>
      <c r="N2092">
        <v>47142</v>
      </c>
      <c r="O2092" t="s">
        <v>4753</v>
      </c>
    </row>
    <row r="2093" spans="1:15" x14ac:dyDescent="0.25">
      <c r="A2093">
        <v>108304</v>
      </c>
      <c r="B2093" t="s">
        <v>4366</v>
      </c>
      <c r="C2093" t="s">
        <v>4377</v>
      </c>
      <c r="D2093" t="s">
        <v>61</v>
      </c>
      <c r="E2093" s="1">
        <v>39873</v>
      </c>
      <c r="F2093">
        <v>2009</v>
      </c>
      <c r="G2093">
        <v>30990</v>
      </c>
      <c r="H2093">
        <v>285</v>
      </c>
      <c r="I2093">
        <v>387</v>
      </c>
      <c r="J2093" t="s">
        <v>82</v>
      </c>
      <c r="K2093" t="s">
        <v>18</v>
      </c>
      <c r="L2093" t="s">
        <v>584</v>
      </c>
      <c r="M2093" t="s">
        <v>626</v>
      </c>
      <c r="N2093">
        <v>30800</v>
      </c>
      <c r="O2093" t="s">
        <v>4848</v>
      </c>
    </row>
    <row r="2094" spans="1:15" x14ac:dyDescent="0.25">
      <c r="A2094">
        <v>113831</v>
      </c>
      <c r="B2094" t="s">
        <v>4366</v>
      </c>
      <c r="C2094" t="s">
        <v>4717</v>
      </c>
      <c r="D2094" t="s">
        <v>68</v>
      </c>
      <c r="E2094" s="1">
        <v>41944</v>
      </c>
      <c r="F2094">
        <v>2014</v>
      </c>
      <c r="G2094">
        <v>179900</v>
      </c>
      <c r="H2094">
        <v>463</v>
      </c>
      <c r="I2094">
        <v>630</v>
      </c>
      <c r="J2094" t="s">
        <v>82</v>
      </c>
      <c r="K2094" t="s">
        <v>18</v>
      </c>
      <c r="L2094" t="s">
        <v>584</v>
      </c>
      <c r="M2094" t="s">
        <v>626</v>
      </c>
      <c r="N2094">
        <v>19650</v>
      </c>
      <c r="O2094" t="s">
        <v>5087</v>
      </c>
    </row>
    <row r="2095" spans="1:15" x14ac:dyDescent="0.25">
      <c r="A2095">
        <v>114883</v>
      </c>
      <c r="B2095" t="s">
        <v>4366</v>
      </c>
      <c r="C2095" t="s">
        <v>4717</v>
      </c>
      <c r="D2095" t="s">
        <v>41</v>
      </c>
      <c r="E2095" s="1">
        <v>41821</v>
      </c>
      <c r="F2095">
        <v>2014</v>
      </c>
      <c r="G2095">
        <v>79999</v>
      </c>
      <c r="H2095">
        <v>463</v>
      </c>
      <c r="I2095">
        <v>630</v>
      </c>
      <c r="J2095" t="s">
        <v>82</v>
      </c>
      <c r="K2095" t="s">
        <v>18</v>
      </c>
      <c r="L2095" t="s">
        <v>584</v>
      </c>
      <c r="M2095" t="s">
        <v>626</v>
      </c>
      <c r="N2095">
        <v>158540</v>
      </c>
      <c r="O2095" t="s">
        <v>5139</v>
      </c>
    </row>
    <row r="2096" spans="1:15" x14ac:dyDescent="0.25">
      <c r="A2096">
        <v>115107</v>
      </c>
      <c r="B2096" t="s">
        <v>4366</v>
      </c>
      <c r="C2096" t="s">
        <v>4717</v>
      </c>
      <c r="D2096" t="s">
        <v>59</v>
      </c>
      <c r="E2096" s="1">
        <v>41974</v>
      </c>
      <c r="F2096">
        <v>2014</v>
      </c>
      <c r="G2096">
        <v>109890</v>
      </c>
      <c r="H2096">
        <v>463</v>
      </c>
      <c r="I2096">
        <v>630</v>
      </c>
      <c r="J2096" t="s">
        <v>82</v>
      </c>
      <c r="K2096" t="s">
        <v>18</v>
      </c>
      <c r="L2096" t="s">
        <v>584</v>
      </c>
      <c r="M2096" t="s">
        <v>923</v>
      </c>
      <c r="N2096">
        <v>89422</v>
      </c>
      <c r="O2096" t="s">
        <v>5151</v>
      </c>
    </row>
    <row r="2097" spans="1:15" x14ac:dyDescent="0.25">
      <c r="A2097">
        <v>116152</v>
      </c>
      <c r="B2097" t="s">
        <v>4366</v>
      </c>
      <c r="C2097" t="s">
        <v>4717</v>
      </c>
      <c r="D2097" t="s">
        <v>23</v>
      </c>
      <c r="E2097" s="1">
        <v>42156</v>
      </c>
      <c r="F2097">
        <v>2015</v>
      </c>
      <c r="G2097">
        <v>77000</v>
      </c>
      <c r="H2097">
        <v>463</v>
      </c>
      <c r="I2097">
        <v>630</v>
      </c>
      <c r="J2097" t="s">
        <v>82</v>
      </c>
      <c r="K2097" t="s">
        <v>18</v>
      </c>
      <c r="L2097" t="s">
        <v>584</v>
      </c>
      <c r="M2097" t="s">
        <v>923</v>
      </c>
      <c r="N2097">
        <v>141000</v>
      </c>
      <c r="O2097" t="s">
        <v>5221</v>
      </c>
    </row>
    <row r="2098" spans="1:15" x14ac:dyDescent="0.25">
      <c r="A2098">
        <v>117405</v>
      </c>
      <c r="B2098" t="s">
        <v>4366</v>
      </c>
      <c r="C2098" t="s">
        <v>4680</v>
      </c>
      <c r="D2098" t="s">
        <v>68</v>
      </c>
      <c r="E2098" s="1">
        <v>42522</v>
      </c>
      <c r="F2098">
        <v>2016</v>
      </c>
      <c r="G2098">
        <v>219900</v>
      </c>
      <c r="H2098">
        <v>463</v>
      </c>
      <c r="I2098">
        <v>630</v>
      </c>
      <c r="J2098" t="s">
        <v>82</v>
      </c>
      <c r="K2098" t="s">
        <v>18</v>
      </c>
      <c r="L2098" t="s">
        <v>584</v>
      </c>
      <c r="M2098" t="s">
        <v>923</v>
      </c>
      <c r="N2098">
        <v>20500</v>
      </c>
      <c r="O2098" t="s">
        <v>5275</v>
      </c>
    </row>
    <row r="2099" spans="1:15" x14ac:dyDescent="0.25">
      <c r="A2099">
        <v>122439</v>
      </c>
      <c r="B2099" t="s">
        <v>4366</v>
      </c>
      <c r="C2099" t="s">
        <v>5441</v>
      </c>
      <c r="D2099" t="s">
        <v>41</v>
      </c>
      <c r="E2099" s="1">
        <v>43313</v>
      </c>
      <c r="F2099">
        <v>2018</v>
      </c>
      <c r="G2099">
        <v>57880</v>
      </c>
      <c r="H2099">
        <v>375</v>
      </c>
      <c r="I2099">
        <v>510</v>
      </c>
      <c r="J2099" t="s">
        <v>82</v>
      </c>
      <c r="K2099" t="s">
        <v>18</v>
      </c>
      <c r="L2099" t="s">
        <v>584</v>
      </c>
      <c r="M2099" t="s">
        <v>777</v>
      </c>
      <c r="N2099">
        <v>98459</v>
      </c>
      <c r="O2099" t="s">
        <v>5529</v>
      </c>
    </row>
    <row r="2100" spans="1:15" x14ac:dyDescent="0.25">
      <c r="A2100">
        <v>126609</v>
      </c>
      <c r="B2100" t="s">
        <v>4366</v>
      </c>
      <c r="C2100" t="s">
        <v>5126</v>
      </c>
      <c r="D2100" t="s">
        <v>68</v>
      </c>
      <c r="E2100" s="1">
        <v>44470</v>
      </c>
      <c r="F2100">
        <v>2021</v>
      </c>
      <c r="G2100">
        <v>59850</v>
      </c>
      <c r="H2100">
        <v>450</v>
      </c>
      <c r="I2100">
        <v>612</v>
      </c>
      <c r="J2100" t="s">
        <v>82</v>
      </c>
      <c r="K2100" t="s">
        <v>18</v>
      </c>
      <c r="L2100" t="s">
        <v>584</v>
      </c>
      <c r="M2100" t="s">
        <v>170</v>
      </c>
      <c r="N2100">
        <v>42000</v>
      </c>
      <c r="O2100" t="s">
        <v>5774</v>
      </c>
    </row>
    <row r="2101" spans="1:15" x14ac:dyDescent="0.25">
      <c r="A2101">
        <v>126773</v>
      </c>
      <c r="B2101" t="s">
        <v>4366</v>
      </c>
      <c r="C2101" t="s">
        <v>5126</v>
      </c>
      <c r="D2101" t="s">
        <v>44</v>
      </c>
      <c r="E2101" s="1">
        <v>44409</v>
      </c>
      <c r="F2101">
        <v>2021</v>
      </c>
      <c r="G2101">
        <v>167480</v>
      </c>
      <c r="H2101">
        <v>450</v>
      </c>
      <c r="I2101">
        <v>612</v>
      </c>
      <c r="J2101" t="s">
        <v>82</v>
      </c>
      <c r="K2101" t="s">
        <v>18</v>
      </c>
      <c r="L2101" t="s">
        <v>584</v>
      </c>
      <c r="M2101" t="s">
        <v>170</v>
      </c>
      <c r="N2101">
        <v>19900</v>
      </c>
      <c r="O2101" t="s">
        <v>5792</v>
      </c>
    </row>
    <row r="2102" spans="1:15" x14ac:dyDescent="0.25">
      <c r="A2102">
        <v>210792</v>
      </c>
      <c r="B2102" t="s">
        <v>7834</v>
      </c>
      <c r="C2102" t="s">
        <v>7848</v>
      </c>
      <c r="D2102" t="s">
        <v>86</v>
      </c>
      <c r="E2102" t="s">
        <v>82</v>
      </c>
      <c r="F2102" t="s">
        <v>18</v>
      </c>
      <c r="G2102" t="s">
        <v>8059</v>
      </c>
      <c r="H2102" t="s">
        <v>344</v>
      </c>
      <c r="I2102">
        <v>53</v>
      </c>
      <c r="J2102" t="s">
        <v>82</v>
      </c>
      <c r="K2102" s="1">
        <v>44835</v>
      </c>
      <c r="L2102" t="s">
        <v>306</v>
      </c>
      <c r="M2102">
        <v>2022</v>
      </c>
      <c r="N2102">
        <v>19150</v>
      </c>
      <c r="O2102" t="s">
        <v>8040</v>
      </c>
    </row>
    <row r="2103" spans="1:15" x14ac:dyDescent="0.25">
      <c r="A2103">
        <v>56708</v>
      </c>
      <c r="B2103" t="s">
        <v>2706</v>
      </c>
      <c r="C2103" t="s">
        <v>2792</v>
      </c>
      <c r="D2103" t="s">
        <v>455</v>
      </c>
      <c r="E2103" t="s">
        <v>82</v>
      </c>
      <c r="F2103" t="s">
        <v>18</v>
      </c>
      <c r="G2103" t="s">
        <v>2879</v>
      </c>
      <c r="H2103" t="s">
        <v>288</v>
      </c>
      <c r="I2103">
        <v>96</v>
      </c>
      <c r="J2103" t="s">
        <v>82</v>
      </c>
      <c r="K2103" s="1">
        <v>44835</v>
      </c>
      <c r="L2103" t="s">
        <v>264</v>
      </c>
      <c r="M2103">
        <v>2022</v>
      </c>
      <c r="N2103">
        <v>25990</v>
      </c>
      <c r="O2103" t="s">
        <v>2880</v>
      </c>
    </row>
    <row r="2104" spans="1:15" x14ac:dyDescent="0.25">
      <c r="A2104">
        <v>61924</v>
      </c>
      <c r="B2104" t="s">
        <v>2890</v>
      </c>
      <c r="C2104" t="s">
        <v>2898</v>
      </c>
      <c r="D2104" t="s">
        <v>16</v>
      </c>
      <c r="E2104" t="s">
        <v>17</v>
      </c>
      <c r="F2104" t="s">
        <v>98</v>
      </c>
      <c r="G2104" t="s">
        <v>3008</v>
      </c>
      <c r="H2104" t="s">
        <v>215</v>
      </c>
      <c r="I2104">
        <v>132</v>
      </c>
      <c r="J2104" t="s">
        <v>17</v>
      </c>
      <c r="K2104" s="1">
        <v>41974</v>
      </c>
      <c r="L2104" t="s">
        <v>264</v>
      </c>
      <c r="M2104">
        <v>2014</v>
      </c>
      <c r="N2104">
        <v>7500</v>
      </c>
      <c r="O2104" t="s">
        <v>3009</v>
      </c>
    </row>
    <row r="2105" spans="1:15" x14ac:dyDescent="0.25">
      <c r="A2105">
        <v>192471</v>
      </c>
      <c r="B2105" t="s">
        <v>7591</v>
      </c>
      <c r="C2105" t="s">
        <v>7593</v>
      </c>
      <c r="D2105" t="s">
        <v>61</v>
      </c>
      <c r="E2105" t="s">
        <v>82</v>
      </c>
      <c r="F2105" t="s">
        <v>18</v>
      </c>
      <c r="G2105" t="s">
        <v>7637</v>
      </c>
      <c r="H2105" t="s">
        <v>344</v>
      </c>
      <c r="I2105">
        <v>110</v>
      </c>
      <c r="J2105" t="s">
        <v>82</v>
      </c>
      <c r="K2105" s="1">
        <v>42826</v>
      </c>
      <c r="L2105" t="s">
        <v>264</v>
      </c>
      <c r="M2105">
        <v>2017</v>
      </c>
      <c r="N2105">
        <v>18750</v>
      </c>
      <c r="O2105" t="s">
        <v>7638</v>
      </c>
    </row>
    <row r="2106" spans="1:15" x14ac:dyDescent="0.25">
      <c r="A2106">
        <v>68</v>
      </c>
      <c r="B2106" t="s">
        <v>14</v>
      </c>
      <c r="C2106" t="s">
        <v>63</v>
      </c>
      <c r="D2106" t="s">
        <v>16</v>
      </c>
      <c r="E2106" s="1">
        <v>36951</v>
      </c>
      <c r="F2106">
        <v>2001</v>
      </c>
      <c r="G2106">
        <v>1300</v>
      </c>
      <c r="H2106">
        <v>141</v>
      </c>
      <c r="I2106">
        <v>192</v>
      </c>
      <c r="J2106" t="s">
        <v>82</v>
      </c>
      <c r="K2106" t="s">
        <v>18</v>
      </c>
      <c r="L2106" t="s">
        <v>92</v>
      </c>
      <c r="M2106" t="s">
        <v>93</v>
      </c>
      <c r="N2106">
        <v>187000</v>
      </c>
      <c r="O2106" t="s">
        <v>94</v>
      </c>
    </row>
    <row r="2107" spans="1:15" x14ac:dyDescent="0.25">
      <c r="A2107">
        <v>920</v>
      </c>
      <c r="B2107" t="s">
        <v>14</v>
      </c>
      <c r="C2107" t="s">
        <v>293</v>
      </c>
      <c r="D2107" t="s">
        <v>59</v>
      </c>
      <c r="E2107" s="1">
        <v>44044</v>
      </c>
      <c r="F2107">
        <v>2020</v>
      </c>
      <c r="G2107">
        <v>64700</v>
      </c>
      <c r="H2107">
        <v>375</v>
      </c>
      <c r="I2107">
        <v>510</v>
      </c>
      <c r="J2107" t="s">
        <v>82</v>
      </c>
      <c r="K2107" t="s">
        <v>18</v>
      </c>
      <c r="L2107" t="s">
        <v>92</v>
      </c>
      <c r="M2107" t="s">
        <v>351</v>
      </c>
      <c r="N2107">
        <v>6340</v>
      </c>
      <c r="O2107" t="s">
        <v>352</v>
      </c>
    </row>
    <row r="2108" spans="1:15" x14ac:dyDescent="0.25">
      <c r="A2108">
        <v>6982</v>
      </c>
      <c r="B2108" t="s">
        <v>536</v>
      </c>
      <c r="C2108" t="s">
        <v>698</v>
      </c>
      <c r="D2108" t="s">
        <v>23</v>
      </c>
      <c r="E2108" s="1">
        <v>40969</v>
      </c>
      <c r="F2108">
        <v>2012</v>
      </c>
      <c r="G2108">
        <v>26500</v>
      </c>
      <c r="H2108">
        <v>309</v>
      </c>
      <c r="I2108">
        <v>420</v>
      </c>
      <c r="J2108" t="s">
        <v>82</v>
      </c>
      <c r="K2108" t="s">
        <v>18</v>
      </c>
      <c r="L2108" t="s">
        <v>92</v>
      </c>
      <c r="M2108" t="e">
        <f>- (g/km)</f>
        <v>#NAME?</v>
      </c>
      <c r="N2108">
        <v>179000</v>
      </c>
      <c r="O2108" t="s">
        <v>701</v>
      </c>
    </row>
    <row r="2109" spans="1:15" x14ac:dyDescent="0.25">
      <c r="A2109">
        <v>20126</v>
      </c>
      <c r="B2109" t="s">
        <v>536</v>
      </c>
      <c r="C2109" t="s">
        <v>772</v>
      </c>
      <c r="D2109" t="s">
        <v>23</v>
      </c>
      <c r="E2109" s="1">
        <v>44348</v>
      </c>
      <c r="F2109">
        <v>2021</v>
      </c>
      <c r="G2109">
        <v>83990</v>
      </c>
      <c r="H2109">
        <v>373</v>
      </c>
      <c r="I2109">
        <v>507</v>
      </c>
      <c r="J2109" t="s">
        <v>82</v>
      </c>
      <c r="K2109" t="s">
        <v>18</v>
      </c>
      <c r="L2109" t="s">
        <v>92</v>
      </c>
      <c r="M2109" t="s">
        <v>613</v>
      </c>
      <c r="N2109">
        <v>85000</v>
      </c>
      <c r="O2109" t="s">
        <v>1025</v>
      </c>
    </row>
    <row r="2110" spans="1:15" x14ac:dyDescent="0.25">
      <c r="A2110">
        <v>21370</v>
      </c>
      <c r="B2110" t="s">
        <v>536</v>
      </c>
      <c r="C2110" t="s">
        <v>772</v>
      </c>
      <c r="D2110" t="s">
        <v>41</v>
      </c>
      <c r="E2110" s="1">
        <v>44682</v>
      </c>
      <c r="F2110">
        <v>2022</v>
      </c>
      <c r="G2110">
        <v>96790</v>
      </c>
      <c r="H2110">
        <v>373</v>
      </c>
      <c r="I2110">
        <v>507</v>
      </c>
      <c r="J2110" t="s">
        <v>82</v>
      </c>
      <c r="K2110" t="s">
        <v>18</v>
      </c>
      <c r="L2110" t="s">
        <v>92</v>
      </c>
      <c r="M2110" t="s">
        <v>613</v>
      </c>
      <c r="N2110">
        <v>15300</v>
      </c>
      <c r="O2110" t="s">
        <v>1088</v>
      </c>
    </row>
    <row r="2111" spans="1:15" x14ac:dyDescent="0.25">
      <c r="A2111">
        <v>21569</v>
      </c>
      <c r="B2111" t="s">
        <v>536</v>
      </c>
      <c r="C2111" t="s">
        <v>896</v>
      </c>
      <c r="D2111" t="s">
        <v>59</v>
      </c>
      <c r="E2111" s="1">
        <v>44774</v>
      </c>
      <c r="F2111">
        <v>2022</v>
      </c>
      <c r="G2111">
        <v>66490</v>
      </c>
      <c r="H2111">
        <v>373</v>
      </c>
      <c r="I2111">
        <v>507</v>
      </c>
      <c r="J2111" t="s">
        <v>82</v>
      </c>
      <c r="K2111" t="s">
        <v>18</v>
      </c>
      <c r="L2111" t="s">
        <v>92</v>
      </c>
      <c r="M2111" t="s">
        <v>998</v>
      </c>
      <c r="N2111">
        <v>29782</v>
      </c>
      <c r="O2111" t="s">
        <v>1090</v>
      </c>
    </row>
    <row r="2112" spans="1:15" x14ac:dyDescent="0.25">
      <c r="A2112">
        <v>23265</v>
      </c>
      <c r="B2112" t="s">
        <v>1127</v>
      </c>
      <c r="C2112" t="s">
        <v>1187</v>
      </c>
      <c r="D2112" t="s">
        <v>61</v>
      </c>
      <c r="E2112" s="1">
        <v>44805</v>
      </c>
      <c r="F2112">
        <v>2022</v>
      </c>
      <c r="G2112">
        <v>294850</v>
      </c>
      <c r="H2112">
        <v>404</v>
      </c>
      <c r="I2112">
        <v>549</v>
      </c>
      <c r="J2112" t="s">
        <v>82</v>
      </c>
      <c r="K2112" t="s">
        <v>18</v>
      </c>
      <c r="L2112" t="s">
        <v>92</v>
      </c>
      <c r="M2112" t="s">
        <v>1212</v>
      </c>
      <c r="N2112">
        <v>1746</v>
      </c>
      <c r="O2112" t="s">
        <v>1218</v>
      </c>
    </row>
    <row r="2113" spans="1:15" x14ac:dyDescent="0.25">
      <c r="A2113">
        <v>43566</v>
      </c>
      <c r="B2113" t="s">
        <v>2070</v>
      </c>
      <c r="C2113" t="s">
        <v>2092</v>
      </c>
      <c r="D2113" t="s">
        <v>455</v>
      </c>
      <c r="E2113" s="1">
        <v>44593</v>
      </c>
      <c r="F2113">
        <v>2022</v>
      </c>
      <c r="G2113">
        <v>64489</v>
      </c>
      <c r="H2113">
        <v>339</v>
      </c>
      <c r="I2113">
        <v>461</v>
      </c>
      <c r="J2113" t="s">
        <v>82</v>
      </c>
      <c r="K2113" t="s">
        <v>18</v>
      </c>
      <c r="L2113" t="s">
        <v>92</v>
      </c>
      <c r="M2113" t="s">
        <v>90</v>
      </c>
      <c r="N2113">
        <v>5000</v>
      </c>
      <c r="O2113" t="s">
        <v>2114</v>
      </c>
    </row>
    <row r="2114" spans="1:15" x14ac:dyDescent="0.25">
      <c r="A2114">
        <v>51734</v>
      </c>
      <c r="B2114" t="s">
        <v>2510</v>
      </c>
      <c r="C2114" t="s">
        <v>2519</v>
      </c>
      <c r="D2114" t="s">
        <v>44</v>
      </c>
      <c r="E2114" s="1">
        <v>44440</v>
      </c>
      <c r="F2114">
        <v>2021</v>
      </c>
      <c r="G2114">
        <v>84990</v>
      </c>
      <c r="H2114">
        <v>364</v>
      </c>
      <c r="I2114">
        <v>495</v>
      </c>
      <c r="J2114" t="s">
        <v>82</v>
      </c>
      <c r="K2114" t="s">
        <v>18</v>
      </c>
      <c r="L2114" t="s">
        <v>92</v>
      </c>
      <c r="M2114" t="e">
        <f>- (g/km)</f>
        <v>#NAME?</v>
      </c>
      <c r="N2114">
        <v>43700</v>
      </c>
      <c r="O2114" t="s">
        <v>2537</v>
      </c>
    </row>
    <row r="2115" spans="1:15" x14ac:dyDescent="0.25">
      <c r="A2115">
        <v>52376</v>
      </c>
      <c r="B2115" t="s">
        <v>2555</v>
      </c>
      <c r="C2115" t="s">
        <v>2664</v>
      </c>
      <c r="D2115" t="s">
        <v>106</v>
      </c>
      <c r="E2115" s="1">
        <v>44166</v>
      </c>
      <c r="F2115">
        <v>2020</v>
      </c>
      <c r="G2115">
        <v>328980</v>
      </c>
      <c r="H2115">
        <v>530</v>
      </c>
      <c r="I2115">
        <v>721</v>
      </c>
      <c r="J2115" t="s">
        <v>82</v>
      </c>
      <c r="K2115" t="s">
        <v>18</v>
      </c>
      <c r="L2115" t="s">
        <v>92</v>
      </c>
      <c r="M2115" t="s">
        <v>170</v>
      </c>
      <c r="N2115">
        <v>33407</v>
      </c>
      <c r="O2115" t="s">
        <v>2665</v>
      </c>
    </row>
    <row r="2116" spans="1:15" x14ac:dyDescent="0.25">
      <c r="A2116">
        <v>52515</v>
      </c>
      <c r="B2116" t="s">
        <v>2555</v>
      </c>
      <c r="C2116" t="s">
        <v>2666</v>
      </c>
      <c r="D2116" t="s">
        <v>16</v>
      </c>
      <c r="E2116" s="1">
        <v>44682</v>
      </c>
      <c r="F2116">
        <v>2022</v>
      </c>
      <c r="G2116">
        <v>389999</v>
      </c>
      <c r="H2116">
        <v>530</v>
      </c>
      <c r="I2116">
        <v>721</v>
      </c>
      <c r="J2116" t="s">
        <v>82</v>
      </c>
      <c r="K2116" t="s">
        <v>18</v>
      </c>
      <c r="L2116" t="s">
        <v>92</v>
      </c>
      <c r="M2116" t="s">
        <v>170</v>
      </c>
      <c r="N2116">
        <v>2580</v>
      </c>
      <c r="O2116" t="s">
        <v>2692</v>
      </c>
    </row>
    <row r="2117" spans="1:15" x14ac:dyDescent="0.25">
      <c r="A2117">
        <v>52552</v>
      </c>
      <c r="B2117" t="s">
        <v>2555</v>
      </c>
      <c r="C2117" t="s">
        <v>2582</v>
      </c>
      <c r="D2117" t="s">
        <v>59</v>
      </c>
      <c r="E2117" s="1">
        <v>44593</v>
      </c>
      <c r="F2117">
        <v>2022</v>
      </c>
      <c r="G2117">
        <v>329900</v>
      </c>
      <c r="H2117">
        <v>530</v>
      </c>
      <c r="I2117">
        <v>721</v>
      </c>
      <c r="J2117" t="s">
        <v>82</v>
      </c>
      <c r="K2117" t="s">
        <v>18</v>
      </c>
      <c r="L2117" t="s">
        <v>92</v>
      </c>
      <c r="M2117" t="s">
        <v>170</v>
      </c>
      <c r="N2117">
        <v>890</v>
      </c>
      <c r="O2117" t="s">
        <v>2703</v>
      </c>
    </row>
    <row r="2118" spans="1:15" x14ac:dyDescent="0.25">
      <c r="A2118">
        <v>65790</v>
      </c>
      <c r="B2118" t="s">
        <v>2890</v>
      </c>
      <c r="C2118" t="s">
        <v>2912</v>
      </c>
      <c r="D2118" t="s">
        <v>23</v>
      </c>
      <c r="E2118" s="1">
        <v>42917</v>
      </c>
      <c r="F2118">
        <v>2017</v>
      </c>
      <c r="G2118">
        <v>47990</v>
      </c>
      <c r="H2118">
        <v>286</v>
      </c>
      <c r="I2118">
        <v>389</v>
      </c>
      <c r="J2118" t="s">
        <v>82</v>
      </c>
      <c r="K2118" t="s">
        <v>18</v>
      </c>
      <c r="L2118" t="s">
        <v>92</v>
      </c>
      <c r="M2118" t="s">
        <v>170</v>
      </c>
      <c r="N2118">
        <v>99895</v>
      </c>
      <c r="O2118" t="s">
        <v>3068</v>
      </c>
    </row>
    <row r="2119" spans="1:15" x14ac:dyDescent="0.25">
      <c r="A2119">
        <v>93510</v>
      </c>
      <c r="B2119" t="s">
        <v>3911</v>
      </c>
      <c r="C2119" t="s">
        <v>3914</v>
      </c>
      <c r="D2119" t="s">
        <v>241</v>
      </c>
      <c r="E2119" s="1">
        <v>44440</v>
      </c>
      <c r="F2119">
        <v>2021</v>
      </c>
      <c r="G2119">
        <v>17499</v>
      </c>
      <c r="H2119">
        <v>61</v>
      </c>
      <c r="I2119">
        <v>83</v>
      </c>
      <c r="J2119" t="s">
        <v>17</v>
      </c>
      <c r="K2119" t="s">
        <v>18</v>
      </c>
      <c r="L2119" t="s">
        <v>92</v>
      </c>
      <c r="M2119" t="s">
        <v>359</v>
      </c>
      <c r="N2119">
        <v>50</v>
      </c>
      <c r="O2119" t="s">
        <v>3958</v>
      </c>
    </row>
    <row r="2120" spans="1:15" x14ac:dyDescent="0.25">
      <c r="A2120">
        <v>93915</v>
      </c>
      <c r="B2120" t="s">
        <v>3965</v>
      </c>
      <c r="C2120" t="s">
        <v>4007</v>
      </c>
      <c r="D2120" t="s">
        <v>68</v>
      </c>
      <c r="E2120" s="1">
        <v>45047</v>
      </c>
      <c r="F2120">
        <v>2023</v>
      </c>
      <c r="G2120">
        <v>379900</v>
      </c>
      <c r="H2120">
        <v>490</v>
      </c>
      <c r="I2120">
        <v>666</v>
      </c>
      <c r="J2120" t="s">
        <v>82</v>
      </c>
      <c r="K2120" t="s">
        <v>18</v>
      </c>
      <c r="L2120" t="s">
        <v>92</v>
      </c>
      <c r="M2120" t="s">
        <v>597</v>
      </c>
      <c r="N2120">
        <v>45</v>
      </c>
      <c r="O2120" t="s">
        <v>4025</v>
      </c>
    </row>
    <row r="2121" spans="1:15" x14ac:dyDescent="0.25">
      <c r="A2121">
        <v>102212</v>
      </c>
      <c r="B2121" t="s">
        <v>4366</v>
      </c>
      <c r="C2121" t="s">
        <v>4369</v>
      </c>
      <c r="D2121" t="s">
        <v>68</v>
      </c>
      <c r="E2121" s="1">
        <v>35462</v>
      </c>
      <c r="F2121">
        <v>1997</v>
      </c>
      <c r="G2121">
        <v>13500</v>
      </c>
      <c r="H2121">
        <v>142</v>
      </c>
      <c r="I2121">
        <v>193</v>
      </c>
      <c r="J2121" t="s">
        <v>82</v>
      </c>
      <c r="K2121" t="s">
        <v>18</v>
      </c>
      <c r="L2121" t="s">
        <v>92</v>
      </c>
      <c r="M2121" t="s">
        <v>497</v>
      </c>
      <c r="N2121">
        <v>223000</v>
      </c>
      <c r="O2121" t="s">
        <v>4417</v>
      </c>
    </row>
    <row r="2122" spans="1:15" x14ac:dyDescent="0.25">
      <c r="A2122">
        <v>103144</v>
      </c>
      <c r="B2122" t="s">
        <v>4366</v>
      </c>
      <c r="C2122" t="s">
        <v>4491</v>
      </c>
      <c r="D2122" t="s">
        <v>41</v>
      </c>
      <c r="E2122" s="1">
        <v>36951</v>
      </c>
      <c r="F2122">
        <v>2001</v>
      </c>
      <c r="G2122">
        <v>13900</v>
      </c>
      <c r="H2122">
        <v>255</v>
      </c>
      <c r="I2122">
        <v>347</v>
      </c>
      <c r="J2122" t="s">
        <v>82</v>
      </c>
      <c r="K2122" t="s">
        <v>18</v>
      </c>
      <c r="L2122" t="s">
        <v>92</v>
      </c>
      <c r="M2122" t="s">
        <v>197</v>
      </c>
      <c r="N2122">
        <v>179000</v>
      </c>
      <c r="O2122" t="s">
        <v>4530</v>
      </c>
    </row>
    <row r="2123" spans="1:15" x14ac:dyDescent="0.25">
      <c r="A2123">
        <v>105069</v>
      </c>
      <c r="B2123" t="s">
        <v>4366</v>
      </c>
      <c r="C2123" t="s">
        <v>4664</v>
      </c>
      <c r="D2123" t="s">
        <v>68</v>
      </c>
      <c r="E2123" s="1">
        <v>38353</v>
      </c>
      <c r="F2123">
        <v>2005</v>
      </c>
      <c r="G2123">
        <v>20000</v>
      </c>
      <c r="H2123">
        <v>265</v>
      </c>
      <c r="I2123">
        <v>360</v>
      </c>
      <c r="J2123" t="s">
        <v>82</v>
      </c>
      <c r="K2123" t="s">
        <v>18</v>
      </c>
      <c r="L2123" t="s">
        <v>92</v>
      </c>
      <c r="M2123" t="s">
        <v>186</v>
      </c>
      <c r="N2123">
        <v>206912</v>
      </c>
      <c r="O2123" t="s">
        <v>4665</v>
      </c>
    </row>
    <row r="2124" spans="1:15" x14ac:dyDescent="0.25">
      <c r="A2124">
        <v>105549</v>
      </c>
      <c r="B2124" t="s">
        <v>4366</v>
      </c>
      <c r="C2124" t="s">
        <v>4664</v>
      </c>
      <c r="D2124" t="s">
        <v>41</v>
      </c>
      <c r="E2124" s="1">
        <v>38443</v>
      </c>
      <c r="F2124">
        <v>2005</v>
      </c>
      <c r="G2124">
        <v>9000</v>
      </c>
      <c r="H2124">
        <v>265</v>
      </c>
      <c r="I2124">
        <v>360</v>
      </c>
      <c r="J2124" t="s">
        <v>82</v>
      </c>
      <c r="K2124" t="s">
        <v>18</v>
      </c>
      <c r="L2124" t="s">
        <v>92</v>
      </c>
      <c r="M2124" t="s">
        <v>186</v>
      </c>
      <c r="N2124">
        <v>78942</v>
      </c>
      <c r="O2124" t="s">
        <v>4694</v>
      </c>
    </row>
    <row r="2125" spans="1:15" x14ac:dyDescent="0.25">
      <c r="A2125">
        <v>105986</v>
      </c>
      <c r="B2125" t="s">
        <v>4366</v>
      </c>
      <c r="C2125" t="s">
        <v>4664</v>
      </c>
      <c r="D2125" t="s">
        <v>23</v>
      </c>
      <c r="E2125" s="1">
        <v>38749</v>
      </c>
      <c r="F2125">
        <v>2006</v>
      </c>
      <c r="G2125">
        <v>27900</v>
      </c>
      <c r="H2125">
        <v>265</v>
      </c>
      <c r="I2125">
        <v>360</v>
      </c>
      <c r="J2125" t="s">
        <v>82</v>
      </c>
      <c r="K2125" t="s">
        <v>18</v>
      </c>
      <c r="L2125" t="s">
        <v>92</v>
      </c>
      <c r="M2125" t="s">
        <v>186</v>
      </c>
      <c r="N2125">
        <v>106970</v>
      </c>
      <c r="O2125" t="s">
        <v>4728</v>
      </c>
    </row>
    <row r="2126" spans="1:15" x14ac:dyDescent="0.25">
      <c r="A2126">
        <v>107278</v>
      </c>
      <c r="B2126" t="s">
        <v>4366</v>
      </c>
      <c r="C2126" t="s">
        <v>4693</v>
      </c>
      <c r="D2126" t="s">
        <v>41</v>
      </c>
      <c r="E2126" s="1">
        <v>39114</v>
      </c>
      <c r="F2126">
        <v>2007</v>
      </c>
      <c r="G2126">
        <v>21500</v>
      </c>
      <c r="H2126">
        <v>225</v>
      </c>
      <c r="I2126">
        <v>306</v>
      </c>
      <c r="J2126" t="s">
        <v>82</v>
      </c>
      <c r="K2126" t="s">
        <v>18</v>
      </c>
      <c r="L2126" t="s">
        <v>92</v>
      </c>
      <c r="M2126" t="s">
        <v>580</v>
      </c>
      <c r="N2126">
        <v>85000</v>
      </c>
      <c r="O2126" t="s">
        <v>4783</v>
      </c>
    </row>
    <row r="2127" spans="1:15" x14ac:dyDescent="0.25">
      <c r="A2127">
        <v>123439</v>
      </c>
      <c r="B2127" t="s">
        <v>4366</v>
      </c>
      <c r="C2127" t="s">
        <v>5256</v>
      </c>
      <c r="D2127" t="s">
        <v>68</v>
      </c>
      <c r="E2127" s="1">
        <v>43497</v>
      </c>
      <c r="F2127">
        <v>2019</v>
      </c>
      <c r="G2127">
        <v>64390</v>
      </c>
      <c r="H2127">
        <v>287</v>
      </c>
      <c r="I2127">
        <v>390</v>
      </c>
      <c r="J2127" t="s">
        <v>82</v>
      </c>
      <c r="K2127" t="s">
        <v>18</v>
      </c>
      <c r="L2127" t="s">
        <v>92</v>
      </c>
      <c r="M2127" t="s">
        <v>777</v>
      </c>
      <c r="N2127">
        <v>77490</v>
      </c>
      <c r="O2127" t="s">
        <v>5561</v>
      </c>
    </row>
    <row r="2128" spans="1:15" x14ac:dyDescent="0.25">
      <c r="A2128">
        <v>126929</v>
      </c>
      <c r="B2128" t="s">
        <v>4366</v>
      </c>
      <c r="C2128" t="s">
        <v>5804</v>
      </c>
      <c r="D2128" t="s">
        <v>86</v>
      </c>
      <c r="E2128" s="1">
        <v>44256</v>
      </c>
      <c r="F2128">
        <v>2021</v>
      </c>
      <c r="G2128">
        <v>167990</v>
      </c>
      <c r="H2128">
        <v>410</v>
      </c>
      <c r="I2128">
        <v>557</v>
      </c>
      <c r="J2128" t="s">
        <v>82</v>
      </c>
      <c r="K2128" t="s">
        <v>18</v>
      </c>
      <c r="L2128" t="s">
        <v>92</v>
      </c>
      <c r="M2128" t="s">
        <v>166</v>
      </c>
      <c r="N2128">
        <v>65000</v>
      </c>
      <c r="O2128" t="s">
        <v>5805</v>
      </c>
    </row>
    <row r="2129" spans="1:15" x14ac:dyDescent="0.25">
      <c r="A2129">
        <v>127147</v>
      </c>
      <c r="B2129" t="s">
        <v>4366</v>
      </c>
      <c r="C2129" t="s">
        <v>5126</v>
      </c>
      <c r="D2129" t="s">
        <v>23</v>
      </c>
      <c r="E2129" s="1">
        <v>44256</v>
      </c>
      <c r="F2129">
        <v>2021</v>
      </c>
      <c r="G2129">
        <v>138990</v>
      </c>
      <c r="H2129">
        <v>450</v>
      </c>
      <c r="I2129">
        <v>612</v>
      </c>
      <c r="J2129" t="s">
        <v>82</v>
      </c>
      <c r="K2129" t="s">
        <v>18</v>
      </c>
      <c r="L2129" t="s">
        <v>92</v>
      </c>
      <c r="M2129" t="s">
        <v>170</v>
      </c>
      <c r="N2129">
        <v>39890</v>
      </c>
      <c r="O2129" t="s">
        <v>5820</v>
      </c>
    </row>
    <row r="2130" spans="1:15" x14ac:dyDescent="0.25">
      <c r="A2130">
        <v>129031</v>
      </c>
      <c r="B2130" t="s">
        <v>4366</v>
      </c>
      <c r="C2130" t="s">
        <v>5804</v>
      </c>
      <c r="D2130" t="s">
        <v>41</v>
      </c>
      <c r="E2130" s="1">
        <v>44958</v>
      </c>
      <c r="F2130">
        <v>2023</v>
      </c>
      <c r="G2130">
        <v>280840</v>
      </c>
      <c r="H2130">
        <v>410</v>
      </c>
      <c r="I2130">
        <v>557</v>
      </c>
      <c r="J2130" t="s">
        <v>82</v>
      </c>
      <c r="K2130" t="s">
        <v>18</v>
      </c>
      <c r="L2130" t="s">
        <v>92</v>
      </c>
      <c r="M2130" t="s">
        <v>166</v>
      </c>
      <c r="N2130">
        <v>22</v>
      </c>
      <c r="O2130" t="s">
        <v>5964</v>
      </c>
    </row>
    <row r="2131" spans="1:15" x14ac:dyDescent="0.25">
      <c r="A2131">
        <v>134628</v>
      </c>
      <c r="B2131" t="s">
        <v>6337</v>
      </c>
      <c r="C2131" t="s">
        <v>6351</v>
      </c>
      <c r="D2131" t="s">
        <v>41</v>
      </c>
      <c r="E2131" s="1">
        <v>39264</v>
      </c>
      <c r="F2131">
        <v>2007</v>
      </c>
      <c r="G2131">
        <v>17500</v>
      </c>
      <c r="H2131">
        <v>230</v>
      </c>
      <c r="I2131">
        <v>313</v>
      </c>
      <c r="J2131" t="s">
        <v>82</v>
      </c>
      <c r="K2131" t="s">
        <v>18</v>
      </c>
      <c r="L2131" t="s">
        <v>92</v>
      </c>
      <c r="M2131" t="s">
        <v>186</v>
      </c>
      <c r="N2131">
        <v>123500</v>
      </c>
      <c r="O2131" t="s">
        <v>6371</v>
      </c>
    </row>
    <row r="2132" spans="1:15" x14ac:dyDescent="0.25">
      <c r="A2132">
        <v>177422</v>
      </c>
      <c r="B2132" t="s">
        <v>7432</v>
      </c>
      <c r="C2132" t="s">
        <v>7466</v>
      </c>
      <c r="D2132" t="s">
        <v>259</v>
      </c>
      <c r="E2132" s="1">
        <v>40695</v>
      </c>
      <c r="F2132">
        <v>2011</v>
      </c>
      <c r="G2132">
        <v>21000</v>
      </c>
      <c r="H2132">
        <v>195</v>
      </c>
      <c r="I2132">
        <v>265</v>
      </c>
      <c r="J2132" t="s">
        <v>82</v>
      </c>
      <c r="K2132" t="s">
        <v>18</v>
      </c>
      <c r="L2132" t="s">
        <v>92</v>
      </c>
      <c r="M2132" t="s">
        <v>326</v>
      </c>
      <c r="N2132">
        <v>238000</v>
      </c>
      <c r="O2132" t="s">
        <v>7467</v>
      </c>
    </row>
    <row r="2133" spans="1:15" x14ac:dyDescent="0.25">
      <c r="A2133">
        <v>98</v>
      </c>
      <c r="B2133" t="s">
        <v>14</v>
      </c>
      <c r="C2133" t="s">
        <v>84</v>
      </c>
      <c r="D2133" t="s">
        <v>23</v>
      </c>
      <c r="E2133" s="1">
        <v>37622</v>
      </c>
      <c r="F2133">
        <v>2003</v>
      </c>
      <c r="G2133">
        <v>17500</v>
      </c>
      <c r="H2133">
        <v>184</v>
      </c>
      <c r="I2133">
        <v>250</v>
      </c>
      <c r="J2133" t="s">
        <v>17</v>
      </c>
      <c r="K2133" t="s">
        <v>18</v>
      </c>
      <c r="L2133" t="s">
        <v>117</v>
      </c>
      <c r="M2133" t="s">
        <v>118</v>
      </c>
      <c r="N2133">
        <v>138500</v>
      </c>
      <c r="O2133" t="s">
        <v>119</v>
      </c>
    </row>
    <row r="2134" spans="1:15" x14ac:dyDescent="0.25">
      <c r="A2134">
        <v>108</v>
      </c>
      <c r="B2134" t="s">
        <v>14</v>
      </c>
      <c r="C2134" t="s">
        <v>84</v>
      </c>
      <c r="D2134" t="s">
        <v>68</v>
      </c>
      <c r="E2134" s="1">
        <v>38047</v>
      </c>
      <c r="F2134">
        <v>2004</v>
      </c>
      <c r="G2134">
        <v>24990</v>
      </c>
      <c r="H2134">
        <v>184</v>
      </c>
      <c r="I2134">
        <v>250</v>
      </c>
      <c r="J2134" t="s">
        <v>17</v>
      </c>
      <c r="K2134" t="s">
        <v>18</v>
      </c>
      <c r="L2134" t="s">
        <v>117</v>
      </c>
      <c r="M2134" t="s">
        <v>118</v>
      </c>
      <c r="N2134">
        <v>145000</v>
      </c>
      <c r="O2134" t="s">
        <v>120</v>
      </c>
    </row>
    <row r="2135" spans="1:15" x14ac:dyDescent="0.25">
      <c r="A2135">
        <v>4082</v>
      </c>
      <c r="B2135" t="s">
        <v>536</v>
      </c>
      <c r="C2135" t="s">
        <v>645</v>
      </c>
      <c r="D2135" t="s">
        <v>68</v>
      </c>
      <c r="E2135" s="1">
        <v>39934</v>
      </c>
      <c r="F2135">
        <v>2009</v>
      </c>
      <c r="G2135">
        <v>19990</v>
      </c>
      <c r="H2135">
        <v>260</v>
      </c>
      <c r="I2135">
        <v>354</v>
      </c>
      <c r="J2135" t="s">
        <v>17</v>
      </c>
      <c r="K2135" t="s">
        <v>18</v>
      </c>
      <c r="L2135" t="s">
        <v>117</v>
      </c>
      <c r="M2135" t="s">
        <v>90</v>
      </c>
      <c r="N2135">
        <v>181000</v>
      </c>
      <c r="O2135" t="s">
        <v>663</v>
      </c>
    </row>
    <row r="2136" spans="1:15" x14ac:dyDescent="0.25">
      <c r="A2136">
        <v>18686</v>
      </c>
      <c r="B2136" t="s">
        <v>536</v>
      </c>
      <c r="C2136" t="s">
        <v>933</v>
      </c>
      <c r="D2136" t="s">
        <v>68</v>
      </c>
      <c r="E2136" s="1">
        <v>43862</v>
      </c>
      <c r="F2136">
        <v>2020</v>
      </c>
      <c r="G2136">
        <v>179900</v>
      </c>
      <c r="H2136">
        <v>588</v>
      </c>
      <c r="I2136">
        <v>799</v>
      </c>
      <c r="J2136" t="s">
        <v>82</v>
      </c>
      <c r="K2136" t="s">
        <v>18</v>
      </c>
      <c r="L2136" t="s">
        <v>117</v>
      </c>
      <c r="M2136" t="s">
        <v>689</v>
      </c>
      <c r="N2136">
        <v>64999</v>
      </c>
      <c r="O2136" t="s">
        <v>944</v>
      </c>
    </row>
    <row r="2137" spans="1:15" x14ac:dyDescent="0.25">
      <c r="A2137">
        <v>18982</v>
      </c>
      <c r="B2137" t="s">
        <v>536</v>
      </c>
      <c r="C2137" t="s">
        <v>933</v>
      </c>
      <c r="D2137" t="s">
        <v>86</v>
      </c>
      <c r="E2137" s="1">
        <v>44105</v>
      </c>
      <c r="F2137">
        <v>2020</v>
      </c>
      <c r="G2137">
        <v>134970</v>
      </c>
      <c r="H2137">
        <v>441</v>
      </c>
      <c r="I2137">
        <v>600</v>
      </c>
      <c r="J2137" t="s">
        <v>82</v>
      </c>
      <c r="K2137" t="s">
        <v>18</v>
      </c>
      <c r="L2137" t="s">
        <v>117</v>
      </c>
      <c r="M2137" t="s">
        <v>689</v>
      </c>
      <c r="N2137">
        <v>40000</v>
      </c>
      <c r="O2137" t="s">
        <v>962</v>
      </c>
    </row>
    <row r="2138" spans="1:15" x14ac:dyDescent="0.25">
      <c r="A2138">
        <v>19025</v>
      </c>
      <c r="B2138" t="s">
        <v>536</v>
      </c>
      <c r="C2138" t="s">
        <v>933</v>
      </c>
      <c r="D2138" t="s">
        <v>16</v>
      </c>
      <c r="E2138" s="1">
        <v>44105</v>
      </c>
      <c r="F2138">
        <v>2020</v>
      </c>
      <c r="G2138">
        <v>131900</v>
      </c>
      <c r="H2138">
        <v>441</v>
      </c>
      <c r="I2138">
        <v>600</v>
      </c>
      <c r="J2138" t="s">
        <v>82</v>
      </c>
      <c r="K2138" t="s">
        <v>18</v>
      </c>
      <c r="L2138" t="s">
        <v>117</v>
      </c>
      <c r="M2138" t="s">
        <v>689</v>
      </c>
      <c r="N2138">
        <v>59987</v>
      </c>
      <c r="O2138" t="s">
        <v>965</v>
      </c>
    </row>
    <row r="2139" spans="1:15" x14ac:dyDescent="0.25">
      <c r="A2139">
        <v>19727</v>
      </c>
      <c r="B2139" t="s">
        <v>536</v>
      </c>
      <c r="C2139" t="s">
        <v>933</v>
      </c>
      <c r="D2139" t="s">
        <v>455</v>
      </c>
      <c r="E2139" s="1">
        <v>44136</v>
      </c>
      <c r="F2139">
        <v>2020</v>
      </c>
      <c r="G2139">
        <v>52900</v>
      </c>
      <c r="H2139">
        <v>441</v>
      </c>
      <c r="I2139">
        <v>600</v>
      </c>
      <c r="J2139" t="s">
        <v>82</v>
      </c>
      <c r="K2139" t="s">
        <v>18</v>
      </c>
      <c r="L2139" t="s">
        <v>117</v>
      </c>
      <c r="M2139" t="s">
        <v>613</v>
      </c>
      <c r="N2139">
        <v>62200</v>
      </c>
      <c r="O2139" t="s">
        <v>990</v>
      </c>
    </row>
    <row r="2140" spans="1:15" x14ac:dyDescent="0.25">
      <c r="A2140">
        <v>19889</v>
      </c>
      <c r="B2140" t="s">
        <v>536</v>
      </c>
      <c r="C2140" t="s">
        <v>933</v>
      </c>
      <c r="D2140" t="s">
        <v>44</v>
      </c>
      <c r="E2140" s="1">
        <v>44378</v>
      </c>
      <c r="F2140">
        <v>2021</v>
      </c>
      <c r="G2140">
        <v>137900</v>
      </c>
      <c r="H2140">
        <v>441</v>
      </c>
      <c r="I2140">
        <v>600</v>
      </c>
      <c r="J2140" t="s">
        <v>82</v>
      </c>
      <c r="K2140" t="s">
        <v>18</v>
      </c>
      <c r="L2140" t="s">
        <v>117</v>
      </c>
      <c r="M2140" t="s">
        <v>613</v>
      </c>
      <c r="N2140">
        <v>13172</v>
      </c>
      <c r="O2140" t="s">
        <v>1005</v>
      </c>
    </row>
    <row r="2141" spans="1:15" x14ac:dyDescent="0.25">
      <c r="A2141">
        <v>20173</v>
      </c>
      <c r="B2141" t="s">
        <v>536</v>
      </c>
      <c r="C2141" t="s">
        <v>933</v>
      </c>
      <c r="D2141" t="s">
        <v>41</v>
      </c>
      <c r="E2141" s="1">
        <v>44348</v>
      </c>
      <c r="F2141">
        <v>2021</v>
      </c>
      <c r="G2141">
        <v>132850</v>
      </c>
      <c r="H2141">
        <v>441</v>
      </c>
      <c r="I2141">
        <v>600</v>
      </c>
      <c r="J2141" t="s">
        <v>82</v>
      </c>
      <c r="K2141" t="s">
        <v>18</v>
      </c>
      <c r="L2141" t="s">
        <v>117</v>
      </c>
      <c r="M2141" t="s">
        <v>613</v>
      </c>
      <c r="N2141">
        <v>69338</v>
      </c>
      <c r="O2141" t="s">
        <v>1026</v>
      </c>
    </row>
    <row r="2142" spans="1:15" x14ac:dyDescent="0.25">
      <c r="A2142">
        <v>21669</v>
      </c>
      <c r="B2142" t="s">
        <v>536</v>
      </c>
      <c r="C2142" t="s">
        <v>933</v>
      </c>
      <c r="D2142" t="s">
        <v>59</v>
      </c>
      <c r="E2142" s="1">
        <v>44621</v>
      </c>
      <c r="F2142">
        <v>2022</v>
      </c>
      <c r="G2142">
        <v>160000</v>
      </c>
      <c r="H2142">
        <v>441</v>
      </c>
      <c r="I2142">
        <v>600</v>
      </c>
      <c r="J2142" t="s">
        <v>82</v>
      </c>
      <c r="K2142" t="s">
        <v>18</v>
      </c>
      <c r="L2142" t="s">
        <v>117</v>
      </c>
      <c r="M2142" t="s">
        <v>613</v>
      </c>
      <c r="N2142">
        <v>597</v>
      </c>
      <c r="O2142" t="s">
        <v>1094</v>
      </c>
    </row>
    <row r="2143" spans="1:15" x14ac:dyDescent="0.25">
      <c r="A2143">
        <v>22198</v>
      </c>
      <c r="B2143" t="s">
        <v>536</v>
      </c>
      <c r="C2143" t="s">
        <v>896</v>
      </c>
      <c r="D2143" t="s">
        <v>44</v>
      </c>
      <c r="E2143" s="1">
        <v>44986</v>
      </c>
      <c r="F2143">
        <v>2023</v>
      </c>
      <c r="G2143">
        <v>109990</v>
      </c>
      <c r="H2143">
        <v>373</v>
      </c>
      <c r="I2143">
        <v>507</v>
      </c>
      <c r="J2143" t="s">
        <v>82</v>
      </c>
      <c r="K2143" t="s">
        <v>18</v>
      </c>
      <c r="L2143" t="s">
        <v>117</v>
      </c>
      <c r="M2143" t="s">
        <v>689</v>
      </c>
      <c r="N2143">
        <v>6100</v>
      </c>
      <c r="O2143" t="s">
        <v>1112</v>
      </c>
    </row>
    <row r="2144" spans="1:15" x14ac:dyDescent="0.25">
      <c r="A2144">
        <v>22429</v>
      </c>
      <c r="B2144" t="s">
        <v>536</v>
      </c>
      <c r="C2144" t="s">
        <v>933</v>
      </c>
      <c r="D2144" t="s">
        <v>23</v>
      </c>
      <c r="E2144" s="1">
        <v>44958</v>
      </c>
      <c r="F2144">
        <v>2023</v>
      </c>
      <c r="G2144">
        <v>209900</v>
      </c>
      <c r="H2144">
        <v>544</v>
      </c>
      <c r="I2144">
        <v>740</v>
      </c>
      <c r="J2144" t="s">
        <v>82</v>
      </c>
      <c r="K2144" t="s">
        <v>18</v>
      </c>
      <c r="L2144" t="s">
        <v>117</v>
      </c>
      <c r="M2144" t="s">
        <v>613</v>
      </c>
      <c r="N2144">
        <v>3290</v>
      </c>
      <c r="O2144" t="s">
        <v>1121</v>
      </c>
    </row>
    <row r="2145" spans="1:15" x14ac:dyDescent="0.25">
      <c r="A2145">
        <v>23350</v>
      </c>
      <c r="B2145" t="s">
        <v>1127</v>
      </c>
      <c r="C2145" t="s">
        <v>1128</v>
      </c>
      <c r="D2145" t="s">
        <v>268</v>
      </c>
      <c r="E2145" s="1">
        <v>44896</v>
      </c>
      <c r="F2145">
        <v>2022</v>
      </c>
      <c r="G2145">
        <v>299890</v>
      </c>
      <c r="H2145">
        <v>404</v>
      </c>
      <c r="I2145">
        <v>549</v>
      </c>
      <c r="J2145" t="s">
        <v>82</v>
      </c>
      <c r="K2145" t="s">
        <v>18</v>
      </c>
      <c r="L2145" t="s">
        <v>117</v>
      </c>
      <c r="M2145" t="s">
        <v>166</v>
      </c>
      <c r="N2145">
        <v>2490</v>
      </c>
      <c r="O2145" t="s">
        <v>1231</v>
      </c>
    </row>
    <row r="2146" spans="1:15" x14ac:dyDescent="0.25">
      <c r="A2146">
        <v>25455</v>
      </c>
      <c r="B2146" t="s">
        <v>1239</v>
      </c>
      <c r="C2146" t="s">
        <v>1355</v>
      </c>
      <c r="D2146" t="s">
        <v>68</v>
      </c>
      <c r="E2146" s="1">
        <v>38777</v>
      </c>
      <c r="F2146">
        <v>2006</v>
      </c>
      <c r="G2146">
        <v>39900</v>
      </c>
      <c r="H2146">
        <v>252</v>
      </c>
      <c r="I2146">
        <v>343</v>
      </c>
      <c r="J2146" t="s">
        <v>17</v>
      </c>
      <c r="K2146" t="s">
        <v>18</v>
      </c>
      <c r="L2146" t="s">
        <v>117</v>
      </c>
      <c r="M2146" t="s">
        <v>734</v>
      </c>
      <c r="N2146">
        <v>79282</v>
      </c>
      <c r="O2146" t="s">
        <v>1356</v>
      </c>
    </row>
    <row r="2147" spans="1:15" x14ac:dyDescent="0.25">
      <c r="A2147">
        <v>25770</v>
      </c>
      <c r="B2147" t="s">
        <v>1239</v>
      </c>
      <c r="C2147" t="s">
        <v>1355</v>
      </c>
      <c r="D2147" t="s">
        <v>23</v>
      </c>
      <c r="E2147" s="1">
        <v>38930</v>
      </c>
      <c r="F2147">
        <v>2006</v>
      </c>
      <c r="G2147">
        <v>11900</v>
      </c>
      <c r="H2147">
        <v>252</v>
      </c>
      <c r="I2147">
        <v>343</v>
      </c>
      <c r="J2147" t="s">
        <v>17</v>
      </c>
      <c r="K2147" t="s">
        <v>18</v>
      </c>
      <c r="L2147" t="s">
        <v>117</v>
      </c>
      <c r="M2147" t="s">
        <v>734</v>
      </c>
      <c r="N2147">
        <v>119000</v>
      </c>
      <c r="O2147" t="s">
        <v>1370</v>
      </c>
    </row>
    <row r="2148" spans="1:15" x14ac:dyDescent="0.25">
      <c r="A2148">
        <v>25970</v>
      </c>
      <c r="B2148" t="s">
        <v>1239</v>
      </c>
      <c r="C2148" t="s">
        <v>1355</v>
      </c>
      <c r="D2148" t="s">
        <v>41</v>
      </c>
      <c r="E2148" s="1">
        <v>38991</v>
      </c>
      <c r="F2148">
        <v>2006</v>
      </c>
      <c r="G2148">
        <v>50199</v>
      </c>
      <c r="H2148">
        <v>252</v>
      </c>
      <c r="I2148">
        <v>343</v>
      </c>
      <c r="J2148" t="s">
        <v>17</v>
      </c>
      <c r="K2148" t="s">
        <v>18</v>
      </c>
      <c r="L2148" t="s">
        <v>117</v>
      </c>
      <c r="M2148" t="s">
        <v>734</v>
      </c>
      <c r="N2148">
        <v>53000</v>
      </c>
      <c r="O2148" t="s">
        <v>1377</v>
      </c>
    </row>
    <row r="2149" spans="1:15" x14ac:dyDescent="0.25">
      <c r="A2149">
        <v>26153</v>
      </c>
      <c r="B2149" t="s">
        <v>1239</v>
      </c>
      <c r="C2149" t="s">
        <v>1355</v>
      </c>
      <c r="D2149" t="s">
        <v>44</v>
      </c>
      <c r="E2149" s="1">
        <v>39083</v>
      </c>
      <c r="F2149">
        <v>2007</v>
      </c>
      <c r="G2149">
        <v>52900</v>
      </c>
      <c r="H2149">
        <v>252</v>
      </c>
      <c r="I2149">
        <v>343</v>
      </c>
      <c r="J2149" t="s">
        <v>17</v>
      </c>
      <c r="K2149" t="s">
        <v>18</v>
      </c>
      <c r="L2149" t="s">
        <v>117</v>
      </c>
      <c r="M2149" t="s">
        <v>734</v>
      </c>
      <c r="N2149">
        <v>77000</v>
      </c>
      <c r="O2149" t="s">
        <v>1380</v>
      </c>
    </row>
    <row r="2150" spans="1:15" x14ac:dyDescent="0.25">
      <c r="A2150">
        <v>42941</v>
      </c>
      <c r="B2150" t="s">
        <v>1239</v>
      </c>
      <c r="C2150" t="s">
        <v>1723</v>
      </c>
      <c r="D2150" t="s">
        <v>44</v>
      </c>
      <c r="E2150" s="1">
        <v>44927</v>
      </c>
      <c r="F2150">
        <v>2023</v>
      </c>
      <c r="G2150">
        <v>154688</v>
      </c>
      <c r="H2150">
        <v>390</v>
      </c>
      <c r="I2150">
        <v>530</v>
      </c>
      <c r="J2150" t="s">
        <v>82</v>
      </c>
      <c r="K2150" t="s">
        <v>18</v>
      </c>
      <c r="L2150" t="s">
        <v>117</v>
      </c>
      <c r="M2150" t="e">
        <f>- (g/km)</f>
        <v>#NAME?</v>
      </c>
      <c r="N2150">
        <v>9600</v>
      </c>
      <c r="O2150" t="s">
        <v>1980</v>
      </c>
    </row>
    <row r="2151" spans="1:15" x14ac:dyDescent="0.25">
      <c r="A2151">
        <v>43569</v>
      </c>
      <c r="B2151" t="s">
        <v>2070</v>
      </c>
      <c r="C2151" t="s">
        <v>2093</v>
      </c>
      <c r="D2151" t="s">
        <v>44</v>
      </c>
      <c r="E2151" s="1">
        <v>44986</v>
      </c>
      <c r="F2151">
        <v>2023</v>
      </c>
      <c r="G2151">
        <v>132900</v>
      </c>
      <c r="H2151">
        <v>354</v>
      </c>
      <c r="I2151">
        <v>481</v>
      </c>
      <c r="J2151" t="s">
        <v>82</v>
      </c>
      <c r="K2151" t="s">
        <v>18</v>
      </c>
      <c r="L2151" t="s">
        <v>117</v>
      </c>
      <c r="M2151" t="s">
        <v>689</v>
      </c>
      <c r="N2151">
        <v>5500</v>
      </c>
      <c r="O2151" t="s">
        <v>2117</v>
      </c>
    </row>
    <row r="2152" spans="1:15" x14ac:dyDescent="0.25">
      <c r="A2152">
        <v>43572</v>
      </c>
      <c r="B2152" t="s">
        <v>2070</v>
      </c>
      <c r="C2152" t="s">
        <v>2093</v>
      </c>
      <c r="D2152" t="s">
        <v>23</v>
      </c>
      <c r="E2152" s="1">
        <v>45078</v>
      </c>
      <c r="F2152">
        <v>2023</v>
      </c>
      <c r="G2152">
        <v>113600</v>
      </c>
      <c r="H2152">
        <v>354</v>
      </c>
      <c r="I2152">
        <v>481</v>
      </c>
      <c r="J2152" t="s">
        <v>82</v>
      </c>
      <c r="K2152" t="s">
        <v>18</v>
      </c>
      <c r="L2152" t="s">
        <v>117</v>
      </c>
      <c r="M2152" t="s">
        <v>689</v>
      </c>
      <c r="N2152">
        <v>146</v>
      </c>
      <c r="O2152" t="s">
        <v>2119</v>
      </c>
    </row>
    <row r="2153" spans="1:15" x14ac:dyDescent="0.25">
      <c r="A2153">
        <v>84276</v>
      </c>
      <c r="B2153" t="s">
        <v>3524</v>
      </c>
      <c r="C2153" t="s">
        <v>3547</v>
      </c>
      <c r="D2153" t="s">
        <v>23</v>
      </c>
      <c r="E2153" s="1">
        <v>43160</v>
      </c>
      <c r="F2153">
        <v>2018</v>
      </c>
      <c r="G2153">
        <v>33690</v>
      </c>
      <c r="H2153">
        <v>235</v>
      </c>
      <c r="I2153">
        <v>320</v>
      </c>
      <c r="J2153" t="s">
        <v>82</v>
      </c>
      <c r="K2153" t="s">
        <v>18</v>
      </c>
      <c r="L2153" t="s">
        <v>117</v>
      </c>
      <c r="M2153" t="s">
        <v>626</v>
      </c>
      <c r="N2153">
        <v>39800</v>
      </c>
      <c r="O2153" t="s">
        <v>3572</v>
      </c>
    </row>
    <row r="2154" spans="1:15" x14ac:dyDescent="0.25">
      <c r="A2154">
        <v>97667</v>
      </c>
      <c r="B2154" t="s">
        <v>4164</v>
      </c>
      <c r="C2154" t="s">
        <v>4166</v>
      </c>
      <c r="D2154" t="s">
        <v>59</v>
      </c>
      <c r="E2154" s="1">
        <v>44378</v>
      </c>
      <c r="F2154">
        <v>2021</v>
      </c>
      <c r="G2154">
        <v>129850</v>
      </c>
      <c r="H2154">
        <v>427</v>
      </c>
      <c r="I2154">
        <v>581</v>
      </c>
      <c r="J2154" t="s">
        <v>82</v>
      </c>
      <c r="K2154" t="s">
        <v>18</v>
      </c>
      <c r="L2154" t="s">
        <v>117</v>
      </c>
      <c r="M2154" t="s">
        <v>166</v>
      </c>
      <c r="N2154">
        <v>3800</v>
      </c>
      <c r="O2154" t="s">
        <v>4227</v>
      </c>
    </row>
    <row r="2155" spans="1:15" x14ac:dyDescent="0.25">
      <c r="A2155">
        <v>102350</v>
      </c>
      <c r="B2155" t="s">
        <v>4366</v>
      </c>
      <c r="C2155" t="s">
        <v>4442</v>
      </c>
      <c r="D2155" t="s">
        <v>23</v>
      </c>
      <c r="E2155" s="1">
        <v>35827</v>
      </c>
      <c r="F2155">
        <v>1998</v>
      </c>
      <c r="G2155">
        <v>20990</v>
      </c>
      <c r="H2155">
        <v>260</v>
      </c>
      <c r="I2155">
        <v>354</v>
      </c>
      <c r="J2155" t="s">
        <v>82</v>
      </c>
      <c r="K2155" t="s">
        <v>18</v>
      </c>
      <c r="L2155" t="s">
        <v>117</v>
      </c>
      <c r="M2155" t="e">
        <f>- (g/km)</f>
        <v>#NAME?</v>
      </c>
      <c r="N2155">
        <v>105760</v>
      </c>
      <c r="O2155" t="s">
        <v>4443</v>
      </c>
    </row>
    <row r="2156" spans="1:15" x14ac:dyDescent="0.25">
      <c r="A2156">
        <v>102731</v>
      </c>
      <c r="B2156" t="s">
        <v>4366</v>
      </c>
      <c r="C2156" t="s">
        <v>4374</v>
      </c>
      <c r="D2156" t="s">
        <v>23</v>
      </c>
      <c r="E2156" s="1">
        <v>36557</v>
      </c>
      <c r="F2156">
        <v>2000</v>
      </c>
      <c r="G2156">
        <v>32500</v>
      </c>
      <c r="H2156">
        <v>130</v>
      </c>
      <c r="I2156">
        <v>177</v>
      </c>
      <c r="J2156" t="s">
        <v>82</v>
      </c>
      <c r="K2156" t="s">
        <v>98</v>
      </c>
      <c r="L2156" t="s">
        <v>117</v>
      </c>
      <c r="M2156" t="e">
        <f>- (g/km)</f>
        <v>#NAME?</v>
      </c>
      <c r="N2156">
        <v>222000</v>
      </c>
      <c r="O2156" t="s">
        <v>4485</v>
      </c>
    </row>
    <row r="2157" spans="1:15" x14ac:dyDescent="0.25">
      <c r="A2157">
        <v>103811</v>
      </c>
      <c r="B2157" t="s">
        <v>4366</v>
      </c>
      <c r="C2157" t="s">
        <v>4491</v>
      </c>
      <c r="D2157" t="s">
        <v>68</v>
      </c>
      <c r="E2157" s="1">
        <v>37622</v>
      </c>
      <c r="F2157">
        <v>2003</v>
      </c>
      <c r="G2157">
        <v>13990</v>
      </c>
      <c r="H2157">
        <v>270</v>
      </c>
      <c r="I2157">
        <v>367</v>
      </c>
      <c r="J2157" t="s">
        <v>82</v>
      </c>
      <c r="K2157" t="s">
        <v>18</v>
      </c>
      <c r="L2157" t="s">
        <v>117</v>
      </c>
      <c r="M2157" t="s">
        <v>686</v>
      </c>
      <c r="N2157">
        <v>220000</v>
      </c>
      <c r="O2157" t="s">
        <v>4587</v>
      </c>
    </row>
    <row r="2158" spans="1:15" x14ac:dyDescent="0.25">
      <c r="A2158">
        <v>104030</v>
      </c>
      <c r="B2158" t="s">
        <v>4366</v>
      </c>
      <c r="C2158" t="s">
        <v>4498</v>
      </c>
      <c r="D2158" t="s">
        <v>23</v>
      </c>
      <c r="E2158" s="1">
        <v>37742</v>
      </c>
      <c r="F2158">
        <v>2003</v>
      </c>
      <c r="G2158">
        <v>7750</v>
      </c>
      <c r="H2158">
        <v>225</v>
      </c>
      <c r="I2158">
        <v>306</v>
      </c>
      <c r="J2158" t="s">
        <v>82</v>
      </c>
      <c r="K2158" t="s">
        <v>18</v>
      </c>
      <c r="L2158" t="s">
        <v>117</v>
      </c>
      <c r="M2158" t="s">
        <v>118</v>
      </c>
      <c r="N2158">
        <v>170451</v>
      </c>
      <c r="O2158" t="s">
        <v>4601</v>
      </c>
    </row>
    <row r="2159" spans="1:15" x14ac:dyDescent="0.25">
      <c r="A2159">
        <v>104536</v>
      </c>
      <c r="B2159" t="s">
        <v>4366</v>
      </c>
      <c r="C2159" t="s">
        <v>4491</v>
      </c>
      <c r="D2159" t="s">
        <v>23</v>
      </c>
      <c r="E2159" s="1">
        <v>38231</v>
      </c>
      <c r="F2159">
        <v>2004</v>
      </c>
      <c r="G2159">
        <v>24990</v>
      </c>
      <c r="H2159">
        <v>270</v>
      </c>
      <c r="I2159">
        <v>367</v>
      </c>
      <c r="J2159" t="s">
        <v>82</v>
      </c>
      <c r="K2159" t="s">
        <v>18</v>
      </c>
      <c r="L2159" t="s">
        <v>117</v>
      </c>
      <c r="M2159" t="s">
        <v>686</v>
      </c>
      <c r="N2159">
        <v>119792</v>
      </c>
      <c r="O2159" t="s">
        <v>4630</v>
      </c>
    </row>
    <row r="2160" spans="1:15" x14ac:dyDescent="0.25">
      <c r="A2160">
        <v>105037</v>
      </c>
      <c r="B2160" t="s">
        <v>4366</v>
      </c>
      <c r="C2160" t="s">
        <v>4643</v>
      </c>
      <c r="D2160" t="s">
        <v>68</v>
      </c>
      <c r="E2160" s="1">
        <v>38504</v>
      </c>
      <c r="F2160">
        <v>2005</v>
      </c>
      <c r="G2160">
        <v>8900</v>
      </c>
      <c r="H2160">
        <v>225</v>
      </c>
      <c r="I2160">
        <v>306</v>
      </c>
      <c r="J2160" t="s">
        <v>82</v>
      </c>
      <c r="K2160" t="s">
        <v>18</v>
      </c>
      <c r="L2160" t="s">
        <v>117</v>
      </c>
      <c r="M2160" t="s">
        <v>686</v>
      </c>
      <c r="N2160">
        <v>222000</v>
      </c>
      <c r="O2160" t="s">
        <v>4656</v>
      </c>
    </row>
    <row r="2161" spans="1:15" x14ac:dyDescent="0.25">
      <c r="A2161">
        <v>105118</v>
      </c>
      <c r="B2161" t="s">
        <v>4366</v>
      </c>
      <c r="C2161" t="s">
        <v>4367</v>
      </c>
      <c r="D2161" t="s">
        <v>241</v>
      </c>
      <c r="E2161" s="1">
        <v>38443</v>
      </c>
      <c r="F2161">
        <v>2005</v>
      </c>
      <c r="G2161">
        <v>22500</v>
      </c>
      <c r="H2161">
        <v>225</v>
      </c>
      <c r="I2161">
        <v>306</v>
      </c>
      <c r="J2161" t="s">
        <v>82</v>
      </c>
      <c r="K2161" t="s">
        <v>18</v>
      </c>
      <c r="L2161" t="s">
        <v>117</v>
      </c>
      <c r="M2161" t="s">
        <v>686</v>
      </c>
      <c r="N2161">
        <v>110372</v>
      </c>
      <c r="O2161" t="s">
        <v>4625</v>
      </c>
    </row>
    <row r="2162" spans="1:15" x14ac:dyDescent="0.25">
      <c r="A2162">
        <v>106546</v>
      </c>
      <c r="B2162" t="s">
        <v>4366</v>
      </c>
      <c r="C2162" t="s">
        <v>4420</v>
      </c>
      <c r="D2162" t="s">
        <v>241</v>
      </c>
      <c r="E2162" s="1">
        <v>39083</v>
      </c>
      <c r="F2162">
        <v>2007</v>
      </c>
      <c r="G2162">
        <v>18000</v>
      </c>
      <c r="H2162">
        <v>285</v>
      </c>
      <c r="I2162">
        <v>387</v>
      </c>
      <c r="J2162" t="s">
        <v>82</v>
      </c>
      <c r="K2162" t="s">
        <v>543</v>
      </c>
      <c r="L2162" t="s">
        <v>117</v>
      </c>
      <c r="M2162" t="e">
        <f>- (g/km)</f>
        <v>#NAME?</v>
      </c>
      <c r="N2162">
        <v>230000</v>
      </c>
      <c r="O2162" t="s">
        <v>4746</v>
      </c>
    </row>
    <row r="2163" spans="1:15" x14ac:dyDescent="0.25">
      <c r="A2163">
        <v>111696</v>
      </c>
      <c r="B2163" t="s">
        <v>4366</v>
      </c>
      <c r="C2163" t="s">
        <v>4605</v>
      </c>
      <c r="D2163" t="s">
        <v>44</v>
      </c>
      <c r="E2163" s="1">
        <v>41214</v>
      </c>
      <c r="F2163">
        <v>2012</v>
      </c>
      <c r="G2163">
        <v>21500</v>
      </c>
      <c r="H2163">
        <v>190</v>
      </c>
      <c r="I2163">
        <v>258</v>
      </c>
      <c r="J2163" t="s">
        <v>82</v>
      </c>
      <c r="K2163" t="s">
        <v>18</v>
      </c>
      <c r="L2163" t="s">
        <v>117</v>
      </c>
      <c r="M2163" t="s">
        <v>118</v>
      </c>
      <c r="N2163">
        <v>146513</v>
      </c>
      <c r="O2163" t="s">
        <v>4995</v>
      </c>
    </row>
    <row r="2164" spans="1:15" x14ac:dyDescent="0.25">
      <c r="A2164">
        <v>126953</v>
      </c>
      <c r="B2164" t="s">
        <v>4366</v>
      </c>
      <c r="C2164" t="s">
        <v>5441</v>
      </c>
      <c r="D2164" t="s">
        <v>16</v>
      </c>
      <c r="E2164" s="1">
        <v>44256</v>
      </c>
      <c r="F2164">
        <v>2021</v>
      </c>
      <c r="G2164">
        <v>81490</v>
      </c>
      <c r="H2164">
        <v>350</v>
      </c>
      <c r="I2164">
        <v>476</v>
      </c>
      <c r="J2164" t="s">
        <v>82</v>
      </c>
      <c r="K2164" t="s">
        <v>18</v>
      </c>
      <c r="L2164" t="s">
        <v>117</v>
      </c>
      <c r="M2164" t="s">
        <v>166</v>
      </c>
      <c r="N2164">
        <v>40834</v>
      </c>
      <c r="O2164" t="s">
        <v>5808</v>
      </c>
    </row>
    <row r="2165" spans="1:15" x14ac:dyDescent="0.25">
      <c r="A2165">
        <v>209785</v>
      </c>
      <c r="B2165" t="s">
        <v>7834</v>
      </c>
      <c r="C2165" t="s">
        <v>7902</v>
      </c>
      <c r="D2165" t="s">
        <v>23</v>
      </c>
      <c r="E2165" s="1">
        <v>44378</v>
      </c>
      <c r="F2165">
        <v>2021</v>
      </c>
      <c r="G2165">
        <v>79990</v>
      </c>
      <c r="H2165">
        <v>204</v>
      </c>
      <c r="I2165">
        <v>277</v>
      </c>
      <c r="J2165" t="s">
        <v>82</v>
      </c>
      <c r="K2165" t="s">
        <v>18</v>
      </c>
      <c r="L2165" t="s">
        <v>117</v>
      </c>
      <c r="M2165" t="s">
        <v>90</v>
      </c>
      <c r="N2165">
        <v>11125</v>
      </c>
      <c r="O2165" t="s">
        <v>8022</v>
      </c>
    </row>
    <row r="2166" spans="1:15" x14ac:dyDescent="0.25">
      <c r="A2166">
        <v>213782</v>
      </c>
      <c r="B2166" t="s">
        <v>8105</v>
      </c>
      <c r="C2166" t="s">
        <v>8120</v>
      </c>
      <c r="D2166" t="s">
        <v>16</v>
      </c>
      <c r="E2166" s="1">
        <v>35490</v>
      </c>
      <c r="F2166">
        <v>1997</v>
      </c>
      <c r="G2166">
        <v>9250</v>
      </c>
      <c r="H2166">
        <v>85</v>
      </c>
      <c r="I2166">
        <v>116</v>
      </c>
      <c r="J2166" t="s">
        <v>17</v>
      </c>
      <c r="K2166" t="s">
        <v>18</v>
      </c>
      <c r="L2166" t="s">
        <v>117</v>
      </c>
      <c r="M2166" t="e">
        <f>- (g/km)</f>
        <v>#NAME?</v>
      </c>
      <c r="N2166">
        <v>386500</v>
      </c>
      <c r="O2166" t="s">
        <v>8133</v>
      </c>
    </row>
    <row r="2167" spans="1:15" x14ac:dyDescent="0.25">
      <c r="A2167">
        <v>215200</v>
      </c>
      <c r="B2167" t="s">
        <v>8105</v>
      </c>
      <c r="C2167" t="s">
        <v>8182</v>
      </c>
      <c r="D2167" t="s">
        <v>68</v>
      </c>
      <c r="E2167" s="1">
        <v>37681</v>
      </c>
      <c r="F2167">
        <v>2003</v>
      </c>
      <c r="G2167">
        <v>5700</v>
      </c>
      <c r="H2167">
        <v>177</v>
      </c>
      <c r="I2167">
        <v>241</v>
      </c>
      <c r="J2167" t="s">
        <v>82</v>
      </c>
      <c r="K2167" t="s">
        <v>543</v>
      </c>
      <c r="L2167" t="s">
        <v>117</v>
      </c>
      <c r="M2167" t="s">
        <v>686</v>
      </c>
      <c r="N2167">
        <v>164000</v>
      </c>
      <c r="O2167" t="s">
        <v>8193</v>
      </c>
    </row>
    <row r="2168" spans="1:15" x14ac:dyDescent="0.25">
      <c r="A2168">
        <v>67</v>
      </c>
      <c r="B2168" t="s">
        <v>14</v>
      </c>
      <c r="C2168" t="s">
        <v>84</v>
      </c>
      <c r="D2168" t="s">
        <v>16</v>
      </c>
      <c r="E2168" s="1">
        <v>36951</v>
      </c>
      <c r="F2168">
        <v>2001</v>
      </c>
      <c r="G2168">
        <v>6585</v>
      </c>
      <c r="H2168">
        <v>184</v>
      </c>
      <c r="I2168">
        <v>250</v>
      </c>
      <c r="J2168" t="s">
        <v>17</v>
      </c>
      <c r="K2168" t="s">
        <v>18</v>
      </c>
      <c r="L2168" t="s">
        <v>89</v>
      </c>
      <c r="M2168" t="s">
        <v>90</v>
      </c>
      <c r="N2168">
        <v>48357</v>
      </c>
      <c r="O2168" t="s">
        <v>91</v>
      </c>
    </row>
    <row r="2169" spans="1:15" x14ac:dyDescent="0.25">
      <c r="A2169">
        <v>221</v>
      </c>
      <c r="B2169" t="s">
        <v>14</v>
      </c>
      <c r="C2169" t="s">
        <v>141</v>
      </c>
      <c r="D2169" t="s">
        <v>16</v>
      </c>
      <c r="E2169" s="1">
        <v>39234</v>
      </c>
      <c r="F2169">
        <v>2007</v>
      </c>
      <c r="G2169">
        <v>11900</v>
      </c>
      <c r="H2169">
        <v>191</v>
      </c>
      <c r="I2169">
        <v>260</v>
      </c>
      <c r="J2169" t="s">
        <v>82</v>
      </c>
      <c r="K2169" t="s">
        <v>18</v>
      </c>
      <c r="L2169" t="s">
        <v>89</v>
      </c>
      <c r="M2169" t="s">
        <v>186</v>
      </c>
      <c r="N2169">
        <v>95000</v>
      </c>
      <c r="O2169" t="s">
        <v>187</v>
      </c>
    </row>
    <row r="2170" spans="1:15" x14ac:dyDescent="0.25">
      <c r="A2170">
        <v>73924</v>
      </c>
      <c r="B2170" t="s">
        <v>2890</v>
      </c>
      <c r="C2170" t="s">
        <v>2894</v>
      </c>
      <c r="D2170" t="s">
        <v>61</v>
      </c>
      <c r="E2170" s="1">
        <v>44593</v>
      </c>
      <c r="F2170">
        <v>2022</v>
      </c>
      <c r="G2170">
        <v>51730</v>
      </c>
      <c r="H2170">
        <v>330</v>
      </c>
      <c r="I2170">
        <v>449</v>
      </c>
      <c r="J2170" t="s">
        <v>17</v>
      </c>
      <c r="K2170" t="s">
        <v>18</v>
      </c>
      <c r="L2170" t="s">
        <v>89</v>
      </c>
      <c r="M2170" t="s">
        <v>911</v>
      </c>
      <c r="N2170">
        <v>36</v>
      </c>
      <c r="O2170" t="s">
        <v>3202</v>
      </c>
    </row>
    <row r="2171" spans="1:15" x14ac:dyDescent="0.25">
      <c r="A2171">
        <v>74019</v>
      </c>
      <c r="B2171" t="s">
        <v>2890</v>
      </c>
      <c r="C2171" t="s">
        <v>2894</v>
      </c>
      <c r="D2171" t="s">
        <v>241</v>
      </c>
      <c r="E2171" s="1">
        <v>44593</v>
      </c>
      <c r="F2171">
        <v>2022</v>
      </c>
      <c r="G2171">
        <v>51730</v>
      </c>
      <c r="H2171">
        <v>330</v>
      </c>
      <c r="I2171">
        <v>449</v>
      </c>
      <c r="J2171" t="s">
        <v>17</v>
      </c>
      <c r="K2171" t="s">
        <v>18</v>
      </c>
      <c r="L2171" t="s">
        <v>89</v>
      </c>
      <c r="M2171" t="s">
        <v>911</v>
      </c>
      <c r="N2171">
        <v>36</v>
      </c>
      <c r="O2171" t="s">
        <v>3202</v>
      </c>
    </row>
    <row r="2172" spans="1:15" x14ac:dyDescent="0.25">
      <c r="A2172">
        <v>74023</v>
      </c>
      <c r="B2172" t="s">
        <v>2890</v>
      </c>
      <c r="C2172" t="s">
        <v>2894</v>
      </c>
      <c r="D2172" t="s">
        <v>259</v>
      </c>
      <c r="E2172" s="1">
        <v>44593</v>
      </c>
      <c r="F2172">
        <v>2022</v>
      </c>
      <c r="G2172">
        <v>51730</v>
      </c>
      <c r="H2172">
        <v>330</v>
      </c>
      <c r="I2172">
        <v>449</v>
      </c>
      <c r="J2172" t="s">
        <v>17</v>
      </c>
      <c r="K2172" t="s">
        <v>18</v>
      </c>
      <c r="L2172" t="s">
        <v>89</v>
      </c>
      <c r="M2172" t="s">
        <v>911</v>
      </c>
      <c r="N2172">
        <v>36</v>
      </c>
      <c r="O2172" t="s">
        <v>3202</v>
      </c>
    </row>
    <row r="2173" spans="1:15" x14ac:dyDescent="0.25">
      <c r="A2173">
        <v>74215</v>
      </c>
      <c r="B2173" t="s">
        <v>2890</v>
      </c>
      <c r="C2173" t="s">
        <v>2894</v>
      </c>
      <c r="E2173" s="1">
        <v>44593</v>
      </c>
      <c r="F2173">
        <v>2022</v>
      </c>
      <c r="G2173">
        <v>51730</v>
      </c>
      <c r="H2173">
        <v>330</v>
      </c>
      <c r="I2173">
        <v>449</v>
      </c>
      <c r="J2173" t="s">
        <v>17</v>
      </c>
      <c r="K2173" t="s">
        <v>18</v>
      </c>
      <c r="L2173" t="s">
        <v>89</v>
      </c>
      <c r="M2173" t="s">
        <v>911</v>
      </c>
      <c r="N2173">
        <v>36</v>
      </c>
      <c r="O2173" t="s">
        <v>3202</v>
      </c>
    </row>
    <row r="2174" spans="1:15" x14ac:dyDescent="0.25">
      <c r="A2174">
        <v>97065</v>
      </c>
      <c r="B2174" t="s">
        <v>4093</v>
      </c>
      <c r="C2174" t="s">
        <v>4094</v>
      </c>
      <c r="D2174" t="s">
        <v>41</v>
      </c>
      <c r="E2174" s="1">
        <v>45017</v>
      </c>
      <c r="F2174">
        <v>2023</v>
      </c>
      <c r="G2174">
        <v>111111</v>
      </c>
      <c r="H2174">
        <v>294</v>
      </c>
      <c r="I2174">
        <v>400</v>
      </c>
      <c r="J2174" t="s">
        <v>82</v>
      </c>
      <c r="K2174" t="s">
        <v>18</v>
      </c>
      <c r="L2174" t="s">
        <v>89</v>
      </c>
      <c r="M2174" t="s">
        <v>923</v>
      </c>
      <c r="N2174">
        <v>3010</v>
      </c>
      <c r="O2174" t="s">
        <v>4161</v>
      </c>
    </row>
    <row r="2175" spans="1:15" x14ac:dyDescent="0.25">
      <c r="A2175">
        <v>102064</v>
      </c>
      <c r="B2175" t="s">
        <v>4366</v>
      </c>
      <c r="C2175" t="s">
        <v>4382</v>
      </c>
      <c r="D2175" t="s">
        <v>41</v>
      </c>
      <c r="E2175" s="1">
        <v>34700</v>
      </c>
      <c r="F2175">
        <v>1995</v>
      </c>
      <c r="G2175">
        <v>32990</v>
      </c>
      <c r="H2175">
        <v>290</v>
      </c>
      <c r="I2175">
        <v>394</v>
      </c>
      <c r="J2175" t="s">
        <v>82</v>
      </c>
      <c r="K2175" t="s">
        <v>18</v>
      </c>
      <c r="L2175" t="s">
        <v>89</v>
      </c>
      <c r="M2175" t="e">
        <f>- (g/km)</f>
        <v>#NAME?</v>
      </c>
      <c r="N2175">
        <v>78900</v>
      </c>
      <c r="O2175" t="s">
        <v>4383</v>
      </c>
    </row>
    <row r="2176" spans="1:15" x14ac:dyDescent="0.25">
      <c r="A2176">
        <v>164503</v>
      </c>
      <c r="B2176" t="s">
        <v>7012</v>
      </c>
      <c r="C2176" t="s">
        <v>7014</v>
      </c>
      <c r="D2176" t="s">
        <v>23</v>
      </c>
      <c r="E2176" s="1">
        <v>35125</v>
      </c>
      <c r="F2176">
        <v>1996</v>
      </c>
      <c r="G2176">
        <v>72000</v>
      </c>
      <c r="H2176">
        <v>210</v>
      </c>
      <c r="I2176">
        <v>286</v>
      </c>
      <c r="J2176" t="s">
        <v>82</v>
      </c>
      <c r="K2176" t="s">
        <v>18</v>
      </c>
      <c r="L2176" t="s">
        <v>89</v>
      </c>
      <c r="M2176" t="e">
        <f>- (g/km)</f>
        <v>#NAME?</v>
      </c>
      <c r="N2176">
        <v>161000</v>
      </c>
      <c r="O2176" t="s">
        <v>7018</v>
      </c>
    </row>
    <row r="2177" spans="1:15" x14ac:dyDescent="0.25">
      <c r="A2177">
        <v>240</v>
      </c>
      <c r="B2177" t="s">
        <v>14</v>
      </c>
      <c r="C2177" t="s">
        <v>141</v>
      </c>
      <c r="D2177" t="s">
        <v>41</v>
      </c>
      <c r="E2177" s="1">
        <v>39387</v>
      </c>
      <c r="F2177">
        <v>2007</v>
      </c>
      <c r="G2177">
        <v>11500</v>
      </c>
      <c r="H2177">
        <v>191</v>
      </c>
      <c r="I2177">
        <v>260</v>
      </c>
      <c r="J2177" t="s">
        <v>82</v>
      </c>
      <c r="K2177" t="s">
        <v>18</v>
      </c>
      <c r="L2177" t="s">
        <v>195</v>
      </c>
      <c r="M2177" t="e">
        <f>- (g/km)</f>
        <v>#NAME?</v>
      </c>
      <c r="N2177">
        <v>111000</v>
      </c>
      <c r="O2177" t="s">
        <v>196</v>
      </c>
    </row>
    <row r="2178" spans="1:15" x14ac:dyDescent="0.25">
      <c r="A2178">
        <v>1843</v>
      </c>
      <c r="B2178" t="s">
        <v>536</v>
      </c>
      <c r="C2178" t="s">
        <v>550</v>
      </c>
      <c r="D2178" t="s">
        <v>23</v>
      </c>
      <c r="E2178" s="1">
        <v>36586</v>
      </c>
      <c r="F2178">
        <v>2000</v>
      </c>
      <c r="G2178">
        <v>9300</v>
      </c>
      <c r="H2178">
        <v>250</v>
      </c>
      <c r="I2178">
        <v>340</v>
      </c>
      <c r="J2178" t="s">
        <v>82</v>
      </c>
      <c r="K2178" t="s">
        <v>18</v>
      </c>
      <c r="L2178" t="s">
        <v>195</v>
      </c>
      <c r="M2178" t="s">
        <v>551</v>
      </c>
      <c r="N2178">
        <v>271400</v>
      </c>
      <c r="O2178" t="s">
        <v>563</v>
      </c>
    </row>
    <row r="2179" spans="1:15" x14ac:dyDescent="0.25">
      <c r="A2179">
        <v>2969</v>
      </c>
      <c r="B2179" t="s">
        <v>536</v>
      </c>
      <c r="C2179" t="s">
        <v>558</v>
      </c>
      <c r="D2179" t="s">
        <v>44</v>
      </c>
      <c r="E2179" s="1">
        <v>38718</v>
      </c>
      <c r="F2179">
        <v>2006</v>
      </c>
      <c r="G2179">
        <v>14990</v>
      </c>
      <c r="H2179">
        <v>253</v>
      </c>
      <c r="I2179">
        <v>344</v>
      </c>
      <c r="J2179" t="s">
        <v>82</v>
      </c>
      <c r="K2179" t="s">
        <v>18</v>
      </c>
      <c r="L2179" t="s">
        <v>195</v>
      </c>
      <c r="M2179" t="e">
        <f>- (g/km)</f>
        <v>#NAME?</v>
      </c>
      <c r="N2179">
        <v>210000</v>
      </c>
      <c r="O2179" t="s">
        <v>631</v>
      </c>
    </row>
    <row r="2180" spans="1:15" x14ac:dyDescent="0.25">
      <c r="A2180">
        <v>11502</v>
      </c>
      <c r="B2180" t="s">
        <v>536</v>
      </c>
      <c r="C2180" t="s">
        <v>646</v>
      </c>
      <c r="D2180" t="s">
        <v>44</v>
      </c>
      <c r="E2180" s="1">
        <v>42522</v>
      </c>
      <c r="F2180">
        <v>2016</v>
      </c>
      <c r="G2180">
        <v>129999</v>
      </c>
      <c r="H2180">
        <v>449</v>
      </c>
      <c r="I2180">
        <v>610</v>
      </c>
      <c r="J2180" t="s">
        <v>82</v>
      </c>
      <c r="K2180" t="s">
        <v>18</v>
      </c>
      <c r="L2180" t="s">
        <v>195</v>
      </c>
      <c r="M2180" t="s">
        <v>734</v>
      </c>
      <c r="N2180">
        <v>40605</v>
      </c>
      <c r="O2180" t="s">
        <v>786</v>
      </c>
    </row>
    <row r="2181" spans="1:15" x14ac:dyDescent="0.25">
      <c r="A2181">
        <v>12044</v>
      </c>
      <c r="B2181" t="s">
        <v>536</v>
      </c>
      <c r="C2181" t="s">
        <v>646</v>
      </c>
      <c r="D2181" t="s">
        <v>23</v>
      </c>
      <c r="E2181" s="1">
        <v>42461</v>
      </c>
      <c r="F2181">
        <v>2016</v>
      </c>
      <c r="G2181">
        <v>119000</v>
      </c>
      <c r="H2181">
        <v>449</v>
      </c>
      <c r="I2181">
        <v>610</v>
      </c>
      <c r="J2181" t="s">
        <v>82</v>
      </c>
      <c r="K2181" t="s">
        <v>18</v>
      </c>
      <c r="L2181" t="s">
        <v>195</v>
      </c>
      <c r="M2181" t="s">
        <v>734</v>
      </c>
      <c r="N2181">
        <v>61441</v>
      </c>
      <c r="O2181" t="s">
        <v>800</v>
      </c>
    </row>
    <row r="2182" spans="1:15" x14ac:dyDescent="0.25">
      <c r="A2182">
        <v>12376</v>
      </c>
      <c r="B2182" t="s">
        <v>536</v>
      </c>
      <c r="C2182" t="s">
        <v>646</v>
      </c>
      <c r="D2182" t="s">
        <v>41</v>
      </c>
      <c r="E2182" s="1">
        <v>42401</v>
      </c>
      <c r="F2182">
        <v>2016</v>
      </c>
      <c r="G2182">
        <v>110990</v>
      </c>
      <c r="H2182">
        <v>449</v>
      </c>
      <c r="I2182">
        <v>610</v>
      </c>
      <c r="J2182" t="s">
        <v>82</v>
      </c>
      <c r="K2182" t="s">
        <v>18</v>
      </c>
      <c r="L2182" t="s">
        <v>195</v>
      </c>
      <c r="M2182" t="s">
        <v>734</v>
      </c>
      <c r="N2182">
        <v>53650</v>
      </c>
      <c r="O2182" t="s">
        <v>806</v>
      </c>
    </row>
    <row r="2183" spans="1:15" x14ac:dyDescent="0.25">
      <c r="A2183">
        <v>12545</v>
      </c>
      <c r="B2183" t="s">
        <v>536</v>
      </c>
      <c r="C2183" t="s">
        <v>646</v>
      </c>
      <c r="D2183" t="s">
        <v>59</v>
      </c>
      <c r="E2183" s="1">
        <v>42491</v>
      </c>
      <c r="F2183">
        <v>2016</v>
      </c>
      <c r="G2183">
        <v>159999</v>
      </c>
      <c r="H2183">
        <v>449</v>
      </c>
      <c r="I2183">
        <v>610</v>
      </c>
      <c r="J2183" t="s">
        <v>82</v>
      </c>
      <c r="K2183" t="s">
        <v>18</v>
      </c>
      <c r="L2183" t="s">
        <v>195</v>
      </c>
      <c r="M2183" t="s">
        <v>734</v>
      </c>
      <c r="N2183">
        <v>27874</v>
      </c>
      <c r="O2183" t="s">
        <v>810</v>
      </c>
    </row>
    <row r="2184" spans="1:15" x14ac:dyDescent="0.25">
      <c r="A2184">
        <v>14925</v>
      </c>
      <c r="B2184" t="s">
        <v>536</v>
      </c>
      <c r="C2184" t="s">
        <v>646</v>
      </c>
      <c r="D2184" t="s">
        <v>106</v>
      </c>
      <c r="E2184" s="1">
        <v>43132</v>
      </c>
      <c r="F2184">
        <v>2018</v>
      </c>
      <c r="G2184">
        <v>36450</v>
      </c>
      <c r="H2184">
        <v>449</v>
      </c>
      <c r="I2184">
        <v>610</v>
      </c>
      <c r="J2184" t="s">
        <v>82</v>
      </c>
      <c r="K2184" t="s">
        <v>18</v>
      </c>
      <c r="L2184" t="s">
        <v>195</v>
      </c>
      <c r="M2184" t="s">
        <v>118</v>
      </c>
      <c r="N2184">
        <v>46708</v>
      </c>
      <c r="O2184" t="s">
        <v>862</v>
      </c>
    </row>
    <row r="2185" spans="1:15" x14ac:dyDescent="0.25">
      <c r="A2185">
        <v>52358</v>
      </c>
      <c r="B2185" t="s">
        <v>2555</v>
      </c>
      <c r="C2185" t="s">
        <v>2639</v>
      </c>
      <c r="D2185" t="s">
        <v>41</v>
      </c>
      <c r="E2185" s="1">
        <v>43678</v>
      </c>
      <c r="F2185">
        <v>2019</v>
      </c>
      <c r="G2185">
        <v>499990</v>
      </c>
      <c r="H2185">
        <v>530</v>
      </c>
      <c r="I2185">
        <v>721</v>
      </c>
      <c r="J2185" t="s">
        <v>82</v>
      </c>
      <c r="K2185" t="s">
        <v>18</v>
      </c>
      <c r="L2185" t="s">
        <v>195</v>
      </c>
      <c r="M2185" t="s">
        <v>626</v>
      </c>
      <c r="N2185">
        <v>4500</v>
      </c>
      <c r="O2185" t="s">
        <v>2661</v>
      </c>
    </row>
    <row r="2186" spans="1:15" x14ac:dyDescent="0.25">
      <c r="A2186">
        <v>52421</v>
      </c>
      <c r="B2186" t="s">
        <v>2555</v>
      </c>
      <c r="C2186" t="s">
        <v>2670</v>
      </c>
      <c r="D2186" t="s">
        <v>68</v>
      </c>
      <c r="E2186" s="1">
        <v>44378</v>
      </c>
      <c r="F2186">
        <v>2021</v>
      </c>
      <c r="G2186">
        <v>699980</v>
      </c>
      <c r="H2186">
        <v>735</v>
      </c>
      <c r="I2186">
        <v>999</v>
      </c>
      <c r="J2186" t="s">
        <v>82</v>
      </c>
      <c r="K2186" t="s">
        <v>372</v>
      </c>
      <c r="L2186" t="s">
        <v>195</v>
      </c>
      <c r="M2186" t="s">
        <v>616</v>
      </c>
      <c r="N2186">
        <v>2332</v>
      </c>
      <c r="O2186" t="s">
        <v>2642</v>
      </c>
    </row>
    <row r="2187" spans="1:15" x14ac:dyDescent="0.25">
      <c r="A2187">
        <v>52425</v>
      </c>
      <c r="B2187" t="s">
        <v>2555</v>
      </c>
      <c r="C2187" t="s">
        <v>2666</v>
      </c>
      <c r="D2187" t="s">
        <v>106</v>
      </c>
      <c r="E2187" s="1">
        <v>44348</v>
      </c>
      <c r="F2187">
        <v>2021</v>
      </c>
      <c r="G2187">
        <v>600000</v>
      </c>
      <c r="H2187">
        <v>602</v>
      </c>
      <c r="I2187">
        <v>818</v>
      </c>
      <c r="J2187" t="s">
        <v>82</v>
      </c>
      <c r="K2187" t="s">
        <v>18</v>
      </c>
      <c r="L2187" t="s">
        <v>195</v>
      </c>
      <c r="M2187" t="s">
        <v>923</v>
      </c>
      <c r="N2187">
        <v>2043</v>
      </c>
      <c r="O2187" t="s">
        <v>2673</v>
      </c>
    </row>
    <row r="2188" spans="1:15" x14ac:dyDescent="0.25">
      <c r="A2188">
        <v>52426</v>
      </c>
      <c r="B2188" t="s">
        <v>2555</v>
      </c>
      <c r="C2188" t="s">
        <v>2582</v>
      </c>
      <c r="D2188" t="s">
        <v>106</v>
      </c>
      <c r="E2188" s="1">
        <v>44256</v>
      </c>
      <c r="F2188">
        <v>2021</v>
      </c>
      <c r="G2188">
        <v>343777</v>
      </c>
      <c r="H2188">
        <v>530</v>
      </c>
      <c r="I2188">
        <v>721</v>
      </c>
      <c r="J2188" t="s">
        <v>82</v>
      </c>
      <c r="K2188" t="s">
        <v>18</v>
      </c>
      <c r="L2188" t="s">
        <v>195</v>
      </c>
      <c r="M2188" t="s">
        <v>923</v>
      </c>
      <c r="N2188">
        <v>276</v>
      </c>
      <c r="O2188" t="s">
        <v>2674</v>
      </c>
    </row>
    <row r="2189" spans="1:15" x14ac:dyDescent="0.25">
      <c r="A2189">
        <v>52437</v>
      </c>
      <c r="B2189" t="s">
        <v>2555</v>
      </c>
      <c r="C2189" t="s">
        <v>2675</v>
      </c>
      <c r="D2189" t="s">
        <v>44</v>
      </c>
      <c r="E2189" s="1">
        <v>44317</v>
      </c>
      <c r="F2189">
        <v>2021</v>
      </c>
      <c r="G2189">
        <v>499800</v>
      </c>
      <c r="J2189" t="s">
        <v>82</v>
      </c>
      <c r="K2189" t="s">
        <v>372</v>
      </c>
      <c r="L2189" t="s">
        <v>195</v>
      </c>
      <c r="M2189" t="s">
        <v>161</v>
      </c>
      <c r="N2189">
        <v>3174</v>
      </c>
      <c r="O2189" t="s">
        <v>2678</v>
      </c>
    </row>
    <row r="2190" spans="1:15" x14ac:dyDescent="0.25">
      <c r="A2190">
        <v>52500</v>
      </c>
      <c r="B2190" t="s">
        <v>2555</v>
      </c>
      <c r="C2190" t="s">
        <v>2675</v>
      </c>
      <c r="D2190" t="s">
        <v>106</v>
      </c>
      <c r="E2190" s="1">
        <v>44713</v>
      </c>
      <c r="F2190">
        <v>2022</v>
      </c>
      <c r="G2190">
        <v>495000</v>
      </c>
      <c r="H2190">
        <v>735</v>
      </c>
      <c r="I2190">
        <v>999</v>
      </c>
      <c r="J2190" t="s">
        <v>25</v>
      </c>
      <c r="K2190" t="s">
        <v>372</v>
      </c>
      <c r="L2190" t="s">
        <v>195</v>
      </c>
      <c r="M2190" t="s">
        <v>616</v>
      </c>
      <c r="N2190">
        <v>4500</v>
      </c>
      <c r="O2190" t="s">
        <v>2690</v>
      </c>
    </row>
    <row r="2191" spans="1:15" x14ac:dyDescent="0.25">
      <c r="A2191">
        <v>52524</v>
      </c>
      <c r="B2191" t="s">
        <v>2555</v>
      </c>
      <c r="C2191" t="s">
        <v>2675</v>
      </c>
      <c r="D2191" t="s">
        <v>16</v>
      </c>
      <c r="E2191" s="1">
        <v>44682</v>
      </c>
      <c r="F2191">
        <v>2022</v>
      </c>
      <c r="G2191">
        <v>520000</v>
      </c>
      <c r="H2191">
        <v>735</v>
      </c>
      <c r="I2191">
        <v>999</v>
      </c>
      <c r="J2191" t="s">
        <v>82</v>
      </c>
      <c r="K2191" t="s">
        <v>372</v>
      </c>
      <c r="L2191" t="s">
        <v>195</v>
      </c>
      <c r="M2191" t="s">
        <v>126</v>
      </c>
      <c r="N2191">
        <v>80</v>
      </c>
      <c r="O2191" t="s">
        <v>2696</v>
      </c>
    </row>
    <row r="2192" spans="1:15" x14ac:dyDescent="0.25">
      <c r="A2192">
        <v>52577</v>
      </c>
      <c r="B2192" t="s">
        <v>2555</v>
      </c>
      <c r="C2192" t="s">
        <v>2582</v>
      </c>
      <c r="D2192" t="s">
        <v>23</v>
      </c>
      <c r="E2192" s="1">
        <v>44927</v>
      </c>
      <c r="F2192">
        <v>2023</v>
      </c>
      <c r="G2192">
        <v>508889</v>
      </c>
      <c r="H2192">
        <v>735</v>
      </c>
      <c r="I2192">
        <v>999</v>
      </c>
      <c r="J2192" t="s">
        <v>82</v>
      </c>
      <c r="K2192" t="s">
        <v>372</v>
      </c>
      <c r="L2192" t="s">
        <v>195</v>
      </c>
      <c r="M2192" t="s">
        <v>616</v>
      </c>
      <c r="N2192">
        <v>75</v>
      </c>
      <c r="O2192" t="s">
        <v>2705</v>
      </c>
    </row>
    <row r="2193" spans="1:15" x14ac:dyDescent="0.25">
      <c r="A2193">
        <v>84501</v>
      </c>
      <c r="B2193" t="s">
        <v>3591</v>
      </c>
      <c r="C2193" t="s">
        <v>3592</v>
      </c>
      <c r="D2193" t="s">
        <v>23</v>
      </c>
      <c r="E2193" s="1">
        <v>39142</v>
      </c>
      <c r="F2193">
        <v>2007</v>
      </c>
      <c r="G2193">
        <v>28500</v>
      </c>
      <c r="H2193">
        <v>306</v>
      </c>
      <c r="I2193">
        <v>416</v>
      </c>
      <c r="J2193" t="s">
        <v>82</v>
      </c>
      <c r="K2193" t="s">
        <v>18</v>
      </c>
      <c r="L2193" t="s">
        <v>195</v>
      </c>
      <c r="M2193" t="e">
        <f>- (g/km)</f>
        <v>#NAME?</v>
      </c>
      <c r="N2193">
        <v>107000</v>
      </c>
      <c r="O2193" t="s">
        <v>3593</v>
      </c>
    </row>
    <row r="2194" spans="1:15" x14ac:dyDescent="0.25">
      <c r="A2194">
        <v>93506</v>
      </c>
      <c r="B2194" t="s">
        <v>3911</v>
      </c>
      <c r="C2194" t="s">
        <v>3914</v>
      </c>
      <c r="D2194" t="s">
        <v>61</v>
      </c>
      <c r="E2194" s="1">
        <v>44197</v>
      </c>
      <c r="F2194">
        <v>2021</v>
      </c>
      <c r="G2194">
        <v>24945</v>
      </c>
      <c r="H2194">
        <v>59</v>
      </c>
      <c r="I2194">
        <v>80</v>
      </c>
      <c r="J2194" t="s">
        <v>17</v>
      </c>
      <c r="K2194" t="s">
        <v>18</v>
      </c>
      <c r="L2194" t="s">
        <v>195</v>
      </c>
      <c r="M2194" t="s">
        <v>90</v>
      </c>
      <c r="N2194">
        <v>50</v>
      </c>
      <c r="O2194" t="s">
        <v>3956</v>
      </c>
    </row>
    <row r="2195" spans="1:15" x14ac:dyDescent="0.25">
      <c r="A2195">
        <v>93570</v>
      </c>
      <c r="B2195" t="s">
        <v>3911</v>
      </c>
      <c r="C2195" t="s">
        <v>3914</v>
      </c>
      <c r="D2195" t="s">
        <v>41</v>
      </c>
      <c r="E2195" s="1">
        <v>44927</v>
      </c>
      <c r="F2195">
        <v>2023</v>
      </c>
      <c r="G2195">
        <v>21980</v>
      </c>
      <c r="H2195">
        <v>59</v>
      </c>
      <c r="I2195">
        <v>80</v>
      </c>
      <c r="J2195" t="s">
        <v>17</v>
      </c>
      <c r="K2195" t="s">
        <v>18</v>
      </c>
      <c r="L2195" t="s">
        <v>195</v>
      </c>
      <c r="M2195" t="s">
        <v>20</v>
      </c>
      <c r="N2195">
        <v>1500</v>
      </c>
      <c r="O2195" t="s">
        <v>3964</v>
      </c>
    </row>
    <row r="2196" spans="1:15" x14ac:dyDescent="0.25">
      <c r="A2196">
        <v>93661</v>
      </c>
      <c r="B2196" t="s">
        <v>3965</v>
      </c>
      <c r="C2196" t="s">
        <v>3992</v>
      </c>
      <c r="D2196" t="s">
        <v>68</v>
      </c>
      <c r="E2196" s="1">
        <v>42826</v>
      </c>
      <c r="F2196">
        <v>2017</v>
      </c>
      <c r="G2196">
        <v>234900</v>
      </c>
      <c r="H2196">
        <v>449</v>
      </c>
      <c r="I2196">
        <v>610</v>
      </c>
      <c r="J2196" t="s">
        <v>82</v>
      </c>
      <c r="K2196" t="s">
        <v>18</v>
      </c>
      <c r="L2196" t="s">
        <v>195</v>
      </c>
      <c r="M2196" t="s">
        <v>497</v>
      </c>
      <c r="N2196">
        <v>24423</v>
      </c>
      <c r="O2196" t="s">
        <v>3999</v>
      </c>
    </row>
    <row r="2197" spans="1:15" x14ac:dyDescent="0.25">
      <c r="A2197">
        <v>93677</v>
      </c>
      <c r="B2197" t="s">
        <v>3965</v>
      </c>
      <c r="C2197" t="s">
        <v>3992</v>
      </c>
      <c r="D2197" t="s">
        <v>41</v>
      </c>
      <c r="E2197" s="1">
        <v>42856</v>
      </c>
      <c r="F2197">
        <v>2017</v>
      </c>
      <c r="G2197">
        <v>235500</v>
      </c>
      <c r="H2197">
        <v>449</v>
      </c>
      <c r="I2197">
        <v>610</v>
      </c>
      <c r="J2197" t="s">
        <v>82</v>
      </c>
      <c r="K2197" t="s">
        <v>18</v>
      </c>
      <c r="L2197" t="s">
        <v>195</v>
      </c>
      <c r="M2197" t="s">
        <v>497</v>
      </c>
      <c r="N2197">
        <v>38579</v>
      </c>
      <c r="O2197" t="s">
        <v>4003</v>
      </c>
    </row>
    <row r="2198" spans="1:15" x14ac:dyDescent="0.25">
      <c r="A2198">
        <v>93681</v>
      </c>
      <c r="B2198" t="s">
        <v>3965</v>
      </c>
      <c r="C2198" t="s">
        <v>3978</v>
      </c>
      <c r="D2198" t="s">
        <v>59</v>
      </c>
      <c r="E2198" s="1">
        <v>42887</v>
      </c>
      <c r="F2198">
        <v>2017</v>
      </c>
      <c r="G2198">
        <v>239980</v>
      </c>
      <c r="H2198">
        <v>449</v>
      </c>
      <c r="I2198">
        <v>610</v>
      </c>
      <c r="J2198" t="s">
        <v>82</v>
      </c>
      <c r="K2198" t="s">
        <v>18</v>
      </c>
      <c r="L2198" t="s">
        <v>195</v>
      </c>
      <c r="M2198" t="s">
        <v>497</v>
      </c>
      <c r="N2198">
        <v>23569</v>
      </c>
      <c r="O2198" t="s">
        <v>4004</v>
      </c>
    </row>
    <row r="2199" spans="1:15" x14ac:dyDescent="0.25">
      <c r="A2199">
        <v>93729</v>
      </c>
      <c r="B2199" t="s">
        <v>3965</v>
      </c>
      <c r="C2199" t="s">
        <v>4007</v>
      </c>
      <c r="D2199" t="s">
        <v>44</v>
      </c>
      <c r="E2199" s="1">
        <v>43466</v>
      </c>
      <c r="F2199">
        <v>2019</v>
      </c>
      <c r="G2199">
        <v>284900</v>
      </c>
      <c r="H2199">
        <v>478</v>
      </c>
      <c r="I2199">
        <v>650</v>
      </c>
      <c r="J2199" t="s">
        <v>82</v>
      </c>
      <c r="K2199" t="s">
        <v>18</v>
      </c>
      <c r="L2199" t="s">
        <v>195</v>
      </c>
      <c r="M2199" t="s">
        <v>686</v>
      </c>
      <c r="N2199">
        <v>15340</v>
      </c>
      <c r="O2199" t="s">
        <v>4012</v>
      </c>
    </row>
    <row r="2200" spans="1:15" x14ac:dyDescent="0.25">
      <c r="A2200">
        <v>93790</v>
      </c>
      <c r="B2200" t="s">
        <v>3965</v>
      </c>
      <c r="C2200" t="s">
        <v>4007</v>
      </c>
      <c r="D2200" t="s">
        <v>23</v>
      </c>
      <c r="E2200" s="1">
        <v>44105</v>
      </c>
      <c r="F2200">
        <v>2020</v>
      </c>
      <c r="G2200">
        <v>274900</v>
      </c>
      <c r="H2200">
        <v>478</v>
      </c>
      <c r="I2200">
        <v>650</v>
      </c>
      <c r="J2200" t="s">
        <v>82</v>
      </c>
      <c r="K2200" t="s">
        <v>18</v>
      </c>
      <c r="L2200" t="s">
        <v>195</v>
      </c>
      <c r="M2200" t="s">
        <v>686</v>
      </c>
      <c r="N2200">
        <v>23910</v>
      </c>
      <c r="O2200" t="s">
        <v>4015</v>
      </c>
    </row>
    <row r="2201" spans="1:15" x14ac:dyDescent="0.25">
      <c r="A2201">
        <v>93828</v>
      </c>
      <c r="B2201" t="s">
        <v>3965</v>
      </c>
      <c r="C2201" t="s">
        <v>4007</v>
      </c>
      <c r="D2201" t="s">
        <v>86</v>
      </c>
      <c r="E2201" s="1">
        <v>44287</v>
      </c>
      <c r="F2201">
        <v>2021</v>
      </c>
      <c r="G2201">
        <v>359900</v>
      </c>
      <c r="H2201">
        <v>478</v>
      </c>
      <c r="I2201">
        <v>650</v>
      </c>
      <c r="J2201" t="s">
        <v>82</v>
      </c>
      <c r="K2201" t="s">
        <v>18</v>
      </c>
      <c r="L2201" t="s">
        <v>195</v>
      </c>
      <c r="M2201" t="s">
        <v>651</v>
      </c>
      <c r="N2201">
        <v>5900</v>
      </c>
      <c r="O2201" t="s">
        <v>4018</v>
      </c>
    </row>
    <row r="2202" spans="1:15" x14ac:dyDescent="0.25">
      <c r="A2202">
        <v>93862</v>
      </c>
      <c r="B2202" t="s">
        <v>3965</v>
      </c>
      <c r="C2202" t="s">
        <v>3992</v>
      </c>
      <c r="D2202" t="s">
        <v>106</v>
      </c>
      <c r="E2202" s="1">
        <v>44805</v>
      </c>
      <c r="F2202">
        <v>2022</v>
      </c>
      <c r="G2202">
        <v>358900</v>
      </c>
      <c r="H2202">
        <v>471</v>
      </c>
      <c r="I2202">
        <v>640</v>
      </c>
      <c r="J2202" t="s">
        <v>82</v>
      </c>
      <c r="K2202" t="s">
        <v>18</v>
      </c>
      <c r="L2202" t="s">
        <v>195</v>
      </c>
      <c r="M2202" t="s">
        <v>497</v>
      </c>
      <c r="N2202">
        <v>3000</v>
      </c>
      <c r="O2202" t="s">
        <v>4021</v>
      </c>
    </row>
    <row r="2203" spans="1:15" x14ac:dyDescent="0.25">
      <c r="A2203">
        <v>93908</v>
      </c>
      <c r="B2203" t="s">
        <v>3965</v>
      </c>
      <c r="C2203" t="s">
        <v>4007</v>
      </c>
      <c r="D2203" t="s">
        <v>59</v>
      </c>
      <c r="E2203" s="1">
        <v>44835</v>
      </c>
      <c r="F2203">
        <v>2022</v>
      </c>
      <c r="G2203">
        <v>319900</v>
      </c>
      <c r="H2203">
        <v>478</v>
      </c>
      <c r="I2203">
        <v>650</v>
      </c>
      <c r="J2203" t="s">
        <v>82</v>
      </c>
      <c r="K2203" t="s">
        <v>18</v>
      </c>
      <c r="L2203" t="s">
        <v>195</v>
      </c>
      <c r="M2203" t="s">
        <v>686</v>
      </c>
      <c r="N2203">
        <v>2000</v>
      </c>
      <c r="O2203" t="s">
        <v>4011</v>
      </c>
    </row>
    <row r="2204" spans="1:15" x14ac:dyDescent="0.25">
      <c r="A2204">
        <v>93916</v>
      </c>
      <c r="B2204" t="s">
        <v>3965</v>
      </c>
      <c r="C2204" t="s">
        <v>4007</v>
      </c>
      <c r="D2204" t="s">
        <v>259</v>
      </c>
      <c r="E2204" s="1">
        <v>45047</v>
      </c>
      <c r="F2204">
        <v>2023</v>
      </c>
      <c r="G2204">
        <v>299900</v>
      </c>
      <c r="H2204">
        <v>478</v>
      </c>
      <c r="I2204">
        <v>650</v>
      </c>
      <c r="J2204" t="s">
        <v>82</v>
      </c>
      <c r="K2204" t="s">
        <v>18</v>
      </c>
      <c r="L2204" t="s">
        <v>195</v>
      </c>
      <c r="M2204" t="s">
        <v>686</v>
      </c>
      <c r="N2204">
        <v>18200</v>
      </c>
      <c r="O2204" t="s">
        <v>4026</v>
      </c>
    </row>
    <row r="2205" spans="1:15" x14ac:dyDescent="0.25">
      <c r="A2205">
        <v>93933</v>
      </c>
      <c r="B2205" t="s">
        <v>3965</v>
      </c>
      <c r="C2205" t="s">
        <v>4007</v>
      </c>
      <c r="D2205" t="s">
        <v>455</v>
      </c>
      <c r="E2205" s="1">
        <v>45047</v>
      </c>
      <c r="F2205">
        <v>2023</v>
      </c>
      <c r="G2205">
        <v>415900</v>
      </c>
      <c r="H2205">
        <v>490</v>
      </c>
      <c r="I2205">
        <v>666</v>
      </c>
      <c r="J2205" t="s">
        <v>82</v>
      </c>
      <c r="K2205" t="s">
        <v>18</v>
      </c>
      <c r="L2205" t="s">
        <v>195</v>
      </c>
      <c r="M2205" t="s">
        <v>651</v>
      </c>
      <c r="N2205">
        <v>78</v>
      </c>
      <c r="O2205" t="s">
        <v>4029</v>
      </c>
    </row>
    <row r="2206" spans="1:15" x14ac:dyDescent="0.25">
      <c r="A2206">
        <v>96714</v>
      </c>
      <c r="B2206" t="s">
        <v>4093</v>
      </c>
      <c r="C2206" t="s">
        <v>4094</v>
      </c>
      <c r="D2206" t="s">
        <v>241</v>
      </c>
      <c r="E2206" s="1">
        <v>44986</v>
      </c>
      <c r="F2206">
        <v>2023</v>
      </c>
      <c r="G2206">
        <v>99888</v>
      </c>
      <c r="H2206">
        <v>294</v>
      </c>
      <c r="I2206">
        <v>400</v>
      </c>
      <c r="J2206" t="s">
        <v>82</v>
      </c>
      <c r="K2206" t="s">
        <v>18</v>
      </c>
      <c r="L2206" t="s">
        <v>195</v>
      </c>
      <c r="M2206" t="s">
        <v>923</v>
      </c>
      <c r="N2206">
        <v>971</v>
      </c>
      <c r="O2206" t="s">
        <v>4146</v>
      </c>
    </row>
    <row r="2207" spans="1:15" x14ac:dyDescent="0.25">
      <c r="A2207">
        <v>102378</v>
      </c>
      <c r="B2207" t="s">
        <v>4366</v>
      </c>
      <c r="C2207" t="s">
        <v>4442</v>
      </c>
      <c r="D2207" t="s">
        <v>41</v>
      </c>
      <c r="E2207" s="1">
        <v>36039</v>
      </c>
      <c r="F2207">
        <v>1998</v>
      </c>
      <c r="G2207">
        <v>28900</v>
      </c>
      <c r="H2207">
        <v>260</v>
      </c>
      <c r="I2207">
        <v>354</v>
      </c>
      <c r="J2207" t="s">
        <v>82</v>
      </c>
      <c r="K2207" t="s">
        <v>18</v>
      </c>
      <c r="L2207" t="s">
        <v>195</v>
      </c>
      <c r="M2207" t="s">
        <v>734</v>
      </c>
      <c r="N2207">
        <v>97215</v>
      </c>
      <c r="O2207" t="s">
        <v>4447</v>
      </c>
    </row>
    <row r="2208" spans="1:15" x14ac:dyDescent="0.25">
      <c r="A2208">
        <v>102479</v>
      </c>
      <c r="B2208" t="s">
        <v>4366</v>
      </c>
      <c r="C2208" t="s">
        <v>4461</v>
      </c>
      <c r="D2208" t="s">
        <v>68</v>
      </c>
      <c r="E2208" s="1">
        <v>36281</v>
      </c>
      <c r="F2208">
        <v>1999</v>
      </c>
      <c r="G2208">
        <v>4190</v>
      </c>
      <c r="H2208">
        <v>205</v>
      </c>
      <c r="I2208">
        <v>279</v>
      </c>
      <c r="J2208" t="s">
        <v>82</v>
      </c>
      <c r="K2208" t="s">
        <v>18</v>
      </c>
      <c r="L2208" t="s">
        <v>195</v>
      </c>
      <c r="M2208" t="s">
        <v>640</v>
      </c>
      <c r="N2208">
        <v>183592</v>
      </c>
      <c r="O2208" t="s">
        <v>4462</v>
      </c>
    </row>
    <row r="2209" spans="1:15" x14ac:dyDescent="0.25">
      <c r="A2209">
        <v>104527</v>
      </c>
      <c r="B2209" t="s">
        <v>4366</v>
      </c>
      <c r="C2209" t="s">
        <v>4628</v>
      </c>
      <c r="D2209" t="s">
        <v>23</v>
      </c>
      <c r="E2209" s="1">
        <v>38108</v>
      </c>
      <c r="F2209">
        <v>2004</v>
      </c>
      <c r="G2209">
        <v>45000</v>
      </c>
      <c r="H2209">
        <v>270</v>
      </c>
      <c r="I2209">
        <v>367</v>
      </c>
      <c r="J2209" t="s">
        <v>82</v>
      </c>
      <c r="K2209" t="s">
        <v>18</v>
      </c>
      <c r="L2209" t="s">
        <v>195</v>
      </c>
      <c r="M2209" t="s">
        <v>905</v>
      </c>
      <c r="N2209">
        <v>48400</v>
      </c>
      <c r="O2209" t="s">
        <v>4629</v>
      </c>
    </row>
    <row r="2210" spans="1:15" x14ac:dyDescent="0.25">
      <c r="A2210">
        <v>105126</v>
      </c>
      <c r="B2210" t="s">
        <v>4366</v>
      </c>
      <c r="C2210" t="s">
        <v>4628</v>
      </c>
      <c r="D2210" t="s">
        <v>44</v>
      </c>
      <c r="E2210" s="1">
        <v>38596</v>
      </c>
      <c r="F2210">
        <v>2005</v>
      </c>
      <c r="G2210">
        <v>45900</v>
      </c>
      <c r="H2210">
        <v>270</v>
      </c>
      <c r="I2210">
        <v>367</v>
      </c>
      <c r="J2210" t="s">
        <v>82</v>
      </c>
      <c r="K2210" t="s">
        <v>18</v>
      </c>
      <c r="L2210" t="s">
        <v>195</v>
      </c>
      <c r="M2210" t="s">
        <v>905</v>
      </c>
      <c r="N2210">
        <v>81500</v>
      </c>
      <c r="O2210" t="s">
        <v>4672</v>
      </c>
    </row>
    <row r="2211" spans="1:15" x14ac:dyDescent="0.25">
      <c r="A2211">
        <v>108274</v>
      </c>
      <c r="B2211" t="s">
        <v>4366</v>
      </c>
      <c r="C2211" t="s">
        <v>4420</v>
      </c>
      <c r="D2211" t="s">
        <v>59</v>
      </c>
      <c r="E2211" s="1">
        <v>39479</v>
      </c>
      <c r="F2211">
        <v>2008</v>
      </c>
      <c r="G2211">
        <v>19499</v>
      </c>
      <c r="H2211">
        <v>285</v>
      </c>
      <c r="I2211">
        <v>387</v>
      </c>
      <c r="J2211" t="s">
        <v>82</v>
      </c>
      <c r="K2211" t="s">
        <v>18</v>
      </c>
      <c r="L2211" t="s">
        <v>195</v>
      </c>
      <c r="M2211" t="s">
        <v>197</v>
      </c>
      <c r="N2211">
        <v>113000</v>
      </c>
      <c r="O2211" t="s">
        <v>4845</v>
      </c>
    </row>
    <row r="2212" spans="1:15" x14ac:dyDescent="0.25">
      <c r="A2212">
        <v>108340</v>
      </c>
      <c r="B2212" t="s">
        <v>4366</v>
      </c>
      <c r="C2212" t="s">
        <v>4562</v>
      </c>
      <c r="D2212" t="s">
        <v>68</v>
      </c>
      <c r="E2212" s="1">
        <v>39995</v>
      </c>
      <c r="F2212">
        <v>2009</v>
      </c>
      <c r="G2212">
        <v>31999</v>
      </c>
      <c r="H2212">
        <v>285</v>
      </c>
      <c r="I2212">
        <v>387</v>
      </c>
      <c r="J2212" t="s">
        <v>82</v>
      </c>
      <c r="K2212" t="s">
        <v>18</v>
      </c>
      <c r="L2212" t="s">
        <v>195</v>
      </c>
      <c r="M2212" t="s">
        <v>734</v>
      </c>
      <c r="N2212">
        <v>110000</v>
      </c>
      <c r="O2212" t="s">
        <v>4852</v>
      </c>
    </row>
    <row r="2213" spans="1:15" x14ac:dyDescent="0.25">
      <c r="A2213">
        <v>109204</v>
      </c>
      <c r="B2213" t="s">
        <v>4366</v>
      </c>
      <c r="C2213" t="s">
        <v>4367</v>
      </c>
      <c r="D2213" t="s">
        <v>59</v>
      </c>
      <c r="E2213" s="1">
        <v>39904</v>
      </c>
      <c r="F2213">
        <v>2009</v>
      </c>
      <c r="G2213">
        <v>44950</v>
      </c>
      <c r="H2213">
        <v>285</v>
      </c>
      <c r="I2213">
        <v>387</v>
      </c>
      <c r="J2213" t="s">
        <v>82</v>
      </c>
      <c r="K2213" t="s">
        <v>18</v>
      </c>
      <c r="L2213" t="s">
        <v>195</v>
      </c>
      <c r="M2213" t="s">
        <v>734</v>
      </c>
      <c r="N2213">
        <v>58405</v>
      </c>
      <c r="O2213" t="s">
        <v>4897</v>
      </c>
    </row>
    <row r="2214" spans="1:15" x14ac:dyDescent="0.25">
      <c r="A2214">
        <v>112274</v>
      </c>
      <c r="B2214" t="s">
        <v>4366</v>
      </c>
      <c r="C2214" t="s">
        <v>5014</v>
      </c>
      <c r="D2214" t="s">
        <v>59</v>
      </c>
      <c r="E2214" s="1">
        <v>41214</v>
      </c>
      <c r="F2214">
        <v>2012</v>
      </c>
      <c r="G2214">
        <v>38700</v>
      </c>
      <c r="H2214">
        <v>410</v>
      </c>
      <c r="I2214">
        <v>557</v>
      </c>
      <c r="J2214" t="s">
        <v>82</v>
      </c>
      <c r="K2214" t="s">
        <v>18</v>
      </c>
      <c r="L2214" t="s">
        <v>195</v>
      </c>
      <c r="M2214" t="s">
        <v>734</v>
      </c>
      <c r="N2214">
        <v>161000</v>
      </c>
      <c r="O2214" t="s">
        <v>4936</v>
      </c>
    </row>
    <row r="2215" spans="1:15" x14ac:dyDescent="0.25">
      <c r="A2215">
        <v>112491</v>
      </c>
      <c r="B2215" t="s">
        <v>4366</v>
      </c>
      <c r="C2215" t="s">
        <v>5014</v>
      </c>
      <c r="D2215" t="s">
        <v>68</v>
      </c>
      <c r="E2215" s="1">
        <v>41456</v>
      </c>
      <c r="F2215">
        <v>2013</v>
      </c>
      <c r="G2215">
        <v>42799</v>
      </c>
      <c r="H2215">
        <v>410</v>
      </c>
      <c r="I2215">
        <v>557</v>
      </c>
      <c r="J2215" t="s">
        <v>82</v>
      </c>
      <c r="K2215" t="s">
        <v>18</v>
      </c>
      <c r="L2215" t="s">
        <v>195</v>
      </c>
      <c r="M2215" t="s">
        <v>734</v>
      </c>
      <c r="N2215">
        <v>159713</v>
      </c>
      <c r="O2215" t="s">
        <v>5025</v>
      </c>
    </row>
    <row r="2216" spans="1:15" x14ac:dyDescent="0.25">
      <c r="A2216">
        <v>112572</v>
      </c>
      <c r="B2216" t="s">
        <v>4366</v>
      </c>
      <c r="C2216" t="s">
        <v>5014</v>
      </c>
      <c r="D2216" t="s">
        <v>44</v>
      </c>
      <c r="E2216" s="1">
        <v>41548</v>
      </c>
      <c r="F2216">
        <v>2013</v>
      </c>
      <c r="G2216">
        <v>37950</v>
      </c>
      <c r="H2216">
        <v>410</v>
      </c>
      <c r="I2216">
        <v>557</v>
      </c>
      <c r="J2216" t="s">
        <v>82</v>
      </c>
      <c r="K2216" t="s">
        <v>18</v>
      </c>
      <c r="L2216" t="s">
        <v>195</v>
      </c>
      <c r="M2216" t="s">
        <v>734</v>
      </c>
      <c r="N2216">
        <v>252404</v>
      </c>
      <c r="O2216" t="s">
        <v>5031</v>
      </c>
    </row>
    <row r="2217" spans="1:15" x14ac:dyDescent="0.25">
      <c r="A2217">
        <v>114548</v>
      </c>
      <c r="B2217" t="s">
        <v>4366</v>
      </c>
      <c r="C2217" t="s">
        <v>5014</v>
      </c>
      <c r="D2217" t="s">
        <v>23</v>
      </c>
      <c r="E2217" s="1">
        <v>41730</v>
      </c>
      <c r="F2217">
        <v>2014</v>
      </c>
      <c r="G2217">
        <v>38880</v>
      </c>
      <c r="H2217">
        <v>410</v>
      </c>
      <c r="I2217">
        <v>557</v>
      </c>
      <c r="J2217" t="s">
        <v>82</v>
      </c>
      <c r="K2217" t="s">
        <v>18</v>
      </c>
      <c r="L2217" t="s">
        <v>195</v>
      </c>
      <c r="M2217" t="s">
        <v>734</v>
      </c>
      <c r="N2217">
        <v>230000</v>
      </c>
      <c r="O2217" t="s">
        <v>5125</v>
      </c>
    </row>
    <row r="2218" spans="1:15" x14ac:dyDescent="0.25">
      <c r="A2218">
        <v>114778</v>
      </c>
      <c r="B2218" t="s">
        <v>4366</v>
      </c>
      <c r="C2218" t="s">
        <v>5014</v>
      </c>
      <c r="D2218" t="s">
        <v>41</v>
      </c>
      <c r="E2218" s="1">
        <v>41699</v>
      </c>
      <c r="F2218">
        <v>2014</v>
      </c>
      <c r="G2218">
        <v>52250</v>
      </c>
      <c r="H2218">
        <v>410</v>
      </c>
      <c r="I2218">
        <v>557</v>
      </c>
      <c r="J2218" t="s">
        <v>82</v>
      </c>
      <c r="K2218" t="s">
        <v>18</v>
      </c>
      <c r="L2218" t="s">
        <v>195</v>
      </c>
      <c r="M2218" t="e">
        <f>- (g/km)</f>
        <v>#NAME?</v>
      </c>
      <c r="N2218">
        <v>99000</v>
      </c>
      <c r="O2218" t="s">
        <v>5133</v>
      </c>
    </row>
    <row r="2219" spans="1:15" x14ac:dyDescent="0.25">
      <c r="A2219">
        <v>117486</v>
      </c>
      <c r="B2219" t="s">
        <v>4366</v>
      </c>
      <c r="C2219" t="s">
        <v>5014</v>
      </c>
      <c r="D2219" t="s">
        <v>241</v>
      </c>
      <c r="E2219" s="1">
        <v>42552</v>
      </c>
      <c r="F2219">
        <v>2016</v>
      </c>
      <c r="G2219">
        <v>67900</v>
      </c>
      <c r="H2219">
        <v>410</v>
      </c>
      <c r="I2219">
        <v>557</v>
      </c>
      <c r="J2219" t="s">
        <v>82</v>
      </c>
      <c r="K2219" t="s">
        <v>18</v>
      </c>
      <c r="L2219" t="s">
        <v>195</v>
      </c>
      <c r="M2219" t="e">
        <f>- (g/km)</f>
        <v>#NAME?</v>
      </c>
      <c r="N2219">
        <v>99000</v>
      </c>
      <c r="O2219" t="s">
        <v>5282</v>
      </c>
    </row>
    <row r="2220" spans="1:15" x14ac:dyDescent="0.25">
      <c r="A2220">
        <v>118446</v>
      </c>
      <c r="B2220" t="s">
        <v>4366</v>
      </c>
      <c r="C2220" t="s">
        <v>5126</v>
      </c>
      <c r="D2220" t="s">
        <v>41</v>
      </c>
      <c r="E2220" s="1">
        <v>42644</v>
      </c>
      <c r="F2220">
        <v>2016</v>
      </c>
      <c r="G2220">
        <v>49999</v>
      </c>
      <c r="H2220">
        <v>430</v>
      </c>
      <c r="I2220">
        <v>585</v>
      </c>
      <c r="J2220" t="s">
        <v>82</v>
      </c>
      <c r="K2220" t="s">
        <v>18</v>
      </c>
      <c r="L2220" t="s">
        <v>195</v>
      </c>
      <c r="M2220" t="s">
        <v>186</v>
      </c>
      <c r="N2220">
        <v>199999</v>
      </c>
      <c r="O2220" t="s">
        <v>5341</v>
      </c>
    </row>
    <row r="2221" spans="1:15" x14ac:dyDescent="0.25">
      <c r="A2221">
        <v>118825</v>
      </c>
      <c r="B2221" t="s">
        <v>4366</v>
      </c>
      <c r="C2221" t="s">
        <v>4441</v>
      </c>
      <c r="D2221" t="s">
        <v>59</v>
      </c>
      <c r="E2221" s="1">
        <v>42675</v>
      </c>
      <c r="F2221">
        <v>2016</v>
      </c>
      <c r="G2221">
        <v>87500</v>
      </c>
      <c r="H2221">
        <v>310</v>
      </c>
      <c r="I2221">
        <v>421</v>
      </c>
      <c r="J2221" t="s">
        <v>82</v>
      </c>
      <c r="K2221" t="s">
        <v>18</v>
      </c>
      <c r="L2221" t="s">
        <v>195</v>
      </c>
      <c r="M2221" t="s">
        <v>197</v>
      </c>
      <c r="N2221">
        <v>22300</v>
      </c>
      <c r="O2221" t="s">
        <v>5354</v>
      </c>
    </row>
    <row r="2222" spans="1:15" x14ac:dyDescent="0.25">
      <c r="A2222">
        <v>119010</v>
      </c>
      <c r="B2222" t="s">
        <v>4366</v>
      </c>
      <c r="C2222" t="s">
        <v>5126</v>
      </c>
      <c r="D2222" t="s">
        <v>59</v>
      </c>
      <c r="E2222" s="1">
        <v>42461</v>
      </c>
      <c r="F2222">
        <v>2016</v>
      </c>
      <c r="G2222">
        <v>87850</v>
      </c>
      <c r="H2222">
        <v>430</v>
      </c>
      <c r="I2222">
        <v>585</v>
      </c>
      <c r="J2222" t="s">
        <v>82</v>
      </c>
      <c r="K2222" t="s">
        <v>18</v>
      </c>
      <c r="L2222" t="s">
        <v>195</v>
      </c>
      <c r="M2222" t="s">
        <v>186</v>
      </c>
      <c r="N2222">
        <v>74000</v>
      </c>
      <c r="O2222" t="s">
        <v>5364</v>
      </c>
    </row>
    <row r="2223" spans="1:15" x14ac:dyDescent="0.25">
      <c r="A2223">
        <v>119425</v>
      </c>
      <c r="B2223" t="s">
        <v>4366</v>
      </c>
      <c r="C2223" t="s">
        <v>4441</v>
      </c>
      <c r="D2223" t="s">
        <v>241</v>
      </c>
      <c r="E2223" s="1">
        <v>43009</v>
      </c>
      <c r="F2223">
        <v>2017</v>
      </c>
      <c r="G2223">
        <v>93500</v>
      </c>
      <c r="H2223">
        <v>310</v>
      </c>
      <c r="I2223">
        <v>421</v>
      </c>
      <c r="J2223" t="s">
        <v>82</v>
      </c>
      <c r="K2223" t="s">
        <v>18</v>
      </c>
      <c r="L2223" t="s">
        <v>195</v>
      </c>
      <c r="M2223" t="e">
        <f>- (g/km)</f>
        <v>#NAME?</v>
      </c>
      <c r="N2223">
        <v>50500</v>
      </c>
      <c r="O2223" t="s">
        <v>5398</v>
      </c>
    </row>
    <row r="2224" spans="1:15" x14ac:dyDescent="0.25">
      <c r="A2224">
        <v>120543</v>
      </c>
      <c r="B2224" t="s">
        <v>4366</v>
      </c>
      <c r="C2224" t="s">
        <v>4989</v>
      </c>
      <c r="D2224" t="s">
        <v>41</v>
      </c>
      <c r="E2224" s="1">
        <v>43070</v>
      </c>
      <c r="F2224">
        <v>2017</v>
      </c>
      <c r="G2224">
        <v>97500</v>
      </c>
      <c r="H2224">
        <v>430</v>
      </c>
      <c r="I2224">
        <v>585</v>
      </c>
      <c r="J2224" t="s">
        <v>82</v>
      </c>
      <c r="K2224" t="s">
        <v>18</v>
      </c>
      <c r="L2224" t="s">
        <v>195</v>
      </c>
      <c r="M2224" t="s">
        <v>186</v>
      </c>
      <c r="N2224">
        <v>80000</v>
      </c>
      <c r="O2224" t="s">
        <v>5367</v>
      </c>
    </row>
    <row r="2225" spans="1:15" x14ac:dyDescent="0.25">
      <c r="A2225">
        <v>120843</v>
      </c>
      <c r="B2225" t="s">
        <v>4366</v>
      </c>
      <c r="C2225" t="s">
        <v>5265</v>
      </c>
      <c r="D2225" t="s">
        <v>59</v>
      </c>
      <c r="E2225" s="1">
        <v>42767</v>
      </c>
      <c r="F2225">
        <v>2017</v>
      </c>
      <c r="G2225">
        <v>79900</v>
      </c>
      <c r="H2225">
        <v>430</v>
      </c>
      <c r="I2225">
        <v>585</v>
      </c>
      <c r="J2225" t="s">
        <v>82</v>
      </c>
      <c r="K2225" t="s">
        <v>18</v>
      </c>
      <c r="L2225" t="s">
        <v>195</v>
      </c>
      <c r="M2225" t="s">
        <v>186</v>
      </c>
      <c r="N2225">
        <v>80000</v>
      </c>
      <c r="O2225" t="s">
        <v>5450</v>
      </c>
    </row>
    <row r="2226" spans="1:15" x14ac:dyDescent="0.25">
      <c r="A2226">
        <v>134559</v>
      </c>
      <c r="B2226" t="s">
        <v>6337</v>
      </c>
      <c r="C2226" t="s">
        <v>6365</v>
      </c>
      <c r="D2226" t="s">
        <v>23</v>
      </c>
      <c r="E2226" s="1">
        <v>39052</v>
      </c>
      <c r="F2226">
        <v>2006</v>
      </c>
      <c r="G2226">
        <v>11699</v>
      </c>
      <c r="H2226">
        <v>172</v>
      </c>
      <c r="I2226">
        <v>234</v>
      </c>
      <c r="J2226" t="s">
        <v>82</v>
      </c>
      <c r="K2226" t="s">
        <v>543</v>
      </c>
      <c r="L2226" t="s">
        <v>195</v>
      </c>
      <c r="M2226" t="s">
        <v>734</v>
      </c>
      <c r="N2226">
        <v>61005</v>
      </c>
      <c r="O2226" t="s">
        <v>6366</v>
      </c>
    </row>
    <row r="2227" spans="1:15" x14ac:dyDescent="0.25">
      <c r="A2227">
        <v>134626</v>
      </c>
      <c r="B2227" t="s">
        <v>6337</v>
      </c>
      <c r="C2227" t="s">
        <v>6365</v>
      </c>
      <c r="D2227" t="s">
        <v>41</v>
      </c>
      <c r="E2227" s="1">
        <v>39173</v>
      </c>
      <c r="F2227">
        <v>2007</v>
      </c>
      <c r="G2227">
        <v>4490</v>
      </c>
      <c r="H2227">
        <v>172</v>
      </c>
      <c r="I2227">
        <v>234</v>
      </c>
      <c r="J2227" t="s">
        <v>82</v>
      </c>
      <c r="K2227" t="s">
        <v>18</v>
      </c>
      <c r="L2227" t="s">
        <v>195</v>
      </c>
      <c r="M2227" t="s">
        <v>734</v>
      </c>
      <c r="N2227">
        <v>134500</v>
      </c>
      <c r="O2227" t="s">
        <v>6370</v>
      </c>
    </row>
    <row r="2228" spans="1:15" x14ac:dyDescent="0.25">
      <c r="A2228">
        <v>168021</v>
      </c>
      <c r="B2228" t="s">
        <v>7012</v>
      </c>
      <c r="C2228" t="s">
        <v>7062</v>
      </c>
      <c r="D2228" t="s">
        <v>68</v>
      </c>
      <c r="E2228" s="1">
        <v>44774</v>
      </c>
      <c r="F2228">
        <v>2022</v>
      </c>
      <c r="G2228">
        <v>227500</v>
      </c>
      <c r="H2228">
        <v>368</v>
      </c>
      <c r="I2228">
        <v>500</v>
      </c>
      <c r="J2228" t="s">
        <v>82</v>
      </c>
      <c r="K2228" t="s">
        <v>18</v>
      </c>
      <c r="L2228" t="s">
        <v>195</v>
      </c>
      <c r="M2228" t="e">
        <f>- (g/km)</f>
        <v>#NAME?</v>
      </c>
      <c r="N2228">
        <v>1200</v>
      </c>
      <c r="O2228" t="s">
        <v>7141</v>
      </c>
    </row>
    <row r="2229" spans="1:15" x14ac:dyDescent="0.25">
      <c r="A2229">
        <v>137</v>
      </c>
      <c r="B2229" t="s">
        <v>14</v>
      </c>
      <c r="C2229" t="s">
        <v>123</v>
      </c>
      <c r="D2229" t="s">
        <v>44</v>
      </c>
      <c r="E2229" s="1">
        <v>38504</v>
      </c>
      <c r="F2229">
        <v>2005</v>
      </c>
      <c r="G2229">
        <v>17980</v>
      </c>
      <c r="H2229">
        <v>177</v>
      </c>
      <c r="I2229">
        <v>241</v>
      </c>
      <c r="J2229" t="s">
        <v>17</v>
      </c>
      <c r="K2229" t="s">
        <v>18</v>
      </c>
      <c r="L2229" t="s">
        <v>137</v>
      </c>
      <c r="M2229" t="s">
        <v>138</v>
      </c>
      <c r="N2229">
        <v>143800</v>
      </c>
      <c r="O2229" t="s">
        <v>139</v>
      </c>
    </row>
    <row r="2230" spans="1:15" x14ac:dyDescent="0.25">
      <c r="A2230">
        <v>165</v>
      </c>
      <c r="B2230" t="s">
        <v>14</v>
      </c>
      <c r="C2230" t="s">
        <v>123</v>
      </c>
      <c r="D2230" t="s">
        <v>150</v>
      </c>
      <c r="E2230" s="1">
        <v>38657</v>
      </c>
      <c r="F2230">
        <v>2005</v>
      </c>
      <c r="G2230">
        <v>17990</v>
      </c>
      <c r="H2230">
        <v>176</v>
      </c>
      <c r="I2230">
        <v>239</v>
      </c>
      <c r="J2230" t="s">
        <v>17</v>
      </c>
      <c r="K2230" t="s">
        <v>18</v>
      </c>
      <c r="L2230" t="s">
        <v>137</v>
      </c>
      <c r="M2230" t="s">
        <v>138</v>
      </c>
      <c r="N2230">
        <v>88800</v>
      </c>
      <c r="O2230" t="s">
        <v>151</v>
      </c>
    </row>
    <row r="2231" spans="1:15" x14ac:dyDescent="0.25">
      <c r="A2231">
        <v>1595</v>
      </c>
      <c r="B2231" t="s">
        <v>402</v>
      </c>
      <c r="C2231" t="s">
        <v>436</v>
      </c>
      <c r="D2231" t="s">
        <v>241</v>
      </c>
      <c r="E2231" s="1">
        <v>43497</v>
      </c>
      <c r="F2231">
        <v>2019</v>
      </c>
      <c r="G2231">
        <v>249900</v>
      </c>
      <c r="H2231">
        <v>533</v>
      </c>
      <c r="I2231">
        <v>725</v>
      </c>
      <c r="J2231" t="s">
        <v>82</v>
      </c>
      <c r="K2231" t="s">
        <v>18</v>
      </c>
      <c r="L2231" t="s">
        <v>137</v>
      </c>
      <c r="M2231" t="s">
        <v>497</v>
      </c>
      <c r="N2231">
        <v>28820</v>
      </c>
      <c r="O2231" t="s">
        <v>498</v>
      </c>
    </row>
    <row r="2232" spans="1:15" x14ac:dyDescent="0.25">
      <c r="A2232">
        <v>1596</v>
      </c>
      <c r="B2232" t="s">
        <v>402</v>
      </c>
      <c r="C2232" t="s">
        <v>436</v>
      </c>
      <c r="D2232" t="s">
        <v>44</v>
      </c>
      <c r="E2232" s="1">
        <v>43800</v>
      </c>
      <c r="F2232">
        <v>2019</v>
      </c>
      <c r="G2232">
        <v>285007</v>
      </c>
      <c r="H2232">
        <v>533</v>
      </c>
      <c r="I2232">
        <v>725</v>
      </c>
      <c r="J2232" t="s">
        <v>82</v>
      </c>
      <c r="K2232" t="s">
        <v>18</v>
      </c>
      <c r="L2232" t="s">
        <v>137</v>
      </c>
      <c r="M2232" t="s">
        <v>490</v>
      </c>
      <c r="N2232">
        <v>8500</v>
      </c>
      <c r="O2232" t="s">
        <v>499</v>
      </c>
    </row>
    <row r="2233" spans="1:15" x14ac:dyDescent="0.25">
      <c r="A2233">
        <v>1602</v>
      </c>
      <c r="B2233" t="s">
        <v>402</v>
      </c>
      <c r="C2233" t="s">
        <v>436</v>
      </c>
      <c r="D2233" t="s">
        <v>16</v>
      </c>
      <c r="E2233" s="1">
        <v>43466</v>
      </c>
      <c r="F2233">
        <v>2019</v>
      </c>
      <c r="G2233">
        <v>244900</v>
      </c>
      <c r="H2233">
        <v>533</v>
      </c>
      <c r="I2233">
        <v>725</v>
      </c>
      <c r="J2233" t="s">
        <v>82</v>
      </c>
      <c r="K2233" t="s">
        <v>18</v>
      </c>
      <c r="L2233" t="s">
        <v>137</v>
      </c>
      <c r="M2233" t="s">
        <v>497</v>
      </c>
      <c r="N2233">
        <v>35600</v>
      </c>
      <c r="O2233" t="s">
        <v>500</v>
      </c>
    </row>
    <row r="2234" spans="1:15" x14ac:dyDescent="0.25">
      <c r="A2234">
        <v>1628</v>
      </c>
      <c r="B2234" t="s">
        <v>402</v>
      </c>
      <c r="C2234" t="s">
        <v>436</v>
      </c>
      <c r="D2234" t="s">
        <v>41</v>
      </c>
      <c r="E2234" s="1">
        <v>43983</v>
      </c>
      <c r="F2234">
        <v>2020</v>
      </c>
      <c r="G2234">
        <v>269900</v>
      </c>
      <c r="H2234">
        <v>533</v>
      </c>
      <c r="I2234">
        <v>725</v>
      </c>
      <c r="J2234" t="s">
        <v>82</v>
      </c>
      <c r="K2234" t="s">
        <v>18</v>
      </c>
      <c r="L2234" t="s">
        <v>137</v>
      </c>
      <c r="M2234" t="s">
        <v>497</v>
      </c>
      <c r="N2234">
        <v>15900</v>
      </c>
      <c r="O2234" t="s">
        <v>516</v>
      </c>
    </row>
    <row r="2235" spans="1:15" x14ac:dyDescent="0.25">
      <c r="A2235">
        <v>1691</v>
      </c>
      <c r="B2235" t="s">
        <v>402</v>
      </c>
      <c r="C2235" t="s">
        <v>436</v>
      </c>
      <c r="D2235" t="s">
        <v>59</v>
      </c>
      <c r="E2235" s="1">
        <v>44774</v>
      </c>
      <c r="F2235">
        <v>2022</v>
      </c>
      <c r="G2235">
        <v>319000</v>
      </c>
      <c r="H2235">
        <v>533</v>
      </c>
      <c r="I2235">
        <v>725</v>
      </c>
      <c r="J2235" t="s">
        <v>82</v>
      </c>
      <c r="K2235" t="s">
        <v>18</v>
      </c>
      <c r="L2235" t="s">
        <v>137</v>
      </c>
      <c r="M2235" t="s">
        <v>497</v>
      </c>
      <c r="N2235">
        <v>2489</v>
      </c>
      <c r="O2235" t="s">
        <v>488</v>
      </c>
    </row>
    <row r="2236" spans="1:15" x14ac:dyDescent="0.25">
      <c r="A2236">
        <v>19977</v>
      </c>
      <c r="B2236" t="s">
        <v>536</v>
      </c>
      <c r="C2236" t="s">
        <v>594</v>
      </c>
      <c r="D2236" t="s">
        <v>86</v>
      </c>
      <c r="E2236" s="1">
        <v>44287</v>
      </c>
      <c r="F2236">
        <v>2021</v>
      </c>
      <c r="G2236">
        <v>118770</v>
      </c>
      <c r="H2236">
        <v>441</v>
      </c>
      <c r="I2236">
        <v>600</v>
      </c>
      <c r="J2236" t="s">
        <v>82</v>
      </c>
      <c r="K2236" t="s">
        <v>18</v>
      </c>
      <c r="L2236" t="s">
        <v>137</v>
      </c>
      <c r="M2236" t="s">
        <v>90</v>
      </c>
      <c r="N2236">
        <v>50527</v>
      </c>
      <c r="O2236" t="s">
        <v>1013</v>
      </c>
    </row>
    <row r="2237" spans="1:15" x14ac:dyDescent="0.25">
      <c r="A2237">
        <v>40513</v>
      </c>
      <c r="B2237" t="s">
        <v>1239</v>
      </c>
      <c r="C2237" t="s">
        <v>1324</v>
      </c>
      <c r="D2237" t="s">
        <v>23</v>
      </c>
      <c r="E2237" s="1">
        <v>44105</v>
      </c>
      <c r="F2237">
        <v>2020</v>
      </c>
      <c r="G2237">
        <v>149890</v>
      </c>
      <c r="H2237">
        <v>430</v>
      </c>
      <c r="I2237">
        <v>585</v>
      </c>
      <c r="J2237" t="s">
        <v>82</v>
      </c>
      <c r="K2237" t="s">
        <v>18</v>
      </c>
      <c r="L2237" t="s">
        <v>137</v>
      </c>
      <c r="M2237" t="s">
        <v>541</v>
      </c>
      <c r="N2237">
        <v>24631</v>
      </c>
      <c r="O2237" t="s">
        <v>1804</v>
      </c>
    </row>
    <row r="2238" spans="1:15" x14ac:dyDescent="0.25">
      <c r="A2238">
        <v>43260</v>
      </c>
      <c r="B2238" t="s">
        <v>2013</v>
      </c>
      <c r="C2238" t="s">
        <v>2018</v>
      </c>
      <c r="D2238" t="s">
        <v>41</v>
      </c>
      <c r="E2238" s="1">
        <v>39600</v>
      </c>
      <c r="F2238">
        <v>2008</v>
      </c>
      <c r="G2238">
        <v>10999</v>
      </c>
      <c r="H2238">
        <v>189</v>
      </c>
      <c r="I2238">
        <v>257</v>
      </c>
      <c r="J2238" t="s">
        <v>82</v>
      </c>
      <c r="K2238" t="s">
        <v>18</v>
      </c>
      <c r="L2238" t="s">
        <v>137</v>
      </c>
      <c r="M2238" t="s">
        <v>138</v>
      </c>
      <c r="N2238">
        <v>47000</v>
      </c>
      <c r="O2238" t="s">
        <v>2034</v>
      </c>
    </row>
    <row r="2239" spans="1:15" x14ac:dyDescent="0.25">
      <c r="A2239">
        <v>52544</v>
      </c>
      <c r="B2239" t="s">
        <v>2555</v>
      </c>
      <c r="C2239" t="s">
        <v>2664</v>
      </c>
      <c r="D2239" t="s">
        <v>23</v>
      </c>
      <c r="E2239" s="1">
        <v>44593</v>
      </c>
      <c r="F2239">
        <v>2022</v>
      </c>
      <c r="G2239">
        <v>359900</v>
      </c>
      <c r="H2239">
        <v>530</v>
      </c>
      <c r="I2239">
        <v>721</v>
      </c>
      <c r="J2239" t="s">
        <v>82</v>
      </c>
      <c r="K2239" t="s">
        <v>18</v>
      </c>
      <c r="L2239" t="s">
        <v>137</v>
      </c>
      <c r="M2239" t="s">
        <v>734</v>
      </c>
      <c r="N2239">
        <v>6990</v>
      </c>
      <c r="O2239" t="s">
        <v>2701</v>
      </c>
    </row>
    <row r="2240" spans="1:15" x14ac:dyDescent="0.25">
      <c r="A2240">
        <v>84188</v>
      </c>
      <c r="B2240" t="s">
        <v>3524</v>
      </c>
      <c r="C2240" t="s">
        <v>3530</v>
      </c>
      <c r="D2240" t="s">
        <v>23</v>
      </c>
      <c r="E2240" s="1">
        <v>40513</v>
      </c>
      <c r="F2240">
        <v>2010</v>
      </c>
      <c r="G2240">
        <v>21445</v>
      </c>
      <c r="H2240">
        <v>221</v>
      </c>
      <c r="I2240">
        <v>300</v>
      </c>
      <c r="J2240" t="s">
        <v>82</v>
      </c>
      <c r="K2240" t="s">
        <v>18</v>
      </c>
      <c r="L2240" t="s">
        <v>137</v>
      </c>
      <c r="M2240" t="s">
        <v>894</v>
      </c>
      <c r="N2240">
        <v>66500</v>
      </c>
      <c r="O2240" t="s">
        <v>3531</v>
      </c>
    </row>
    <row r="2241" spans="1:15" x14ac:dyDescent="0.25">
      <c r="A2241">
        <v>97109</v>
      </c>
      <c r="B2241" t="s">
        <v>4093</v>
      </c>
      <c r="C2241" t="s">
        <v>4103</v>
      </c>
      <c r="D2241" t="s">
        <v>150</v>
      </c>
      <c r="E2241" s="1">
        <v>45047</v>
      </c>
      <c r="F2241">
        <v>2023</v>
      </c>
      <c r="G2241">
        <v>289530</v>
      </c>
      <c r="H2241">
        <v>390</v>
      </c>
      <c r="I2241">
        <v>530</v>
      </c>
      <c r="J2241" t="s">
        <v>82</v>
      </c>
      <c r="K2241" t="s">
        <v>18</v>
      </c>
      <c r="L2241" t="s">
        <v>137</v>
      </c>
      <c r="M2241" t="s">
        <v>497</v>
      </c>
      <c r="N2241">
        <v>100</v>
      </c>
      <c r="O2241" t="s">
        <v>4163</v>
      </c>
    </row>
    <row r="2242" spans="1:15" x14ac:dyDescent="0.25">
      <c r="A2242">
        <v>97615</v>
      </c>
      <c r="B2242" t="s">
        <v>4164</v>
      </c>
      <c r="C2242" t="s">
        <v>4223</v>
      </c>
      <c r="D2242" t="s">
        <v>106</v>
      </c>
      <c r="E2242" s="1">
        <v>44470</v>
      </c>
      <c r="F2242">
        <v>2021</v>
      </c>
      <c r="G2242">
        <v>299888</v>
      </c>
      <c r="H2242">
        <v>463</v>
      </c>
      <c r="I2242">
        <v>630</v>
      </c>
      <c r="J2242" t="s">
        <v>82</v>
      </c>
      <c r="K2242" t="s">
        <v>18</v>
      </c>
      <c r="L2242" t="s">
        <v>137</v>
      </c>
      <c r="M2242" t="s">
        <v>626</v>
      </c>
      <c r="N2242">
        <v>6250</v>
      </c>
      <c r="O2242" t="s">
        <v>4224</v>
      </c>
    </row>
    <row r="2243" spans="1:15" x14ac:dyDescent="0.25">
      <c r="A2243">
        <v>123516</v>
      </c>
      <c r="B2243" t="s">
        <v>4366</v>
      </c>
      <c r="C2243" t="s">
        <v>5115</v>
      </c>
      <c r="D2243" t="s">
        <v>106</v>
      </c>
      <c r="E2243" s="1">
        <v>43466</v>
      </c>
      <c r="F2243">
        <v>2019</v>
      </c>
      <c r="G2243">
        <v>154770</v>
      </c>
      <c r="H2243">
        <v>430</v>
      </c>
      <c r="I2243">
        <v>585</v>
      </c>
      <c r="J2243" t="s">
        <v>82</v>
      </c>
      <c r="K2243" t="s">
        <v>18</v>
      </c>
      <c r="L2243" t="s">
        <v>137</v>
      </c>
      <c r="M2243" t="s">
        <v>1109</v>
      </c>
      <c r="N2243">
        <v>21982</v>
      </c>
      <c r="O2243" t="s">
        <v>5575</v>
      </c>
    </row>
    <row r="2244" spans="1:15" x14ac:dyDescent="0.25">
      <c r="A2244">
        <v>123894</v>
      </c>
      <c r="B2244" t="s">
        <v>4366</v>
      </c>
      <c r="C2244" t="s">
        <v>5441</v>
      </c>
      <c r="D2244" t="s">
        <v>86</v>
      </c>
      <c r="E2244" s="1">
        <v>43739</v>
      </c>
      <c r="F2244">
        <v>2019</v>
      </c>
      <c r="G2244">
        <v>75999</v>
      </c>
      <c r="H2244">
        <v>375</v>
      </c>
      <c r="I2244">
        <v>510</v>
      </c>
      <c r="J2244" t="s">
        <v>82</v>
      </c>
      <c r="K2244" t="s">
        <v>18</v>
      </c>
      <c r="L2244" t="s">
        <v>137</v>
      </c>
      <c r="M2244" t="s">
        <v>90</v>
      </c>
      <c r="N2244">
        <v>40000</v>
      </c>
      <c r="O2244" t="s">
        <v>5594</v>
      </c>
    </row>
    <row r="2245" spans="1:15" x14ac:dyDescent="0.25">
      <c r="A2245">
        <v>123903</v>
      </c>
      <c r="B2245" t="s">
        <v>4366</v>
      </c>
      <c r="C2245" t="s">
        <v>4387</v>
      </c>
      <c r="D2245" t="s">
        <v>86</v>
      </c>
      <c r="E2245" s="1">
        <v>43556</v>
      </c>
      <c r="F2245">
        <v>2019</v>
      </c>
      <c r="G2245">
        <v>159949</v>
      </c>
      <c r="H2245">
        <v>430</v>
      </c>
      <c r="I2245">
        <v>585</v>
      </c>
      <c r="J2245" t="s">
        <v>82</v>
      </c>
      <c r="K2245" t="s">
        <v>18</v>
      </c>
      <c r="L2245" t="s">
        <v>137</v>
      </c>
      <c r="M2245" t="s">
        <v>90</v>
      </c>
      <c r="N2245">
        <v>13999</v>
      </c>
      <c r="O2245" t="s">
        <v>5598</v>
      </c>
    </row>
    <row r="2246" spans="1:15" x14ac:dyDescent="0.25">
      <c r="A2246">
        <v>126755</v>
      </c>
      <c r="B2246" t="s">
        <v>4366</v>
      </c>
      <c r="C2246" t="s">
        <v>5680</v>
      </c>
      <c r="D2246" t="s">
        <v>44</v>
      </c>
      <c r="E2246" s="1">
        <v>44440</v>
      </c>
      <c r="F2246">
        <v>2021</v>
      </c>
      <c r="G2246">
        <v>119900</v>
      </c>
      <c r="H2246">
        <v>360</v>
      </c>
      <c r="I2246">
        <v>489</v>
      </c>
      <c r="J2246" t="s">
        <v>82</v>
      </c>
      <c r="K2246" t="s">
        <v>18</v>
      </c>
      <c r="L2246" t="s">
        <v>137</v>
      </c>
      <c r="M2246" t="s">
        <v>597</v>
      </c>
      <c r="N2246">
        <v>41499</v>
      </c>
      <c r="O2246" t="s">
        <v>5790</v>
      </c>
    </row>
    <row r="2247" spans="1:15" x14ac:dyDescent="0.25">
      <c r="A2247">
        <v>137455</v>
      </c>
      <c r="B2247" t="s">
        <v>6337</v>
      </c>
      <c r="C2247" t="s">
        <v>6350</v>
      </c>
      <c r="D2247" t="s">
        <v>68</v>
      </c>
      <c r="E2247" s="1">
        <v>44958</v>
      </c>
      <c r="F2247">
        <v>2023</v>
      </c>
      <c r="G2247">
        <v>62900</v>
      </c>
      <c r="H2247">
        <v>231</v>
      </c>
      <c r="I2247">
        <v>314</v>
      </c>
      <c r="J2247" t="s">
        <v>82</v>
      </c>
      <c r="K2247" t="s">
        <v>18</v>
      </c>
      <c r="L2247" t="s">
        <v>137</v>
      </c>
      <c r="M2247" t="s">
        <v>1116</v>
      </c>
      <c r="N2247">
        <v>7000</v>
      </c>
      <c r="O2247" t="s">
        <v>6512</v>
      </c>
    </row>
    <row r="2248" spans="1:15" x14ac:dyDescent="0.25">
      <c r="A2248">
        <v>137456</v>
      </c>
      <c r="B2248" t="s">
        <v>6337</v>
      </c>
      <c r="C2248" t="s">
        <v>6513</v>
      </c>
      <c r="D2248" t="s">
        <v>68</v>
      </c>
      <c r="E2248" s="1">
        <v>44958</v>
      </c>
      <c r="F2248">
        <v>2023</v>
      </c>
      <c r="G2248">
        <v>33088</v>
      </c>
      <c r="H2248">
        <v>231</v>
      </c>
      <c r="I2248">
        <v>314</v>
      </c>
      <c r="J2248" t="s">
        <v>82</v>
      </c>
      <c r="K2248" t="s">
        <v>18</v>
      </c>
      <c r="L2248" t="s">
        <v>137</v>
      </c>
      <c r="M2248" t="s">
        <v>1116</v>
      </c>
      <c r="N2248">
        <v>7000</v>
      </c>
      <c r="O2248" t="s">
        <v>6514</v>
      </c>
    </row>
    <row r="2249" spans="1:15" x14ac:dyDescent="0.25">
      <c r="A2249">
        <v>137552</v>
      </c>
      <c r="B2249" t="s">
        <v>6337</v>
      </c>
      <c r="C2249" t="s">
        <v>6513</v>
      </c>
      <c r="D2249" t="s">
        <v>44</v>
      </c>
      <c r="E2249" s="1">
        <v>45078</v>
      </c>
      <c r="F2249">
        <v>2023</v>
      </c>
      <c r="G2249">
        <v>72980</v>
      </c>
      <c r="H2249">
        <v>231</v>
      </c>
      <c r="I2249">
        <v>314</v>
      </c>
      <c r="J2249" t="s">
        <v>82</v>
      </c>
      <c r="K2249" t="s">
        <v>18</v>
      </c>
      <c r="L2249" t="s">
        <v>137</v>
      </c>
      <c r="M2249" t="s">
        <v>1116</v>
      </c>
      <c r="N2249">
        <v>1500</v>
      </c>
      <c r="O2249" t="s">
        <v>6518</v>
      </c>
    </row>
    <row r="2250" spans="1:15" x14ac:dyDescent="0.25">
      <c r="A2250">
        <v>137563</v>
      </c>
      <c r="B2250" t="s">
        <v>6337</v>
      </c>
      <c r="C2250" t="s">
        <v>6350</v>
      </c>
      <c r="D2250" t="s">
        <v>44</v>
      </c>
      <c r="E2250" s="1">
        <v>45078</v>
      </c>
      <c r="F2250">
        <v>2023</v>
      </c>
      <c r="G2250">
        <v>72980</v>
      </c>
      <c r="H2250">
        <v>231</v>
      </c>
      <c r="I2250">
        <v>314</v>
      </c>
      <c r="J2250" t="s">
        <v>82</v>
      </c>
      <c r="K2250" t="s">
        <v>18</v>
      </c>
      <c r="L2250" t="s">
        <v>137</v>
      </c>
      <c r="M2250" t="s">
        <v>1116</v>
      </c>
      <c r="N2250">
        <v>1500</v>
      </c>
      <c r="O2250" t="s">
        <v>6520</v>
      </c>
    </row>
    <row r="2251" spans="1:15" x14ac:dyDescent="0.25">
      <c r="A2251">
        <v>168000</v>
      </c>
      <c r="B2251" t="s">
        <v>7012</v>
      </c>
      <c r="C2251" t="s">
        <v>7013</v>
      </c>
      <c r="D2251" t="s">
        <v>455</v>
      </c>
      <c r="E2251" s="1">
        <v>44470</v>
      </c>
      <c r="F2251">
        <v>2021</v>
      </c>
      <c r="G2251">
        <v>219980</v>
      </c>
      <c r="H2251">
        <v>375</v>
      </c>
      <c r="I2251">
        <v>510</v>
      </c>
      <c r="J2251" t="s">
        <v>82</v>
      </c>
      <c r="K2251" t="s">
        <v>18</v>
      </c>
      <c r="L2251" t="s">
        <v>137</v>
      </c>
      <c r="M2251" t="s">
        <v>90</v>
      </c>
      <c r="N2251">
        <v>2433</v>
      </c>
      <c r="O2251" t="s">
        <v>7136</v>
      </c>
    </row>
    <row r="2252" spans="1:15" x14ac:dyDescent="0.25">
      <c r="A2252">
        <v>168553</v>
      </c>
      <c r="B2252" t="s">
        <v>7172</v>
      </c>
      <c r="C2252" t="s">
        <v>7176</v>
      </c>
      <c r="D2252" t="s">
        <v>68</v>
      </c>
      <c r="E2252" s="1">
        <v>38018</v>
      </c>
      <c r="F2252">
        <v>2004</v>
      </c>
      <c r="G2252">
        <v>1999</v>
      </c>
      <c r="H2252">
        <v>177</v>
      </c>
      <c r="I2252">
        <v>241</v>
      </c>
      <c r="J2252" t="s">
        <v>82</v>
      </c>
      <c r="K2252" t="s">
        <v>18</v>
      </c>
      <c r="L2252" t="s">
        <v>137</v>
      </c>
      <c r="M2252" t="s">
        <v>902</v>
      </c>
      <c r="N2252">
        <v>175284</v>
      </c>
      <c r="O2252" t="s">
        <v>7189</v>
      </c>
    </row>
    <row r="2253" spans="1:15" x14ac:dyDescent="0.25">
      <c r="A2253">
        <v>211084</v>
      </c>
      <c r="B2253" t="s">
        <v>7834</v>
      </c>
      <c r="C2253" t="s">
        <v>8064</v>
      </c>
      <c r="D2253" t="s">
        <v>23</v>
      </c>
      <c r="E2253" s="1">
        <v>44593</v>
      </c>
      <c r="F2253">
        <v>2022</v>
      </c>
      <c r="G2253">
        <v>68000</v>
      </c>
      <c r="H2253">
        <v>200</v>
      </c>
      <c r="I2253">
        <v>272</v>
      </c>
      <c r="J2253" t="s">
        <v>82</v>
      </c>
      <c r="K2253" t="s">
        <v>18</v>
      </c>
      <c r="L2253" t="s">
        <v>137</v>
      </c>
      <c r="M2253" t="s">
        <v>20</v>
      </c>
      <c r="N2253">
        <v>8500</v>
      </c>
      <c r="O2253" t="s">
        <v>8065</v>
      </c>
    </row>
    <row r="2254" spans="1:15" x14ac:dyDescent="0.25">
      <c r="A2254">
        <v>214086</v>
      </c>
      <c r="B2254" t="s">
        <v>8105</v>
      </c>
      <c r="C2254" t="s">
        <v>8107</v>
      </c>
      <c r="D2254" t="s">
        <v>23</v>
      </c>
      <c r="E2254" s="1">
        <v>36161</v>
      </c>
      <c r="F2254">
        <v>1999</v>
      </c>
      <c r="G2254">
        <v>5699</v>
      </c>
      <c r="H2254">
        <v>85</v>
      </c>
      <c r="I2254">
        <v>116</v>
      </c>
      <c r="J2254" t="s">
        <v>17</v>
      </c>
      <c r="K2254" t="s">
        <v>18</v>
      </c>
      <c r="L2254" t="s">
        <v>137</v>
      </c>
      <c r="M2254" t="s">
        <v>474</v>
      </c>
      <c r="N2254">
        <v>351000</v>
      </c>
      <c r="O2254" t="s">
        <v>8155</v>
      </c>
    </row>
    <row r="2255" spans="1:15" x14ac:dyDescent="0.25">
      <c r="A2255">
        <v>82</v>
      </c>
      <c r="B2255" t="s">
        <v>14</v>
      </c>
      <c r="C2255" t="s">
        <v>67</v>
      </c>
      <c r="D2255" t="s">
        <v>16</v>
      </c>
      <c r="E2255" s="1">
        <v>37561</v>
      </c>
      <c r="F2255">
        <v>2002</v>
      </c>
      <c r="G2255">
        <v>2999</v>
      </c>
      <c r="H2255">
        <v>162</v>
      </c>
      <c r="I2255">
        <v>220</v>
      </c>
      <c r="J2255" t="s">
        <v>17</v>
      </c>
      <c r="K2255" t="s">
        <v>18</v>
      </c>
      <c r="L2255" t="s">
        <v>109</v>
      </c>
      <c r="M2255" t="e">
        <f>- (g/km)</f>
        <v>#NAME?</v>
      </c>
      <c r="N2255">
        <v>123200</v>
      </c>
      <c r="O2255" t="s">
        <v>110</v>
      </c>
    </row>
    <row r="2256" spans="1:15" x14ac:dyDescent="0.25">
      <c r="A2256">
        <v>123</v>
      </c>
      <c r="B2256" t="s">
        <v>14</v>
      </c>
      <c r="C2256" t="s">
        <v>67</v>
      </c>
      <c r="D2256" t="s">
        <v>23</v>
      </c>
      <c r="E2256" s="1">
        <v>38139</v>
      </c>
      <c r="F2256">
        <v>2004</v>
      </c>
      <c r="G2256">
        <v>3990</v>
      </c>
      <c r="H2256">
        <v>162</v>
      </c>
      <c r="I2256">
        <v>220</v>
      </c>
      <c r="J2256" t="s">
        <v>82</v>
      </c>
      <c r="K2256" t="s">
        <v>18</v>
      </c>
      <c r="L2256" t="s">
        <v>109</v>
      </c>
      <c r="M2256" t="s">
        <v>128</v>
      </c>
      <c r="N2256">
        <v>220789</v>
      </c>
      <c r="O2256" t="s">
        <v>129</v>
      </c>
    </row>
    <row r="2257" spans="1:15" x14ac:dyDescent="0.25">
      <c r="A2257">
        <v>26475</v>
      </c>
      <c r="B2257" t="s">
        <v>1239</v>
      </c>
      <c r="C2257" t="s">
        <v>1301</v>
      </c>
      <c r="D2257" t="s">
        <v>41</v>
      </c>
      <c r="E2257" s="1">
        <v>39417</v>
      </c>
      <c r="F2257">
        <v>2007</v>
      </c>
      <c r="G2257">
        <v>8990</v>
      </c>
      <c r="H2257">
        <v>261</v>
      </c>
      <c r="I2257">
        <v>355</v>
      </c>
      <c r="J2257" t="s">
        <v>82</v>
      </c>
      <c r="K2257" t="s">
        <v>18</v>
      </c>
      <c r="L2257" t="s">
        <v>109</v>
      </c>
      <c r="M2257" t="s">
        <v>457</v>
      </c>
      <c r="N2257">
        <v>273600</v>
      </c>
      <c r="O2257" t="s">
        <v>1382</v>
      </c>
    </row>
    <row r="2258" spans="1:15" x14ac:dyDescent="0.25">
      <c r="A2258">
        <v>39107</v>
      </c>
      <c r="B2258" t="s">
        <v>1239</v>
      </c>
      <c r="C2258" t="s">
        <v>1324</v>
      </c>
      <c r="D2258" t="s">
        <v>44</v>
      </c>
      <c r="E2258" s="1">
        <v>43647</v>
      </c>
      <c r="F2258">
        <v>2019</v>
      </c>
      <c r="G2258">
        <v>119000</v>
      </c>
      <c r="H2258">
        <v>430</v>
      </c>
      <c r="I2258">
        <v>585</v>
      </c>
      <c r="J2258" t="s">
        <v>82</v>
      </c>
      <c r="K2258" t="s">
        <v>18</v>
      </c>
      <c r="L2258" t="s">
        <v>109</v>
      </c>
      <c r="M2258" t="s">
        <v>626</v>
      </c>
      <c r="N2258">
        <v>75500</v>
      </c>
      <c r="O2258" t="s">
        <v>1731</v>
      </c>
    </row>
    <row r="2259" spans="1:15" x14ac:dyDescent="0.25">
      <c r="A2259">
        <v>52485</v>
      </c>
      <c r="B2259" t="s">
        <v>2555</v>
      </c>
      <c r="C2259" t="s">
        <v>2666</v>
      </c>
      <c r="D2259" t="s">
        <v>41</v>
      </c>
      <c r="E2259" s="1">
        <v>44378</v>
      </c>
      <c r="F2259">
        <v>2021</v>
      </c>
      <c r="G2259">
        <v>299000</v>
      </c>
      <c r="H2259">
        <v>530</v>
      </c>
      <c r="I2259">
        <v>721</v>
      </c>
      <c r="J2259" t="s">
        <v>82</v>
      </c>
      <c r="K2259" t="s">
        <v>18</v>
      </c>
      <c r="L2259" t="s">
        <v>109</v>
      </c>
      <c r="M2259" t="s">
        <v>170</v>
      </c>
      <c r="N2259">
        <v>25088</v>
      </c>
      <c r="O2259" t="s">
        <v>2685</v>
      </c>
    </row>
    <row r="2260" spans="1:15" x14ac:dyDescent="0.25">
      <c r="A2260">
        <v>74735</v>
      </c>
      <c r="B2260" t="s">
        <v>2890</v>
      </c>
      <c r="C2260" t="s">
        <v>2912</v>
      </c>
      <c r="D2260" t="s">
        <v>68</v>
      </c>
      <c r="E2260" s="1">
        <v>45078</v>
      </c>
      <c r="F2260">
        <v>2023</v>
      </c>
      <c r="G2260">
        <v>80500</v>
      </c>
      <c r="H2260">
        <v>298</v>
      </c>
      <c r="I2260">
        <v>405</v>
      </c>
      <c r="J2260" t="s">
        <v>82</v>
      </c>
      <c r="K2260" t="s">
        <v>18</v>
      </c>
      <c r="L2260" t="s">
        <v>109</v>
      </c>
      <c r="M2260" t="s">
        <v>626</v>
      </c>
      <c r="N2260">
        <v>100</v>
      </c>
      <c r="O2260" t="s">
        <v>3224</v>
      </c>
    </row>
    <row r="2261" spans="1:15" x14ac:dyDescent="0.25">
      <c r="A2261">
        <v>76114</v>
      </c>
      <c r="B2261" t="s">
        <v>2890</v>
      </c>
      <c r="C2261" t="s">
        <v>2894</v>
      </c>
      <c r="D2261" t="s">
        <v>268</v>
      </c>
      <c r="E2261" s="1">
        <v>45047</v>
      </c>
      <c r="F2261">
        <v>2023</v>
      </c>
      <c r="G2261">
        <v>55550</v>
      </c>
      <c r="H2261">
        <v>331</v>
      </c>
      <c r="I2261">
        <v>450</v>
      </c>
      <c r="J2261" t="s">
        <v>82</v>
      </c>
      <c r="K2261" t="s">
        <v>18</v>
      </c>
      <c r="L2261" t="s">
        <v>109</v>
      </c>
      <c r="M2261" t="s">
        <v>923</v>
      </c>
      <c r="N2261">
        <v>800</v>
      </c>
      <c r="O2261" t="s">
        <v>3238</v>
      </c>
    </row>
    <row r="2262" spans="1:15" x14ac:dyDescent="0.25">
      <c r="A2262">
        <v>76361</v>
      </c>
      <c r="B2262" t="s">
        <v>2890</v>
      </c>
      <c r="C2262" t="s">
        <v>2927</v>
      </c>
      <c r="D2262" t="s">
        <v>455</v>
      </c>
      <c r="E2262" s="1">
        <v>44986</v>
      </c>
      <c r="F2262">
        <v>2023</v>
      </c>
      <c r="G2262">
        <v>76780</v>
      </c>
      <c r="H2262">
        <v>212</v>
      </c>
      <c r="I2262">
        <v>288</v>
      </c>
      <c r="J2262" t="s">
        <v>82</v>
      </c>
      <c r="K2262" t="s">
        <v>18</v>
      </c>
      <c r="L2262" t="s">
        <v>109</v>
      </c>
      <c r="M2262" t="s">
        <v>131</v>
      </c>
      <c r="N2262">
        <v>10</v>
      </c>
      <c r="O2262" t="s">
        <v>3248</v>
      </c>
    </row>
    <row r="2263" spans="1:15" x14ac:dyDescent="0.25">
      <c r="A2263">
        <v>85178</v>
      </c>
      <c r="B2263" t="s">
        <v>3591</v>
      </c>
      <c r="C2263" t="s">
        <v>3604</v>
      </c>
      <c r="D2263" t="s">
        <v>59</v>
      </c>
      <c r="E2263" s="1">
        <v>43525</v>
      </c>
      <c r="F2263">
        <v>2019</v>
      </c>
      <c r="G2263">
        <v>155000</v>
      </c>
      <c r="H2263">
        <v>441</v>
      </c>
      <c r="I2263">
        <v>600</v>
      </c>
      <c r="J2263" t="s">
        <v>82</v>
      </c>
      <c r="K2263" t="s">
        <v>18</v>
      </c>
      <c r="L2263" t="s">
        <v>109</v>
      </c>
      <c r="M2263" t="s">
        <v>668</v>
      </c>
      <c r="N2263">
        <v>7000</v>
      </c>
      <c r="O2263" t="s">
        <v>3624</v>
      </c>
    </row>
    <row r="2264" spans="1:15" x14ac:dyDescent="0.25">
      <c r="A2264">
        <v>93627</v>
      </c>
      <c r="B2264" t="s">
        <v>3965</v>
      </c>
      <c r="C2264" t="s">
        <v>3992</v>
      </c>
      <c r="D2264" t="s">
        <v>44</v>
      </c>
      <c r="E2264" s="1">
        <v>41852</v>
      </c>
      <c r="F2264">
        <v>2014</v>
      </c>
      <c r="G2264">
        <v>174610</v>
      </c>
      <c r="H2264">
        <v>449</v>
      </c>
      <c r="I2264">
        <v>610</v>
      </c>
      <c r="J2264" t="s">
        <v>82</v>
      </c>
      <c r="K2264" t="s">
        <v>18</v>
      </c>
      <c r="L2264" t="s">
        <v>109</v>
      </c>
      <c r="M2264" t="s">
        <v>686</v>
      </c>
      <c r="N2264">
        <v>75727</v>
      </c>
      <c r="O2264" t="s">
        <v>3993</v>
      </c>
    </row>
    <row r="2265" spans="1:15" x14ac:dyDescent="0.25">
      <c r="A2265">
        <v>93644</v>
      </c>
      <c r="B2265" t="s">
        <v>3965</v>
      </c>
      <c r="C2265" t="s">
        <v>3978</v>
      </c>
      <c r="D2265" t="s">
        <v>455</v>
      </c>
      <c r="E2265" s="1">
        <v>42095</v>
      </c>
      <c r="F2265">
        <v>2015</v>
      </c>
      <c r="G2265">
        <v>170900</v>
      </c>
      <c r="H2265">
        <v>449</v>
      </c>
      <c r="I2265">
        <v>610</v>
      </c>
      <c r="J2265" t="s">
        <v>82</v>
      </c>
      <c r="K2265" t="s">
        <v>18</v>
      </c>
      <c r="L2265" t="s">
        <v>109</v>
      </c>
      <c r="M2265" t="s">
        <v>178</v>
      </c>
      <c r="N2265">
        <v>78000</v>
      </c>
      <c r="O2265" t="s">
        <v>3996</v>
      </c>
    </row>
    <row r="2266" spans="1:15" x14ac:dyDescent="0.25">
      <c r="A2266">
        <v>93671</v>
      </c>
      <c r="B2266" t="s">
        <v>3965</v>
      </c>
      <c r="C2266" t="s">
        <v>3992</v>
      </c>
      <c r="D2266" t="s">
        <v>86</v>
      </c>
      <c r="E2266" s="1">
        <v>42826</v>
      </c>
      <c r="F2266">
        <v>2017</v>
      </c>
      <c r="G2266">
        <v>259900</v>
      </c>
      <c r="H2266">
        <v>449</v>
      </c>
      <c r="I2266">
        <v>610</v>
      </c>
      <c r="J2266" t="s">
        <v>82</v>
      </c>
      <c r="K2266" t="s">
        <v>18</v>
      </c>
      <c r="L2266" t="s">
        <v>109</v>
      </c>
      <c r="M2266" t="s">
        <v>686</v>
      </c>
      <c r="N2266">
        <v>13500</v>
      </c>
      <c r="O2266" t="s">
        <v>4001</v>
      </c>
    </row>
    <row r="2267" spans="1:15" x14ac:dyDescent="0.25">
      <c r="A2267">
        <v>91411</v>
      </c>
      <c r="B2267" t="s">
        <v>3717</v>
      </c>
      <c r="C2267" t="s">
        <v>3843</v>
      </c>
      <c r="D2267" t="s">
        <v>44</v>
      </c>
      <c r="E2267" s="1">
        <v>44470</v>
      </c>
      <c r="F2267">
        <v>2021</v>
      </c>
      <c r="G2267">
        <v>49950</v>
      </c>
      <c r="H2267">
        <v>168</v>
      </c>
      <c r="I2267">
        <v>228</v>
      </c>
      <c r="J2267" t="s">
        <v>82</v>
      </c>
      <c r="K2267" t="s">
        <v>883</v>
      </c>
      <c r="L2267" t="s">
        <v>3851</v>
      </c>
      <c r="M2267" t="s">
        <v>178</v>
      </c>
      <c r="N2267">
        <v>30500</v>
      </c>
      <c r="O2267" t="s">
        <v>3852</v>
      </c>
    </row>
    <row r="2268" spans="1:15" x14ac:dyDescent="0.25">
      <c r="A2268">
        <v>22210</v>
      </c>
      <c r="B2268" t="s">
        <v>536</v>
      </c>
      <c r="C2268" t="s">
        <v>772</v>
      </c>
      <c r="D2268" t="s">
        <v>86</v>
      </c>
      <c r="E2268" s="1">
        <v>45078</v>
      </c>
      <c r="F2268">
        <v>2023</v>
      </c>
      <c r="G2268">
        <v>152990</v>
      </c>
      <c r="H2268">
        <v>373</v>
      </c>
      <c r="I2268">
        <v>507</v>
      </c>
      <c r="J2268" t="s">
        <v>82</v>
      </c>
      <c r="K2268" t="s">
        <v>18</v>
      </c>
      <c r="L2268" t="s">
        <v>448</v>
      </c>
      <c r="M2268" t="s">
        <v>1113</v>
      </c>
      <c r="N2268">
        <v>1500</v>
      </c>
      <c r="O2268" t="s">
        <v>1114</v>
      </c>
    </row>
    <row r="2269" spans="1:15" x14ac:dyDescent="0.25">
      <c r="A2269">
        <v>23962</v>
      </c>
      <c r="B2269" t="s">
        <v>1239</v>
      </c>
      <c r="C2269" t="s">
        <v>1241</v>
      </c>
      <c r="D2269" t="s">
        <v>68</v>
      </c>
      <c r="E2269" s="1">
        <v>37012</v>
      </c>
      <c r="F2269">
        <v>2001</v>
      </c>
      <c r="G2269">
        <v>4700</v>
      </c>
      <c r="H2269">
        <v>210</v>
      </c>
      <c r="I2269">
        <v>286</v>
      </c>
      <c r="J2269" t="s">
        <v>82</v>
      </c>
      <c r="K2269" t="s">
        <v>18</v>
      </c>
      <c r="L2269" t="s">
        <v>448</v>
      </c>
      <c r="M2269" t="e">
        <f>- (g/km)</f>
        <v>#NAME?</v>
      </c>
      <c r="N2269">
        <v>255000</v>
      </c>
      <c r="O2269" t="s">
        <v>1278</v>
      </c>
    </row>
    <row r="2270" spans="1:15" x14ac:dyDescent="0.25">
      <c r="A2270">
        <v>43316</v>
      </c>
      <c r="B2270" t="s">
        <v>2013</v>
      </c>
      <c r="C2270" t="s">
        <v>2021</v>
      </c>
      <c r="D2270" t="s">
        <v>23</v>
      </c>
      <c r="E2270" s="1">
        <v>43466</v>
      </c>
      <c r="F2270">
        <v>2019</v>
      </c>
      <c r="G2270">
        <v>62900</v>
      </c>
      <c r="H2270">
        <v>313</v>
      </c>
      <c r="I2270">
        <v>426</v>
      </c>
      <c r="J2270" t="s">
        <v>82</v>
      </c>
      <c r="K2270" t="s">
        <v>18</v>
      </c>
      <c r="L2270" t="s">
        <v>448</v>
      </c>
      <c r="M2270" t="e">
        <f>- (g/km)</f>
        <v>#NAME?</v>
      </c>
      <c r="N2270">
        <v>49800</v>
      </c>
      <c r="O2270" t="s">
        <v>2053</v>
      </c>
    </row>
    <row r="2271" spans="1:15" x14ac:dyDescent="0.25">
      <c r="A2271">
        <v>43333</v>
      </c>
      <c r="B2271" t="s">
        <v>2013</v>
      </c>
      <c r="C2271" t="s">
        <v>2021</v>
      </c>
      <c r="D2271" t="s">
        <v>44</v>
      </c>
      <c r="E2271" s="1">
        <v>44713</v>
      </c>
      <c r="F2271">
        <v>2022</v>
      </c>
      <c r="G2271">
        <v>148890</v>
      </c>
      <c r="H2271">
        <v>313</v>
      </c>
      <c r="I2271">
        <v>426</v>
      </c>
      <c r="J2271" t="s">
        <v>82</v>
      </c>
      <c r="K2271" t="s">
        <v>18</v>
      </c>
      <c r="L2271" t="s">
        <v>448</v>
      </c>
      <c r="M2271" t="s">
        <v>1149</v>
      </c>
      <c r="N2271">
        <v>6500</v>
      </c>
      <c r="O2271" t="s">
        <v>2060</v>
      </c>
    </row>
    <row r="2272" spans="1:15" x14ac:dyDescent="0.25">
      <c r="A2272">
        <v>43340</v>
      </c>
      <c r="B2272" t="s">
        <v>2013</v>
      </c>
      <c r="C2272" t="s">
        <v>2021</v>
      </c>
      <c r="D2272" t="s">
        <v>16</v>
      </c>
      <c r="E2272" s="1">
        <v>44805</v>
      </c>
      <c r="F2272">
        <v>2022</v>
      </c>
      <c r="G2272">
        <v>133777</v>
      </c>
      <c r="H2272">
        <v>313</v>
      </c>
      <c r="I2272">
        <v>426</v>
      </c>
      <c r="J2272" t="s">
        <v>82</v>
      </c>
      <c r="K2272" t="s">
        <v>18</v>
      </c>
      <c r="L2272" t="s">
        <v>448</v>
      </c>
      <c r="M2272" t="s">
        <v>2063</v>
      </c>
      <c r="N2272">
        <v>1685</v>
      </c>
      <c r="O2272" t="s">
        <v>2064</v>
      </c>
    </row>
    <row r="2273" spans="1:15" x14ac:dyDescent="0.25">
      <c r="A2273">
        <v>43555</v>
      </c>
      <c r="B2273" t="s">
        <v>2070</v>
      </c>
      <c r="C2273" t="s">
        <v>2105</v>
      </c>
      <c r="D2273" t="s">
        <v>23</v>
      </c>
      <c r="E2273" s="1">
        <v>44228</v>
      </c>
      <c r="F2273">
        <v>2021</v>
      </c>
      <c r="G2273">
        <v>86900</v>
      </c>
      <c r="H2273">
        <v>313</v>
      </c>
      <c r="I2273">
        <v>426</v>
      </c>
      <c r="J2273" t="s">
        <v>82</v>
      </c>
      <c r="K2273" t="s">
        <v>18</v>
      </c>
      <c r="L2273" t="s">
        <v>448</v>
      </c>
      <c r="M2273" t="s">
        <v>2109</v>
      </c>
      <c r="N2273">
        <v>19000</v>
      </c>
      <c r="O2273" t="s">
        <v>2110</v>
      </c>
    </row>
    <row r="2274" spans="1:15" x14ac:dyDescent="0.25">
      <c r="A2274">
        <v>84278</v>
      </c>
      <c r="B2274" t="s">
        <v>3524</v>
      </c>
      <c r="C2274" t="s">
        <v>3547</v>
      </c>
      <c r="D2274" t="s">
        <v>59</v>
      </c>
      <c r="E2274" s="1">
        <v>43191</v>
      </c>
      <c r="F2274">
        <v>2018</v>
      </c>
      <c r="G2274">
        <v>24600</v>
      </c>
      <c r="H2274">
        <v>235</v>
      </c>
      <c r="I2274">
        <v>320</v>
      </c>
      <c r="J2274" t="s">
        <v>82</v>
      </c>
      <c r="K2274" t="s">
        <v>18</v>
      </c>
      <c r="L2274" t="s">
        <v>448</v>
      </c>
      <c r="M2274" t="e">
        <f>- (g/km)</f>
        <v>#NAME?</v>
      </c>
      <c r="N2274">
        <v>82650</v>
      </c>
      <c r="O2274" t="s">
        <v>3573</v>
      </c>
    </row>
    <row r="2275" spans="1:15" x14ac:dyDescent="0.25">
      <c r="A2275">
        <v>84285</v>
      </c>
      <c r="B2275" t="s">
        <v>3524</v>
      </c>
      <c r="C2275" t="s">
        <v>3547</v>
      </c>
      <c r="D2275" t="s">
        <v>241</v>
      </c>
      <c r="E2275" s="1">
        <v>43497</v>
      </c>
      <c r="F2275">
        <v>2019</v>
      </c>
      <c r="G2275">
        <v>33890</v>
      </c>
      <c r="H2275">
        <v>235</v>
      </c>
      <c r="I2275">
        <v>320</v>
      </c>
      <c r="J2275" t="s">
        <v>82</v>
      </c>
      <c r="K2275" t="s">
        <v>18</v>
      </c>
      <c r="L2275" t="s">
        <v>448</v>
      </c>
      <c r="M2275" t="s">
        <v>905</v>
      </c>
      <c r="N2275">
        <v>46990</v>
      </c>
      <c r="O2275" t="s">
        <v>3575</v>
      </c>
    </row>
    <row r="2276" spans="1:15" x14ac:dyDescent="0.25">
      <c r="A2276">
        <v>93906</v>
      </c>
      <c r="B2276" t="s">
        <v>3965</v>
      </c>
      <c r="C2276" t="s">
        <v>4007</v>
      </c>
      <c r="D2276" t="s">
        <v>41</v>
      </c>
      <c r="E2276" s="1">
        <v>44652</v>
      </c>
      <c r="F2276">
        <v>2022</v>
      </c>
      <c r="G2276">
        <v>324000</v>
      </c>
      <c r="H2276">
        <v>478</v>
      </c>
      <c r="I2276">
        <v>650</v>
      </c>
      <c r="J2276" t="s">
        <v>82</v>
      </c>
      <c r="K2276" t="s">
        <v>18</v>
      </c>
      <c r="L2276" t="s">
        <v>448</v>
      </c>
      <c r="M2276" t="s">
        <v>734</v>
      </c>
      <c r="N2276">
        <v>7340</v>
      </c>
      <c r="O2276" t="s">
        <v>4024</v>
      </c>
    </row>
    <row r="2277" spans="1:15" x14ac:dyDescent="0.25">
      <c r="A2277">
        <v>93931</v>
      </c>
      <c r="B2277" t="s">
        <v>3965</v>
      </c>
      <c r="C2277" t="s">
        <v>4007</v>
      </c>
      <c r="D2277" t="s">
        <v>268</v>
      </c>
      <c r="E2277" s="1">
        <v>44986</v>
      </c>
      <c r="F2277">
        <v>2023</v>
      </c>
      <c r="G2277">
        <v>429900</v>
      </c>
      <c r="H2277">
        <v>490</v>
      </c>
      <c r="I2277">
        <v>666</v>
      </c>
      <c r="J2277" t="s">
        <v>82</v>
      </c>
      <c r="K2277" t="s">
        <v>18</v>
      </c>
      <c r="L2277" t="s">
        <v>448</v>
      </c>
      <c r="M2277" t="s">
        <v>34</v>
      </c>
      <c r="N2277">
        <v>6128</v>
      </c>
      <c r="O2277" t="s">
        <v>4028</v>
      </c>
    </row>
    <row r="2278" spans="1:15" x14ac:dyDescent="0.25">
      <c r="A2278">
        <v>213928</v>
      </c>
      <c r="B2278" t="s">
        <v>8105</v>
      </c>
      <c r="C2278" t="s">
        <v>8107</v>
      </c>
      <c r="D2278" t="s">
        <v>41</v>
      </c>
      <c r="E2278" s="1">
        <v>36039</v>
      </c>
      <c r="F2278">
        <v>1998</v>
      </c>
      <c r="G2278">
        <v>9999</v>
      </c>
      <c r="H2278">
        <v>85</v>
      </c>
      <c r="I2278">
        <v>116</v>
      </c>
      <c r="J2278" t="s">
        <v>17</v>
      </c>
      <c r="K2278" t="s">
        <v>18</v>
      </c>
      <c r="L2278" t="s">
        <v>448</v>
      </c>
      <c r="M2278" t="e">
        <f>- (g/km)</f>
        <v>#NAME?</v>
      </c>
      <c r="N2278">
        <v>211597</v>
      </c>
      <c r="O2278">
        <v>1.4</v>
      </c>
    </row>
    <row r="2279" spans="1:15" x14ac:dyDescent="0.25">
      <c r="A2279">
        <v>1441</v>
      </c>
      <c r="B2279" t="s">
        <v>402</v>
      </c>
      <c r="C2279" t="s">
        <v>403</v>
      </c>
      <c r="D2279" t="s">
        <v>23</v>
      </c>
      <c r="E2279" s="1">
        <v>36100</v>
      </c>
      <c r="F2279">
        <v>1998</v>
      </c>
      <c r="G2279">
        <v>34900</v>
      </c>
      <c r="H2279">
        <v>228</v>
      </c>
      <c r="I2279">
        <v>310</v>
      </c>
      <c r="J2279" t="s">
        <v>17</v>
      </c>
      <c r="K2279" t="s">
        <v>18</v>
      </c>
      <c r="L2279" t="s">
        <v>404</v>
      </c>
      <c r="M2279" t="e">
        <f>- (g/km)</f>
        <v>#NAME?</v>
      </c>
      <c r="N2279">
        <v>52000</v>
      </c>
      <c r="O2279" t="s">
        <v>405</v>
      </c>
    </row>
    <row r="2280" spans="1:15" x14ac:dyDescent="0.25">
      <c r="A2280">
        <v>1447</v>
      </c>
      <c r="B2280" t="s">
        <v>402</v>
      </c>
      <c r="C2280" t="s">
        <v>403</v>
      </c>
      <c r="D2280" t="s">
        <v>86</v>
      </c>
      <c r="E2280" s="1">
        <v>37012</v>
      </c>
      <c r="F2280">
        <v>2001</v>
      </c>
      <c r="G2280">
        <v>49941</v>
      </c>
      <c r="H2280">
        <v>309</v>
      </c>
      <c r="I2280">
        <v>420</v>
      </c>
      <c r="J2280" t="s">
        <v>82</v>
      </c>
      <c r="K2280" t="s">
        <v>18</v>
      </c>
      <c r="L2280" t="s">
        <v>404</v>
      </c>
      <c r="M2280" t="s">
        <v>411</v>
      </c>
      <c r="N2280">
        <v>72000</v>
      </c>
      <c r="O2280" t="s">
        <v>412</v>
      </c>
    </row>
    <row r="2281" spans="1:15" x14ac:dyDescent="0.25">
      <c r="A2281">
        <v>24195</v>
      </c>
      <c r="B2281" t="s">
        <v>1239</v>
      </c>
      <c r="C2281" t="s">
        <v>1301</v>
      </c>
      <c r="D2281" t="s">
        <v>86</v>
      </c>
      <c r="E2281" s="1">
        <v>37591</v>
      </c>
      <c r="F2281">
        <v>2002</v>
      </c>
      <c r="G2281">
        <v>7900</v>
      </c>
      <c r="H2281">
        <v>170</v>
      </c>
      <c r="I2281">
        <v>231</v>
      </c>
      <c r="J2281" t="s">
        <v>17</v>
      </c>
      <c r="K2281" t="s">
        <v>543</v>
      </c>
      <c r="L2281" t="s">
        <v>404</v>
      </c>
      <c r="M2281" t="e">
        <f>- (g/km)</f>
        <v>#NAME?</v>
      </c>
      <c r="N2281">
        <v>253000</v>
      </c>
      <c r="O2281" t="s">
        <v>1312</v>
      </c>
    </row>
    <row r="2282" spans="1:15" x14ac:dyDescent="0.25">
      <c r="A2282">
        <v>43230</v>
      </c>
      <c r="B2282" t="s">
        <v>2013</v>
      </c>
      <c r="C2282" t="s">
        <v>2019</v>
      </c>
      <c r="D2282" t="s">
        <v>41</v>
      </c>
      <c r="E2282" s="1">
        <v>36039</v>
      </c>
      <c r="F2282">
        <v>1998</v>
      </c>
      <c r="G2282">
        <v>5990</v>
      </c>
      <c r="H2282">
        <v>205</v>
      </c>
      <c r="I2282">
        <v>279</v>
      </c>
      <c r="J2282" t="s">
        <v>82</v>
      </c>
      <c r="K2282" t="s">
        <v>18</v>
      </c>
      <c r="L2282" t="s">
        <v>404</v>
      </c>
      <c r="M2282" t="e">
        <f>- (g/km)</f>
        <v>#NAME?</v>
      </c>
      <c r="N2282">
        <v>162983</v>
      </c>
      <c r="O2282" t="s">
        <v>2020</v>
      </c>
    </row>
    <row r="2283" spans="1:15" x14ac:dyDescent="0.25">
      <c r="A2283">
        <v>93691</v>
      </c>
      <c r="B2283" t="s">
        <v>3965</v>
      </c>
      <c r="C2283" t="s">
        <v>4007</v>
      </c>
      <c r="D2283" t="s">
        <v>106</v>
      </c>
      <c r="E2283" s="1">
        <v>43405</v>
      </c>
      <c r="F2283">
        <v>2018</v>
      </c>
      <c r="G2283">
        <v>285889</v>
      </c>
      <c r="H2283">
        <v>478</v>
      </c>
      <c r="I2283">
        <v>650</v>
      </c>
      <c r="J2283" t="s">
        <v>82</v>
      </c>
      <c r="K2283" t="s">
        <v>18</v>
      </c>
      <c r="L2283" t="s">
        <v>404</v>
      </c>
      <c r="M2283" t="s">
        <v>651</v>
      </c>
      <c r="N2283">
        <v>34650</v>
      </c>
      <c r="O2283" t="s">
        <v>4008</v>
      </c>
    </row>
    <row r="2284" spans="1:15" x14ac:dyDescent="0.25">
      <c r="A2284">
        <v>93741</v>
      </c>
      <c r="B2284" t="s">
        <v>3965</v>
      </c>
      <c r="C2284" t="s">
        <v>4007</v>
      </c>
      <c r="D2284" t="s">
        <v>16</v>
      </c>
      <c r="E2284" s="1">
        <v>43617</v>
      </c>
      <c r="F2284">
        <v>2019</v>
      </c>
      <c r="G2284">
        <v>259990</v>
      </c>
      <c r="H2284">
        <v>478</v>
      </c>
      <c r="I2284">
        <v>650</v>
      </c>
      <c r="J2284" t="s">
        <v>82</v>
      </c>
      <c r="K2284" t="s">
        <v>18</v>
      </c>
      <c r="L2284" t="s">
        <v>404</v>
      </c>
      <c r="M2284" t="s">
        <v>651</v>
      </c>
      <c r="N2284">
        <v>39000</v>
      </c>
      <c r="O2284" t="s">
        <v>4013</v>
      </c>
    </row>
    <row r="2285" spans="1:15" x14ac:dyDescent="0.25">
      <c r="A2285">
        <v>93855</v>
      </c>
      <c r="B2285" t="s">
        <v>3965</v>
      </c>
      <c r="C2285" t="s">
        <v>4007</v>
      </c>
      <c r="D2285" t="s">
        <v>150</v>
      </c>
      <c r="E2285" s="1">
        <v>44317</v>
      </c>
      <c r="F2285">
        <v>2021</v>
      </c>
      <c r="G2285">
        <v>419990</v>
      </c>
      <c r="H2285">
        <v>575</v>
      </c>
      <c r="I2285">
        <v>782</v>
      </c>
      <c r="J2285" t="s">
        <v>82</v>
      </c>
      <c r="K2285" t="s">
        <v>18</v>
      </c>
      <c r="L2285" t="s">
        <v>404</v>
      </c>
      <c r="M2285" t="s">
        <v>651</v>
      </c>
      <c r="N2285">
        <v>17000</v>
      </c>
      <c r="O2285" t="s">
        <v>4020</v>
      </c>
    </row>
    <row r="2286" spans="1:15" x14ac:dyDescent="0.25">
      <c r="A2286">
        <v>95839</v>
      </c>
      <c r="B2286" t="s">
        <v>4093</v>
      </c>
      <c r="C2286" t="s">
        <v>4103</v>
      </c>
      <c r="D2286" t="s">
        <v>68</v>
      </c>
      <c r="E2286" s="1">
        <v>43983</v>
      </c>
      <c r="F2286">
        <v>2020</v>
      </c>
      <c r="G2286">
        <v>92950</v>
      </c>
      <c r="H2286">
        <v>386</v>
      </c>
      <c r="I2286">
        <v>525</v>
      </c>
      <c r="J2286" t="s">
        <v>82</v>
      </c>
      <c r="K2286" t="s">
        <v>18</v>
      </c>
      <c r="L2286" t="s">
        <v>404</v>
      </c>
      <c r="M2286" t="s">
        <v>197</v>
      </c>
      <c r="N2286">
        <v>30000</v>
      </c>
      <c r="O2286" t="s">
        <v>4129</v>
      </c>
    </row>
    <row r="2287" spans="1:15" x14ac:dyDescent="0.25">
      <c r="A2287">
        <v>102099</v>
      </c>
      <c r="B2287" t="s">
        <v>4366</v>
      </c>
      <c r="C2287" t="s">
        <v>4394</v>
      </c>
      <c r="D2287" t="s">
        <v>68</v>
      </c>
      <c r="E2287" s="1">
        <v>35217</v>
      </c>
      <c r="F2287">
        <v>1996</v>
      </c>
      <c r="G2287">
        <v>3000</v>
      </c>
      <c r="H2287">
        <v>205</v>
      </c>
      <c r="I2287">
        <v>279</v>
      </c>
      <c r="J2287" t="s">
        <v>82</v>
      </c>
      <c r="K2287" t="s">
        <v>18</v>
      </c>
      <c r="L2287" t="s">
        <v>404</v>
      </c>
      <c r="M2287" t="s">
        <v>487</v>
      </c>
      <c r="N2287">
        <v>310000</v>
      </c>
      <c r="O2287" t="s">
        <v>3271</v>
      </c>
    </row>
    <row r="2288" spans="1:15" x14ac:dyDescent="0.25">
      <c r="A2288">
        <v>102665</v>
      </c>
      <c r="B2288" t="s">
        <v>4366</v>
      </c>
      <c r="C2288" t="s">
        <v>4367</v>
      </c>
      <c r="D2288" t="s">
        <v>61</v>
      </c>
      <c r="E2288" s="1">
        <v>36708</v>
      </c>
      <c r="F2288">
        <v>2000</v>
      </c>
      <c r="G2288">
        <v>21990</v>
      </c>
      <c r="H2288">
        <v>225</v>
      </c>
      <c r="I2288">
        <v>306</v>
      </c>
      <c r="J2288" t="s">
        <v>82</v>
      </c>
      <c r="K2288" t="s">
        <v>18</v>
      </c>
      <c r="L2288" t="s">
        <v>404</v>
      </c>
      <c r="M2288" t="s">
        <v>487</v>
      </c>
      <c r="N2288">
        <v>75000</v>
      </c>
      <c r="O2288" t="s">
        <v>4475</v>
      </c>
    </row>
    <row r="2289" spans="1:15" x14ac:dyDescent="0.25">
      <c r="A2289">
        <v>103107</v>
      </c>
      <c r="B2289" t="s">
        <v>4366</v>
      </c>
      <c r="C2289" t="s">
        <v>4525</v>
      </c>
      <c r="D2289" t="s">
        <v>23</v>
      </c>
      <c r="E2289" s="1">
        <v>37226</v>
      </c>
      <c r="F2289">
        <v>2001</v>
      </c>
      <c r="G2289">
        <v>19980</v>
      </c>
      <c r="H2289">
        <v>225</v>
      </c>
      <c r="I2289">
        <v>306</v>
      </c>
      <c r="J2289" t="s">
        <v>82</v>
      </c>
      <c r="K2289" t="s">
        <v>18</v>
      </c>
      <c r="L2289" t="s">
        <v>404</v>
      </c>
      <c r="M2289" t="s">
        <v>649</v>
      </c>
      <c r="N2289">
        <v>230705</v>
      </c>
      <c r="O2289" t="s">
        <v>4526</v>
      </c>
    </row>
    <row r="2290" spans="1:15" x14ac:dyDescent="0.25">
      <c r="A2290">
        <v>103560</v>
      </c>
      <c r="B2290" t="s">
        <v>4366</v>
      </c>
      <c r="C2290" t="s">
        <v>4387</v>
      </c>
      <c r="D2290" t="s">
        <v>41</v>
      </c>
      <c r="E2290" s="1">
        <v>37257</v>
      </c>
      <c r="F2290">
        <v>2002</v>
      </c>
      <c r="G2290">
        <v>17900</v>
      </c>
      <c r="H2290">
        <v>225</v>
      </c>
      <c r="I2290">
        <v>306</v>
      </c>
      <c r="J2290" t="s">
        <v>82</v>
      </c>
      <c r="K2290" t="s">
        <v>18</v>
      </c>
      <c r="L2290" t="s">
        <v>404</v>
      </c>
      <c r="M2290" t="s">
        <v>649</v>
      </c>
      <c r="N2290">
        <v>239000</v>
      </c>
      <c r="O2290" t="s">
        <v>4567</v>
      </c>
    </row>
    <row r="2291" spans="1:15" x14ac:dyDescent="0.25">
      <c r="A2291">
        <v>104516</v>
      </c>
      <c r="B2291" t="s">
        <v>4366</v>
      </c>
      <c r="C2291" t="s">
        <v>4598</v>
      </c>
      <c r="D2291" t="s">
        <v>23</v>
      </c>
      <c r="E2291" s="1">
        <v>38108</v>
      </c>
      <c r="F2291">
        <v>2004</v>
      </c>
      <c r="G2291">
        <v>17900</v>
      </c>
      <c r="H2291">
        <v>173</v>
      </c>
      <c r="I2291">
        <v>235</v>
      </c>
      <c r="J2291" t="s">
        <v>82</v>
      </c>
      <c r="K2291" t="s">
        <v>18</v>
      </c>
      <c r="L2291" t="s">
        <v>404</v>
      </c>
      <c r="M2291" t="s">
        <v>894</v>
      </c>
      <c r="N2291">
        <v>78000</v>
      </c>
      <c r="O2291" t="s">
        <v>4627</v>
      </c>
    </row>
    <row r="2292" spans="1:15" x14ac:dyDescent="0.25">
      <c r="A2292">
        <v>166176</v>
      </c>
      <c r="B2292" t="s">
        <v>7012</v>
      </c>
      <c r="C2292" t="s">
        <v>7038</v>
      </c>
      <c r="D2292" t="s">
        <v>106</v>
      </c>
      <c r="E2292" s="1">
        <v>42887</v>
      </c>
      <c r="F2292">
        <v>2017</v>
      </c>
      <c r="G2292">
        <v>171900</v>
      </c>
      <c r="H2292">
        <v>368</v>
      </c>
      <c r="I2292">
        <v>500</v>
      </c>
      <c r="J2292" t="s">
        <v>82</v>
      </c>
      <c r="K2292" t="s">
        <v>18</v>
      </c>
      <c r="L2292" t="s">
        <v>404</v>
      </c>
      <c r="M2292" t="s">
        <v>186</v>
      </c>
      <c r="N2292">
        <v>10800</v>
      </c>
      <c r="O2292" t="s">
        <v>7067</v>
      </c>
    </row>
    <row r="2293" spans="1:15" x14ac:dyDescent="0.25">
      <c r="A2293">
        <v>166580</v>
      </c>
      <c r="B2293" t="s">
        <v>7012</v>
      </c>
      <c r="C2293" t="s">
        <v>7038</v>
      </c>
      <c r="D2293" t="s">
        <v>268</v>
      </c>
      <c r="E2293" s="1">
        <v>42979</v>
      </c>
      <c r="F2293">
        <v>2017</v>
      </c>
      <c r="G2293">
        <v>222222</v>
      </c>
      <c r="H2293">
        <v>368</v>
      </c>
      <c r="I2293">
        <v>500</v>
      </c>
      <c r="J2293" t="s">
        <v>82</v>
      </c>
      <c r="K2293" t="s">
        <v>18</v>
      </c>
      <c r="L2293" t="s">
        <v>404</v>
      </c>
      <c r="M2293" t="s">
        <v>894</v>
      </c>
      <c r="N2293">
        <v>1851</v>
      </c>
      <c r="O2293" t="s">
        <v>7075</v>
      </c>
    </row>
    <row r="2294" spans="1:15" x14ac:dyDescent="0.25">
      <c r="A2294">
        <v>1562</v>
      </c>
      <c r="B2294" t="s">
        <v>402</v>
      </c>
      <c r="C2294" t="s">
        <v>409</v>
      </c>
      <c r="D2294" t="s">
        <v>44</v>
      </c>
      <c r="E2294" s="1">
        <v>42767</v>
      </c>
      <c r="F2294">
        <v>2017</v>
      </c>
      <c r="G2294">
        <v>175007</v>
      </c>
      <c r="H2294">
        <v>423</v>
      </c>
      <c r="I2294">
        <v>575</v>
      </c>
      <c r="J2294" t="s">
        <v>82</v>
      </c>
      <c r="K2294" t="s">
        <v>18</v>
      </c>
      <c r="L2294" t="s">
        <v>473</v>
      </c>
      <c r="M2294" t="s">
        <v>474</v>
      </c>
      <c r="N2294">
        <v>16511</v>
      </c>
      <c r="O2294" t="s">
        <v>475</v>
      </c>
    </row>
    <row r="2295" spans="1:15" x14ac:dyDescent="0.25">
      <c r="A2295">
        <v>1566</v>
      </c>
      <c r="B2295" t="s">
        <v>402</v>
      </c>
      <c r="C2295" t="s">
        <v>409</v>
      </c>
      <c r="D2295" t="s">
        <v>23</v>
      </c>
      <c r="E2295" s="1">
        <v>43070</v>
      </c>
      <c r="F2295">
        <v>2017</v>
      </c>
      <c r="G2295">
        <v>170007</v>
      </c>
      <c r="H2295">
        <v>423</v>
      </c>
      <c r="I2295">
        <v>575</v>
      </c>
      <c r="J2295" t="s">
        <v>82</v>
      </c>
      <c r="K2295" t="s">
        <v>18</v>
      </c>
      <c r="L2295" t="s">
        <v>473</v>
      </c>
      <c r="M2295" t="s">
        <v>474</v>
      </c>
      <c r="N2295">
        <v>13557</v>
      </c>
      <c r="O2295" t="s">
        <v>476</v>
      </c>
    </row>
    <row r="2296" spans="1:15" x14ac:dyDescent="0.25">
      <c r="A2296">
        <v>1572</v>
      </c>
      <c r="B2296" t="s">
        <v>402</v>
      </c>
      <c r="C2296" t="s">
        <v>409</v>
      </c>
      <c r="D2296" t="s">
        <v>59</v>
      </c>
      <c r="E2296" s="1">
        <v>42887</v>
      </c>
      <c r="F2296">
        <v>2017</v>
      </c>
      <c r="G2296">
        <v>269007</v>
      </c>
      <c r="H2296">
        <v>443</v>
      </c>
      <c r="I2296">
        <v>602</v>
      </c>
      <c r="J2296" t="s">
        <v>82</v>
      </c>
      <c r="K2296" t="s">
        <v>18</v>
      </c>
      <c r="L2296" t="s">
        <v>473</v>
      </c>
      <c r="M2296" t="s">
        <v>474</v>
      </c>
      <c r="N2296">
        <v>23800</v>
      </c>
      <c r="O2296" t="s">
        <v>479</v>
      </c>
    </row>
    <row r="2297" spans="1:15" x14ac:dyDescent="0.25">
      <c r="A2297">
        <v>1866</v>
      </c>
      <c r="B2297" t="s">
        <v>536</v>
      </c>
      <c r="C2297" t="s">
        <v>576</v>
      </c>
      <c r="D2297" t="s">
        <v>41</v>
      </c>
      <c r="E2297" s="1">
        <v>36647</v>
      </c>
      <c r="F2297">
        <v>2000</v>
      </c>
      <c r="G2297">
        <v>7000</v>
      </c>
      <c r="H2297">
        <v>184</v>
      </c>
      <c r="I2297">
        <v>250</v>
      </c>
      <c r="J2297" t="s">
        <v>82</v>
      </c>
      <c r="K2297" t="s">
        <v>18</v>
      </c>
      <c r="L2297" t="s">
        <v>473</v>
      </c>
      <c r="M2297" t="e">
        <f>- (g/km)</f>
        <v>#NAME?</v>
      </c>
      <c r="N2297">
        <v>270000</v>
      </c>
      <c r="O2297" t="s">
        <v>577</v>
      </c>
    </row>
    <row r="2298" spans="1:15" x14ac:dyDescent="0.25">
      <c r="A2298">
        <v>1939</v>
      </c>
      <c r="B2298" t="s">
        <v>536</v>
      </c>
      <c r="C2298" t="s">
        <v>576</v>
      </c>
      <c r="D2298" t="s">
        <v>23</v>
      </c>
      <c r="E2298" s="1">
        <v>37073</v>
      </c>
      <c r="F2298">
        <v>2001</v>
      </c>
      <c r="G2298">
        <v>9300</v>
      </c>
      <c r="H2298">
        <v>184</v>
      </c>
      <c r="I2298">
        <v>250</v>
      </c>
      <c r="J2298" t="s">
        <v>82</v>
      </c>
      <c r="K2298" t="s">
        <v>18</v>
      </c>
      <c r="L2298" t="s">
        <v>473</v>
      </c>
      <c r="M2298" t="e">
        <f>- (g/km)</f>
        <v>#NAME?</v>
      </c>
      <c r="N2298">
        <v>305557</v>
      </c>
      <c r="O2298" t="s">
        <v>581</v>
      </c>
    </row>
    <row r="2299" spans="1:15" x14ac:dyDescent="0.25">
      <c r="A2299">
        <v>14889</v>
      </c>
      <c r="B2299" t="s">
        <v>536</v>
      </c>
      <c r="C2299" t="s">
        <v>646</v>
      </c>
      <c r="D2299" t="s">
        <v>241</v>
      </c>
      <c r="E2299" s="1">
        <v>43374</v>
      </c>
      <c r="F2299">
        <v>2018</v>
      </c>
      <c r="G2299">
        <v>112900</v>
      </c>
      <c r="H2299">
        <v>397</v>
      </c>
      <c r="I2299">
        <v>540</v>
      </c>
      <c r="J2299" t="s">
        <v>82</v>
      </c>
      <c r="K2299" t="s">
        <v>18</v>
      </c>
      <c r="L2299" t="s">
        <v>473</v>
      </c>
      <c r="M2299" t="s">
        <v>686</v>
      </c>
      <c r="N2299">
        <v>74000</v>
      </c>
      <c r="O2299" t="s">
        <v>859</v>
      </c>
    </row>
    <row r="2300" spans="1:15" x14ac:dyDescent="0.25">
      <c r="A2300">
        <v>43513</v>
      </c>
      <c r="B2300" t="s">
        <v>2070</v>
      </c>
      <c r="C2300" t="s">
        <v>2092</v>
      </c>
      <c r="D2300" t="s">
        <v>106</v>
      </c>
      <c r="E2300" s="1">
        <v>43891</v>
      </c>
      <c r="F2300">
        <v>2020</v>
      </c>
      <c r="G2300">
        <v>49950</v>
      </c>
      <c r="H2300">
        <v>333</v>
      </c>
      <c r="I2300">
        <v>453</v>
      </c>
      <c r="J2300" t="s">
        <v>17</v>
      </c>
      <c r="K2300" t="s">
        <v>18</v>
      </c>
      <c r="L2300" t="s">
        <v>473</v>
      </c>
      <c r="M2300" t="e">
        <f>- (g/km)</f>
        <v>#NAME?</v>
      </c>
      <c r="N2300">
        <v>33000</v>
      </c>
      <c r="O2300" t="s">
        <v>2106</v>
      </c>
    </row>
    <row r="2301" spans="1:15" x14ac:dyDescent="0.25">
      <c r="A2301">
        <v>51911</v>
      </c>
      <c r="B2301" t="s">
        <v>2510</v>
      </c>
      <c r="C2301" t="s">
        <v>2521</v>
      </c>
      <c r="D2301" t="s">
        <v>59</v>
      </c>
      <c r="E2301" s="1">
        <v>44835</v>
      </c>
      <c r="F2301">
        <v>2022</v>
      </c>
      <c r="G2301">
        <v>82900</v>
      </c>
      <c r="H2301">
        <v>295</v>
      </c>
      <c r="I2301">
        <v>401</v>
      </c>
      <c r="J2301" t="s">
        <v>82</v>
      </c>
      <c r="K2301" t="s">
        <v>18</v>
      </c>
      <c r="L2301" t="s">
        <v>473</v>
      </c>
      <c r="M2301" t="s">
        <v>474</v>
      </c>
      <c r="N2301">
        <v>8200</v>
      </c>
      <c r="O2301" t="s">
        <v>2550</v>
      </c>
    </row>
    <row r="2302" spans="1:15" x14ac:dyDescent="0.25">
      <c r="A2302">
        <v>57765</v>
      </c>
      <c r="B2302" t="s">
        <v>2890</v>
      </c>
      <c r="C2302" t="s">
        <v>2907</v>
      </c>
      <c r="D2302" t="s">
        <v>23</v>
      </c>
      <c r="E2302" s="1">
        <v>37773</v>
      </c>
      <c r="F2302">
        <v>2003</v>
      </c>
      <c r="G2302">
        <v>2890</v>
      </c>
      <c r="H2302">
        <v>145</v>
      </c>
      <c r="I2302">
        <v>197</v>
      </c>
      <c r="J2302" t="s">
        <v>82</v>
      </c>
      <c r="K2302" t="s">
        <v>18</v>
      </c>
      <c r="L2302" t="s">
        <v>473</v>
      </c>
      <c r="M2302" t="s">
        <v>502</v>
      </c>
      <c r="N2302">
        <v>210700</v>
      </c>
      <c r="O2302" t="s">
        <v>2908</v>
      </c>
    </row>
    <row r="2303" spans="1:15" x14ac:dyDescent="0.25">
      <c r="A2303">
        <v>96687</v>
      </c>
      <c r="B2303" t="s">
        <v>4093</v>
      </c>
      <c r="C2303" t="s">
        <v>4094</v>
      </c>
      <c r="D2303" t="s">
        <v>61</v>
      </c>
      <c r="E2303" s="1">
        <v>44986</v>
      </c>
      <c r="F2303">
        <v>2023</v>
      </c>
      <c r="G2303">
        <v>129800</v>
      </c>
      <c r="H2303">
        <v>386</v>
      </c>
      <c r="I2303">
        <v>525</v>
      </c>
      <c r="J2303" t="s">
        <v>82</v>
      </c>
      <c r="K2303" t="s">
        <v>18</v>
      </c>
      <c r="L2303" t="s">
        <v>473</v>
      </c>
      <c r="M2303" t="s">
        <v>686</v>
      </c>
      <c r="N2303">
        <v>7000</v>
      </c>
      <c r="O2303" t="s">
        <v>4141</v>
      </c>
    </row>
    <row r="2304" spans="1:15" x14ac:dyDescent="0.25">
      <c r="A2304">
        <v>96689</v>
      </c>
      <c r="B2304" t="s">
        <v>4093</v>
      </c>
      <c r="C2304" t="s">
        <v>4094</v>
      </c>
      <c r="D2304" t="s">
        <v>68</v>
      </c>
      <c r="E2304" s="1">
        <v>44986</v>
      </c>
      <c r="F2304">
        <v>2023</v>
      </c>
      <c r="G2304">
        <v>129800</v>
      </c>
      <c r="H2304">
        <v>386</v>
      </c>
      <c r="I2304">
        <v>525</v>
      </c>
      <c r="J2304" t="s">
        <v>82</v>
      </c>
      <c r="K2304" t="s">
        <v>18</v>
      </c>
      <c r="L2304" t="s">
        <v>473</v>
      </c>
      <c r="M2304" t="s">
        <v>686</v>
      </c>
      <c r="N2304">
        <v>7000</v>
      </c>
      <c r="O2304" t="s">
        <v>4141</v>
      </c>
    </row>
    <row r="2305" spans="1:15" x14ac:dyDescent="0.25">
      <c r="A2305">
        <v>96730</v>
      </c>
      <c r="B2305" t="s">
        <v>4093</v>
      </c>
      <c r="C2305" t="s">
        <v>4094</v>
      </c>
      <c r="D2305" t="s">
        <v>259</v>
      </c>
      <c r="E2305" s="1">
        <v>44986</v>
      </c>
      <c r="F2305">
        <v>2023</v>
      </c>
      <c r="G2305">
        <v>129800</v>
      </c>
      <c r="H2305">
        <v>386</v>
      </c>
      <c r="I2305">
        <v>525</v>
      </c>
      <c r="J2305" t="s">
        <v>82</v>
      </c>
      <c r="K2305" t="s">
        <v>18</v>
      </c>
      <c r="L2305" t="s">
        <v>473</v>
      </c>
      <c r="M2305" t="s">
        <v>686</v>
      </c>
      <c r="N2305">
        <v>7000</v>
      </c>
      <c r="O2305" t="s">
        <v>4141</v>
      </c>
    </row>
    <row r="2306" spans="1:15" x14ac:dyDescent="0.25">
      <c r="A2306">
        <v>96738</v>
      </c>
      <c r="B2306" t="s">
        <v>4093</v>
      </c>
      <c r="C2306" t="s">
        <v>4094</v>
      </c>
      <c r="D2306" t="s">
        <v>106</v>
      </c>
      <c r="E2306" s="1">
        <v>44986</v>
      </c>
      <c r="F2306">
        <v>2023</v>
      </c>
      <c r="G2306">
        <v>129800</v>
      </c>
      <c r="H2306">
        <v>386</v>
      </c>
      <c r="I2306">
        <v>525</v>
      </c>
      <c r="J2306" t="s">
        <v>82</v>
      </c>
      <c r="K2306" t="s">
        <v>18</v>
      </c>
      <c r="L2306" t="s">
        <v>473</v>
      </c>
      <c r="M2306" t="s">
        <v>686</v>
      </c>
      <c r="N2306">
        <v>7000</v>
      </c>
      <c r="O2306" t="s">
        <v>4141</v>
      </c>
    </row>
    <row r="2307" spans="1:15" x14ac:dyDescent="0.25">
      <c r="A2307">
        <v>96908</v>
      </c>
      <c r="B2307" t="s">
        <v>4093</v>
      </c>
      <c r="C2307" t="s">
        <v>4094</v>
      </c>
      <c r="E2307" s="1">
        <v>44986</v>
      </c>
      <c r="F2307">
        <v>2023</v>
      </c>
      <c r="G2307">
        <v>129800</v>
      </c>
      <c r="H2307">
        <v>386</v>
      </c>
      <c r="I2307">
        <v>525</v>
      </c>
      <c r="J2307" t="s">
        <v>82</v>
      </c>
      <c r="K2307" t="s">
        <v>18</v>
      </c>
      <c r="L2307" t="s">
        <v>473</v>
      </c>
      <c r="M2307" t="s">
        <v>686</v>
      </c>
      <c r="N2307">
        <v>7000</v>
      </c>
      <c r="O2307" t="s">
        <v>4141</v>
      </c>
    </row>
    <row r="2308" spans="1:15" x14ac:dyDescent="0.25">
      <c r="A2308">
        <v>96910</v>
      </c>
      <c r="B2308" t="s">
        <v>4093</v>
      </c>
      <c r="C2308" t="s">
        <v>4094</v>
      </c>
      <c r="D2308" t="s">
        <v>16</v>
      </c>
      <c r="E2308" s="1">
        <v>44986</v>
      </c>
      <c r="F2308">
        <v>2023</v>
      </c>
      <c r="G2308">
        <v>129800</v>
      </c>
      <c r="H2308">
        <v>386</v>
      </c>
      <c r="I2308">
        <v>525</v>
      </c>
      <c r="J2308" t="s">
        <v>82</v>
      </c>
      <c r="K2308" t="s">
        <v>18</v>
      </c>
      <c r="L2308" t="s">
        <v>473</v>
      </c>
      <c r="M2308" t="s">
        <v>686</v>
      </c>
      <c r="N2308">
        <v>7000</v>
      </c>
      <c r="O2308" t="s">
        <v>4141</v>
      </c>
    </row>
    <row r="2309" spans="1:15" x14ac:dyDescent="0.25">
      <c r="A2309">
        <v>97073</v>
      </c>
      <c r="B2309" t="s">
        <v>4093</v>
      </c>
      <c r="C2309" t="s">
        <v>4094</v>
      </c>
      <c r="D2309" t="s">
        <v>268</v>
      </c>
      <c r="E2309" s="1">
        <v>44986</v>
      </c>
      <c r="F2309">
        <v>2023</v>
      </c>
      <c r="G2309">
        <v>129800</v>
      </c>
      <c r="H2309">
        <v>386</v>
      </c>
      <c r="I2309">
        <v>525</v>
      </c>
      <c r="J2309" t="s">
        <v>82</v>
      </c>
      <c r="K2309" t="s">
        <v>18</v>
      </c>
      <c r="L2309" t="s">
        <v>473</v>
      </c>
      <c r="M2309" t="s">
        <v>686</v>
      </c>
      <c r="N2309">
        <v>7000</v>
      </c>
      <c r="O2309" t="s">
        <v>4141</v>
      </c>
    </row>
    <row r="2310" spans="1:15" x14ac:dyDescent="0.25">
      <c r="A2310">
        <v>97107</v>
      </c>
      <c r="B2310" t="s">
        <v>4093</v>
      </c>
      <c r="C2310" t="s">
        <v>4094</v>
      </c>
      <c r="D2310" t="s">
        <v>455</v>
      </c>
      <c r="E2310" s="1">
        <v>44986</v>
      </c>
      <c r="F2310">
        <v>2023</v>
      </c>
      <c r="G2310">
        <v>129800</v>
      </c>
      <c r="H2310">
        <v>386</v>
      </c>
      <c r="I2310">
        <v>525</v>
      </c>
      <c r="J2310" t="s">
        <v>82</v>
      </c>
      <c r="K2310" t="s">
        <v>18</v>
      </c>
      <c r="L2310" t="s">
        <v>473</v>
      </c>
      <c r="M2310" t="s">
        <v>686</v>
      </c>
      <c r="N2310">
        <v>7000</v>
      </c>
      <c r="O2310" t="s">
        <v>4141</v>
      </c>
    </row>
    <row r="2311" spans="1:15" x14ac:dyDescent="0.25">
      <c r="A2311">
        <v>97108</v>
      </c>
      <c r="B2311" t="s">
        <v>4093</v>
      </c>
      <c r="C2311" t="s">
        <v>4094</v>
      </c>
      <c r="D2311" t="s">
        <v>150</v>
      </c>
      <c r="E2311" s="1">
        <v>44986</v>
      </c>
      <c r="F2311">
        <v>2023</v>
      </c>
      <c r="G2311">
        <v>129800</v>
      </c>
      <c r="H2311">
        <v>386</v>
      </c>
      <c r="I2311">
        <v>525</v>
      </c>
      <c r="J2311" t="s">
        <v>82</v>
      </c>
      <c r="K2311" t="s">
        <v>18</v>
      </c>
      <c r="L2311" t="s">
        <v>473</v>
      </c>
      <c r="M2311" t="s">
        <v>686</v>
      </c>
      <c r="N2311">
        <v>7000</v>
      </c>
      <c r="O2311" t="s">
        <v>4141</v>
      </c>
    </row>
    <row r="2312" spans="1:15" x14ac:dyDescent="0.25">
      <c r="A2312">
        <v>103129</v>
      </c>
      <c r="B2312" t="s">
        <v>4366</v>
      </c>
      <c r="C2312" t="s">
        <v>4528</v>
      </c>
      <c r="D2312" t="s">
        <v>41</v>
      </c>
      <c r="E2312" s="1">
        <v>37165</v>
      </c>
      <c r="F2312">
        <v>2001</v>
      </c>
      <c r="G2312">
        <v>29790</v>
      </c>
      <c r="H2312">
        <v>184</v>
      </c>
      <c r="I2312">
        <v>250</v>
      </c>
      <c r="J2312" t="s">
        <v>82</v>
      </c>
      <c r="K2312" t="s">
        <v>98</v>
      </c>
      <c r="L2312" t="s">
        <v>473</v>
      </c>
      <c r="M2312" t="s">
        <v>2030</v>
      </c>
      <c r="N2312">
        <v>212000</v>
      </c>
      <c r="O2312" t="s">
        <v>4529</v>
      </c>
    </row>
    <row r="2313" spans="1:15" x14ac:dyDescent="0.25">
      <c r="A2313">
        <v>103798</v>
      </c>
      <c r="B2313" t="s">
        <v>4366</v>
      </c>
      <c r="C2313" t="s">
        <v>4528</v>
      </c>
      <c r="D2313" t="s">
        <v>68</v>
      </c>
      <c r="E2313" s="1">
        <v>37926</v>
      </c>
      <c r="F2313">
        <v>2003</v>
      </c>
      <c r="G2313">
        <v>32799</v>
      </c>
      <c r="H2313">
        <v>184</v>
      </c>
      <c r="I2313">
        <v>250</v>
      </c>
      <c r="J2313" t="s">
        <v>82</v>
      </c>
      <c r="K2313" t="s">
        <v>98</v>
      </c>
      <c r="L2313" t="s">
        <v>473</v>
      </c>
      <c r="M2313" t="s">
        <v>2030</v>
      </c>
      <c r="N2313">
        <v>221000</v>
      </c>
      <c r="O2313" t="s">
        <v>4585</v>
      </c>
    </row>
    <row r="2314" spans="1:15" x14ac:dyDescent="0.25">
      <c r="A2314">
        <v>128499</v>
      </c>
      <c r="B2314" t="s">
        <v>4366</v>
      </c>
      <c r="C2314" t="s">
        <v>5115</v>
      </c>
      <c r="D2314" t="s">
        <v>455</v>
      </c>
      <c r="E2314" s="1">
        <v>44682</v>
      </c>
      <c r="F2314">
        <v>2022</v>
      </c>
      <c r="G2314">
        <v>494000</v>
      </c>
      <c r="H2314">
        <v>537</v>
      </c>
      <c r="I2314">
        <v>730</v>
      </c>
      <c r="J2314" t="s">
        <v>82</v>
      </c>
      <c r="K2314" t="s">
        <v>18</v>
      </c>
      <c r="L2314" t="s">
        <v>473</v>
      </c>
      <c r="M2314" t="s">
        <v>734</v>
      </c>
      <c r="N2314">
        <v>6300</v>
      </c>
      <c r="O2314" t="s">
        <v>5913</v>
      </c>
    </row>
    <row r="2315" spans="1:15" x14ac:dyDescent="0.25">
      <c r="A2315">
        <v>216253</v>
      </c>
      <c r="B2315" t="s">
        <v>8105</v>
      </c>
      <c r="C2315" t="s">
        <v>8231</v>
      </c>
      <c r="D2315" t="s">
        <v>44</v>
      </c>
      <c r="E2315" s="1">
        <v>38443</v>
      </c>
      <c r="F2315">
        <v>2005</v>
      </c>
      <c r="G2315">
        <v>25000</v>
      </c>
      <c r="H2315">
        <v>128</v>
      </c>
      <c r="I2315">
        <v>174</v>
      </c>
      <c r="J2315" t="s">
        <v>17</v>
      </c>
      <c r="K2315" t="s">
        <v>98</v>
      </c>
      <c r="L2315" t="s">
        <v>473</v>
      </c>
      <c r="M2315" t="e">
        <f>- (g/km)</f>
        <v>#NAME?</v>
      </c>
      <c r="N2315">
        <v>213000</v>
      </c>
      <c r="O2315" t="s">
        <v>8232</v>
      </c>
    </row>
    <row r="2316" spans="1:15" x14ac:dyDescent="0.25">
      <c r="A2316">
        <v>52365</v>
      </c>
      <c r="B2316" t="s">
        <v>2555</v>
      </c>
      <c r="C2316" t="s">
        <v>2582</v>
      </c>
      <c r="D2316" t="s">
        <v>68</v>
      </c>
      <c r="E2316" s="1">
        <v>44075</v>
      </c>
      <c r="F2316">
        <v>2020</v>
      </c>
      <c r="G2316">
        <v>327250</v>
      </c>
      <c r="H2316">
        <v>530</v>
      </c>
      <c r="I2316">
        <v>721</v>
      </c>
      <c r="J2316" t="s">
        <v>82</v>
      </c>
      <c r="K2316" t="s">
        <v>18</v>
      </c>
      <c r="L2316" t="s">
        <v>456</v>
      </c>
      <c r="M2316" t="s">
        <v>734</v>
      </c>
      <c r="N2316">
        <v>3500</v>
      </c>
      <c r="O2316" t="s">
        <v>2663</v>
      </c>
    </row>
    <row r="2317" spans="1:15" x14ac:dyDescent="0.25">
      <c r="A2317">
        <v>52537</v>
      </c>
      <c r="B2317" t="s">
        <v>2555</v>
      </c>
      <c r="C2317" t="s">
        <v>2651</v>
      </c>
      <c r="D2317" t="s">
        <v>23</v>
      </c>
      <c r="E2317" s="1">
        <v>44682</v>
      </c>
      <c r="F2317">
        <v>2022</v>
      </c>
      <c r="G2317">
        <v>269899</v>
      </c>
      <c r="H2317">
        <v>456</v>
      </c>
      <c r="I2317">
        <v>620</v>
      </c>
      <c r="J2317" t="s">
        <v>82</v>
      </c>
      <c r="K2317" t="s">
        <v>18</v>
      </c>
      <c r="L2317" t="s">
        <v>456</v>
      </c>
      <c r="M2317" t="s">
        <v>905</v>
      </c>
      <c r="N2317">
        <v>3800</v>
      </c>
      <c r="O2317" t="s">
        <v>2700</v>
      </c>
    </row>
    <row r="2318" spans="1:15" x14ac:dyDescent="0.25">
      <c r="A2318">
        <v>68924</v>
      </c>
      <c r="B2318" t="s">
        <v>2890</v>
      </c>
      <c r="C2318" t="s">
        <v>2972</v>
      </c>
      <c r="D2318" t="s">
        <v>68</v>
      </c>
      <c r="E2318" s="1">
        <v>43647</v>
      </c>
      <c r="F2318">
        <v>2019</v>
      </c>
      <c r="G2318">
        <v>41900</v>
      </c>
      <c r="H2318">
        <v>250</v>
      </c>
      <c r="I2318">
        <v>340</v>
      </c>
      <c r="J2318" t="s">
        <v>82</v>
      </c>
      <c r="K2318" t="s">
        <v>18</v>
      </c>
      <c r="L2318" t="s">
        <v>456</v>
      </c>
      <c r="M2318" t="s">
        <v>474</v>
      </c>
      <c r="N2318">
        <v>44000</v>
      </c>
      <c r="O2318" t="s">
        <v>3114</v>
      </c>
    </row>
    <row r="2319" spans="1:15" x14ac:dyDescent="0.25">
      <c r="A2319">
        <v>107379</v>
      </c>
      <c r="B2319" t="s">
        <v>4366</v>
      </c>
      <c r="C2319" t="s">
        <v>4693</v>
      </c>
      <c r="D2319" t="s">
        <v>68</v>
      </c>
      <c r="E2319" s="1">
        <v>39479</v>
      </c>
      <c r="F2319">
        <v>2008</v>
      </c>
      <c r="G2319">
        <v>18000</v>
      </c>
      <c r="H2319">
        <v>285</v>
      </c>
      <c r="I2319">
        <v>387</v>
      </c>
      <c r="J2319" t="s">
        <v>82</v>
      </c>
      <c r="K2319" t="s">
        <v>18</v>
      </c>
      <c r="L2319" t="s">
        <v>456</v>
      </c>
      <c r="M2319" t="s">
        <v>490</v>
      </c>
      <c r="N2319">
        <v>135000</v>
      </c>
      <c r="O2319" t="s">
        <v>4790</v>
      </c>
    </row>
    <row r="2320" spans="1:15" x14ac:dyDescent="0.25">
      <c r="A2320">
        <v>107447</v>
      </c>
      <c r="B2320" t="s">
        <v>4366</v>
      </c>
      <c r="C2320" t="s">
        <v>4442</v>
      </c>
      <c r="D2320" t="s">
        <v>44</v>
      </c>
      <c r="E2320" s="1">
        <v>39600</v>
      </c>
      <c r="F2320">
        <v>2008</v>
      </c>
      <c r="G2320">
        <v>29900</v>
      </c>
      <c r="H2320">
        <v>350</v>
      </c>
      <c r="I2320">
        <v>476</v>
      </c>
      <c r="J2320" t="s">
        <v>82</v>
      </c>
      <c r="K2320" t="s">
        <v>18</v>
      </c>
      <c r="L2320" t="s">
        <v>456</v>
      </c>
      <c r="M2320" t="s">
        <v>556</v>
      </c>
      <c r="N2320">
        <v>45921</v>
      </c>
      <c r="O2320" t="s">
        <v>4804</v>
      </c>
    </row>
    <row r="2321" spans="1:15" x14ac:dyDescent="0.25">
      <c r="A2321">
        <v>127625</v>
      </c>
      <c r="B2321" t="s">
        <v>4366</v>
      </c>
      <c r="C2321" t="s">
        <v>4525</v>
      </c>
      <c r="D2321" t="s">
        <v>68</v>
      </c>
      <c r="E2321" s="1">
        <v>44743</v>
      </c>
      <c r="F2321">
        <v>2022</v>
      </c>
      <c r="G2321">
        <v>168890</v>
      </c>
      <c r="H2321">
        <v>430</v>
      </c>
      <c r="I2321">
        <v>585</v>
      </c>
      <c r="J2321" t="s">
        <v>82</v>
      </c>
      <c r="K2321" t="s">
        <v>18</v>
      </c>
      <c r="L2321" t="s">
        <v>456</v>
      </c>
      <c r="M2321" t="s">
        <v>905</v>
      </c>
      <c r="N2321">
        <v>3250</v>
      </c>
      <c r="O2321" t="s">
        <v>5853</v>
      </c>
    </row>
    <row r="2322" spans="1:15" x14ac:dyDescent="0.25">
      <c r="A2322">
        <v>127702</v>
      </c>
      <c r="B2322" t="s">
        <v>4366</v>
      </c>
      <c r="C2322" t="s">
        <v>4525</v>
      </c>
      <c r="D2322" t="s">
        <v>106</v>
      </c>
      <c r="E2322" s="1">
        <v>44774</v>
      </c>
      <c r="F2322">
        <v>2022</v>
      </c>
      <c r="G2322">
        <v>192998</v>
      </c>
      <c r="H2322">
        <v>430</v>
      </c>
      <c r="I2322">
        <v>585</v>
      </c>
      <c r="J2322" t="s">
        <v>82</v>
      </c>
      <c r="K2322" t="s">
        <v>18</v>
      </c>
      <c r="L2322" t="s">
        <v>456</v>
      </c>
      <c r="M2322" t="s">
        <v>178</v>
      </c>
      <c r="N2322">
        <v>9000</v>
      </c>
      <c r="O2322" t="s">
        <v>5865</v>
      </c>
    </row>
    <row r="2323" spans="1:15" x14ac:dyDescent="0.25">
      <c r="A2323">
        <v>127945</v>
      </c>
      <c r="B2323" t="s">
        <v>4366</v>
      </c>
      <c r="C2323" t="s">
        <v>4525</v>
      </c>
      <c r="D2323" t="s">
        <v>16</v>
      </c>
      <c r="E2323" s="1">
        <v>44774</v>
      </c>
      <c r="F2323">
        <v>2022</v>
      </c>
      <c r="G2323">
        <v>179995</v>
      </c>
      <c r="H2323">
        <v>430</v>
      </c>
      <c r="I2323">
        <v>585</v>
      </c>
      <c r="J2323" t="s">
        <v>82</v>
      </c>
      <c r="K2323" t="s">
        <v>18</v>
      </c>
      <c r="L2323" t="s">
        <v>456</v>
      </c>
      <c r="M2323" t="s">
        <v>734</v>
      </c>
      <c r="N2323">
        <v>3500</v>
      </c>
      <c r="O2323" t="s">
        <v>5885</v>
      </c>
    </row>
    <row r="2324" spans="1:15" x14ac:dyDescent="0.25">
      <c r="A2324">
        <v>128774</v>
      </c>
      <c r="B2324" t="s">
        <v>4366</v>
      </c>
      <c r="C2324" t="s">
        <v>5265</v>
      </c>
      <c r="D2324" t="s">
        <v>44</v>
      </c>
      <c r="E2324" s="1">
        <v>44958</v>
      </c>
      <c r="F2324">
        <v>2023</v>
      </c>
      <c r="G2324">
        <v>179899</v>
      </c>
      <c r="H2324">
        <v>450</v>
      </c>
      <c r="I2324">
        <v>612</v>
      </c>
      <c r="J2324" t="s">
        <v>82</v>
      </c>
      <c r="K2324" t="s">
        <v>18</v>
      </c>
      <c r="L2324" t="s">
        <v>456</v>
      </c>
      <c r="M2324" t="s">
        <v>734</v>
      </c>
      <c r="N2324">
        <v>2999</v>
      </c>
      <c r="O2324" t="s">
        <v>5946</v>
      </c>
    </row>
    <row r="2325" spans="1:15" x14ac:dyDescent="0.25">
      <c r="A2325">
        <v>235489</v>
      </c>
      <c r="B2325" t="s">
        <v>8105</v>
      </c>
      <c r="C2325" t="s">
        <v>8134</v>
      </c>
      <c r="D2325" t="s">
        <v>61</v>
      </c>
      <c r="E2325" t="s">
        <v>17</v>
      </c>
      <c r="F2325" t="s">
        <v>740</v>
      </c>
      <c r="G2325" t="s">
        <v>5358</v>
      </c>
      <c r="H2325" t="s">
        <v>8569</v>
      </c>
      <c r="I2325">
        <v>81</v>
      </c>
      <c r="J2325" t="s">
        <v>17</v>
      </c>
      <c r="K2325" s="1">
        <v>43252</v>
      </c>
      <c r="L2325" t="s">
        <v>691</v>
      </c>
      <c r="M2325">
        <v>2018</v>
      </c>
      <c r="N2325">
        <v>19490</v>
      </c>
      <c r="O2325" t="s">
        <v>8570</v>
      </c>
    </row>
    <row r="2326" spans="1:15" x14ac:dyDescent="0.25">
      <c r="A2326">
        <v>135747</v>
      </c>
      <c r="B2326" t="s">
        <v>6337</v>
      </c>
      <c r="C2326" t="s">
        <v>6393</v>
      </c>
      <c r="D2326" t="s">
        <v>59</v>
      </c>
      <c r="E2326" s="1">
        <v>43070</v>
      </c>
      <c r="F2326">
        <v>2017</v>
      </c>
      <c r="G2326">
        <v>15950</v>
      </c>
      <c r="H2326">
        <v>75</v>
      </c>
      <c r="I2326">
        <v>102</v>
      </c>
      <c r="J2326" t="s">
        <v>82</v>
      </c>
      <c r="K2326" t="s">
        <v>883</v>
      </c>
      <c r="L2326" t="s">
        <v>6449</v>
      </c>
      <c r="M2326" t="s">
        <v>6425</v>
      </c>
      <c r="N2326">
        <v>37000</v>
      </c>
      <c r="O2326" t="s">
        <v>6450</v>
      </c>
    </row>
    <row r="2327" spans="1:15" x14ac:dyDescent="0.25">
      <c r="A2327">
        <v>59275</v>
      </c>
      <c r="B2327" t="s">
        <v>2890</v>
      </c>
      <c r="C2327" t="s">
        <v>2901</v>
      </c>
      <c r="D2327" t="s">
        <v>16</v>
      </c>
      <c r="E2327" t="s">
        <v>17</v>
      </c>
      <c r="F2327" t="s">
        <v>18</v>
      </c>
      <c r="G2327" t="s">
        <v>2959</v>
      </c>
      <c r="H2327" t="s">
        <v>288</v>
      </c>
      <c r="I2327">
        <v>51</v>
      </c>
      <c r="J2327" t="s">
        <v>17</v>
      </c>
      <c r="K2327" s="1">
        <v>40057</v>
      </c>
      <c r="L2327" t="s">
        <v>272</v>
      </c>
      <c r="M2327">
        <v>2009</v>
      </c>
      <c r="N2327">
        <v>1500</v>
      </c>
      <c r="O2327" t="s">
        <v>2960</v>
      </c>
    </row>
    <row r="2328" spans="1:15" x14ac:dyDescent="0.25">
      <c r="A2328">
        <v>230809</v>
      </c>
      <c r="B2328" t="s">
        <v>8105</v>
      </c>
      <c r="C2328" t="s">
        <v>8391</v>
      </c>
      <c r="D2328" t="s">
        <v>41</v>
      </c>
      <c r="E2328" t="s">
        <v>82</v>
      </c>
      <c r="F2328" t="s">
        <v>18</v>
      </c>
      <c r="G2328" t="s">
        <v>8454</v>
      </c>
      <c r="H2328" t="s">
        <v>182</v>
      </c>
      <c r="I2328">
        <v>110</v>
      </c>
      <c r="J2328" t="s">
        <v>82</v>
      </c>
      <c r="K2328" s="1">
        <v>42186</v>
      </c>
      <c r="L2328" t="s">
        <v>272</v>
      </c>
      <c r="M2328">
        <v>2015</v>
      </c>
      <c r="N2328">
        <v>16890</v>
      </c>
      <c r="O2328" t="s">
        <v>8455</v>
      </c>
    </row>
    <row r="2329" spans="1:15" x14ac:dyDescent="0.25">
      <c r="A2329">
        <v>198633</v>
      </c>
      <c r="B2329" t="s">
        <v>7591</v>
      </c>
      <c r="C2329" t="s">
        <v>7592</v>
      </c>
      <c r="D2329" t="s">
        <v>41</v>
      </c>
      <c r="E2329" s="1">
        <v>44166</v>
      </c>
      <c r="F2329">
        <v>2020</v>
      </c>
      <c r="G2329">
        <v>15990</v>
      </c>
      <c r="H2329">
        <v>70</v>
      </c>
      <c r="I2329">
        <v>95</v>
      </c>
      <c r="J2329" t="s">
        <v>17</v>
      </c>
      <c r="K2329" t="s">
        <v>18</v>
      </c>
      <c r="L2329" t="s">
        <v>7684</v>
      </c>
      <c r="M2329" t="s">
        <v>324</v>
      </c>
      <c r="N2329">
        <v>26000</v>
      </c>
      <c r="O2329" t="s">
        <v>7685</v>
      </c>
    </row>
    <row r="2330" spans="1:15" x14ac:dyDescent="0.25">
      <c r="A2330">
        <v>9616</v>
      </c>
      <c r="B2330" t="s">
        <v>536</v>
      </c>
      <c r="C2330" t="s">
        <v>671</v>
      </c>
      <c r="D2330" t="s">
        <v>59</v>
      </c>
      <c r="E2330" t="s">
        <v>17</v>
      </c>
      <c r="F2330" t="s">
        <v>18</v>
      </c>
      <c r="G2330" t="s">
        <v>728</v>
      </c>
      <c r="H2330" t="s">
        <v>232</v>
      </c>
      <c r="I2330">
        <v>90</v>
      </c>
      <c r="J2330" t="s">
        <v>17</v>
      </c>
      <c r="K2330" s="1">
        <v>41791</v>
      </c>
      <c r="L2330" t="s">
        <v>329</v>
      </c>
      <c r="M2330">
        <v>2014</v>
      </c>
      <c r="N2330">
        <v>12250</v>
      </c>
      <c r="O2330" t="s">
        <v>729</v>
      </c>
    </row>
    <row r="2331" spans="1:15" x14ac:dyDescent="0.25">
      <c r="A2331">
        <v>56574</v>
      </c>
      <c r="B2331" t="s">
        <v>2706</v>
      </c>
      <c r="C2331" t="s">
        <v>2801</v>
      </c>
      <c r="D2331" t="s">
        <v>23</v>
      </c>
      <c r="E2331" s="1">
        <v>44896</v>
      </c>
      <c r="F2331">
        <v>2022</v>
      </c>
      <c r="G2331">
        <v>20750</v>
      </c>
      <c r="H2331">
        <v>70</v>
      </c>
      <c r="I2331">
        <v>95</v>
      </c>
      <c r="J2331" t="s">
        <v>82</v>
      </c>
      <c r="K2331" t="s">
        <v>883</v>
      </c>
      <c r="L2331" t="s">
        <v>2875</v>
      </c>
      <c r="M2331" t="s">
        <v>178</v>
      </c>
      <c r="N2331">
        <v>3000</v>
      </c>
      <c r="O2331" t="s">
        <v>2876</v>
      </c>
    </row>
    <row r="2332" spans="1:15" x14ac:dyDescent="0.25">
      <c r="A2332">
        <v>20696</v>
      </c>
      <c r="B2332" t="s">
        <v>536</v>
      </c>
      <c r="C2332" t="s">
        <v>594</v>
      </c>
      <c r="D2332" t="s">
        <v>106</v>
      </c>
      <c r="E2332" s="1">
        <v>44562</v>
      </c>
      <c r="F2332">
        <v>2022</v>
      </c>
      <c r="G2332">
        <v>148980</v>
      </c>
      <c r="H2332">
        <v>441</v>
      </c>
      <c r="I2332">
        <v>600</v>
      </c>
      <c r="J2332" t="s">
        <v>82</v>
      </c>
      <c r="K2332" t="s">
        <v>18</v>
      </c>
      <c r="L2332" t="s">
        <v>625</v>
      </c>
      <c r="M2332" t="s">
        <v>640</v>
      </c>
      <c r="N2332">
        <v>28426</v>
      </c>
      <c r="O2332" t="s">
        <v>1050</v>
      </c>
    </row>
    <row r="2333" spans="1:15" x14ac:dyDescent="0.25">
      <c r="A2333">
        <v>27341</v>
      </c>
      <c r="B2333" t="s">
        <v>1239</v>
      </c>
      <c r="C2333" t="s">
        <v>1324</v>
      </c>
      <c r="D2333" t="s">
        <v>68</v>
      </c>
      <c r="E2333" s="1">
        <v>40087</v>
      </c>
      <c r="F2333">
        <v>2009</v>
      </c>
      <c r="G2333">
        <v>26900</v>
      </c>
      <c r="H2333">
        <v>400</v>
      </c>
      <c r="I2333">
        <v>544</v>
      </c>
      <c r="J2333" t="s">
        <v>82</v>
      </c>
      <c r="K2333" t="s">
        <v>18</v>
      </c>
      <c r="L2333" t="s">
        <v>625</v>
      </c>
      <c r="M2333" t="s">
        <v>854</v>
      </c>
      <c r="N2333">
        <v>118189</v>
      </c>
      <c r="O2333" t="s">
        <v>1401</v>
      </c>
    </row>
    <row r="2334" spans="1:15" x14ac:dyDescent="0.25">
      <c r="A2334">
        <v>43243</v>
      </c>
      <c r="B2334" t="s">
        <v>2013</v>
      </c>
      <c r="C2334" t="s">
        <v>2026</v>
      </c>
      <c r="D2334" t="s">
        <v>44</v>
      </c>
      <c r="E2334" s="1">
        <v>38930</v>
      </c>
      <c r="F2334">
        <v>2006</v>
      </c>
      <c r="G2334">
        <v>8700</v>
      </c>
      <c r="H2334">
        <v>190</v>
      </c>
      <c r="I2334">
        <v>258</v>
      </c>
      <c r="J2334" t="s">
        <v>82</v>
      </c>
      <c r="K2334" t="s">
        <v>18</v>
      </c>
      <c r="L2334" t="s">
        <v>625</v>
      </c>
      <c r="M2334" t="s">
        <v>556</v>
      </c>
      <c r="N2334">
        <v>170000</v>
      </c>
      <c r="O2334" t="s">
        <v>2028</v>
      </c>
    </row>
    <row r="2335" spans="1:15" x14ac:dyDescent="0.25">
      <c r="A2335">
        <v>43290</v>
      </c>
      <c r="B2335" t="s">
        <v>2013</v>
      </c>
      <c r="C2335" t="s">
        <v>2023</v>
      </c>
      <c r="D2335" t="s">
        <v>44</v>
      </c>
      <c r="E2335" s="1">
        <v>42767</v>
      </c>
      <c r="F2335">
        <v>2017</v>
      </c>
      <c r="G2335">
        <v>62990</v>
      </c>
      <c r="H2335">
        <v>477</v>
      </c>
      <c r="I2335">
        <v>649</v>
      </c>
      <c r="J2335" t="s">
        <v>82</v>
      </c>
      <c r="K2335" t="s">
        <v>18</v>
      </c>
      <c r="L2335" t="s">
        <v>625</v>
      </c>
      <c r="M2335" t="s">
        <v>474</v>
      </c>
      <c r="N2335">
        <v>14100</v>
      </c>
      <c r="O2335" t="s">
        <v>2045</v>
      </c>
    </row>
    <row r="2336" spans="1:15" x14ac:dyDescent="0.25">
      <c r="A2336">
        <v>52488</v>
      </c>
      <c r="B2336" t="s">
        <v>2555</v>
      </c>
      <c r="C2336" t="s">
        <v>2664</v>
      </c>
      <c r="D2336" t="s">
        <v>59</v>
      </c>
      <c r="E2336" s="1">
        <v>44409</v>
      </c>
      <c r="F2336">
        <v>2021</v>
      </c>
      <c r="G2336">
        <v>369900</v>
      </c>
      <c r="H2336">
        <v>530</v>
      </c>
      <c r="I2336">
        <v>721</v>
      </c>
      <c r="J2336" t="s">
        <v>82</v>
      </c>
      <c r="K2336" t="s">
        <v>18</v>
      </c>
      <c r="L2336" t="s">
        <v>625</v>
      </c>
      <c r="M2336" t="s">
        <v>128</v>
      </c>
      <c r="N2336">
        <v>3500</v>
      </c>
      <c r="O2336" t="s">
        <v>2686</v>
      </c>
    </row>
    <row r="2337" spans="1:15" x14ac:dyDescent="0.25">
      <c r="A2337">
        <v>60324</v>
      </c>
      <c r="B2337" t="s">
        <v>2890</v>
      </c>
      <c r="C2337" t="s">
        <v>2912</v>
      </c>
      <c r="D2337" t="s">
        <v>59</v>
      </c>
      <c r="E2337" s="1">
        <v>40756</v>
      </c>
      <c r="F2337">
        <v>2011</v>
      </c>
      <c r="G2337">
        <v>24000</v>
      </c>
      <c r="H2337">
        <v>272</v>
      </c>
      <c r="I2337">
        <v>370</v>
      </c>
      <c r="J2337" t="s">
        <v>82</v>
      </c>
      <c r="K2337" t="s">
        <v>18</v>
      </c>
      <c r="L2337" t="s">
        <v>625</v>
      </c>
      <c r="M2337" t="e">
        <f>- (g/km)</f>
        <v>#NAME?</v>
      </c>
      <c r="N2337">
        <v>153900</v>
      </c>
      <c r="O2337" t="s">
        <v>2976</v>
      </c>
    </row>
    <row r="2338" spans="1:15" x14ac:dyDescent="0.25">
      <c r="A2338">
        <v>75216</v>
      </c>
      <c r="B2338" t="s">
        <v>2890</v>
      </c>
      <c r="C2338" t="s">
        <v>2939</v>
      </c>
      <c r="D2338" t="s">
        <v>16</v>
      </c>
      <c r="E2338" s="1">
        <v>45017</v>
      </c>
      <c r="F2338">
        <v>2023</v>
      </c>
      <c r="G2338">
        <v>169990</v>
      </c>
      <c r="H2338">
        <v>355</v>
      </c>
      <c r="I2338">
        <v>483</v>
      </c>
      <c r="J2338" t="s">
        <v>82</v>
      </c>
      <c r="K2338" t="s">
        <v>98</v>
      </c>
      <c r="L2338" t="s">
        <v>625</v>
      </c>
      <c r="M2338" t="s">
        <v>411</v>
      </c>
      <c r="N2338">
        <v>250</v>
      </c>
      <c r="O2338" t="s">
        <v>3230</v>
      </c>
    </row>
    <row r="2339" spans="1:15" x14ac:dyDescent="0.25">
      <c r="A2339">
        <v>86228</v>
      </c>
      <c r="B2339" t="s">
        <v>3649</v>
      </c>
      <c r="C2339" t="s">
        <v>3650</v>
      </c>
      <c r="D2339" t="s">
        <v>68</v>
      </c>
      <c r="E2339" s="1">
        <v>43252</v>
      </c>
      <c r="F2339">
        <v>2018</v>
      </c>
      <c r="G2339">
        <v>43990</v>
      </c>
      <c r="H2339">
        <v>259</v>
      </c>
      <c r="I2339">
        <v>352</v>
      </c>
      <c r="J2339" t="s">
        <v>82</v>
      </c>
      <c r="K2339" t="s">
        <v>18</v>
      </c>
      <c r="L2339" t="s">
        <v>625</v>
      </c>
      <c r="M2339" t="s">
        <v>649</v>
      </c>
      <c r="N2339">
        <v>64546</v>
      </c>
      <c r="O2339" t="s">
        <v>3669</v>
      </c>
    </row>
    <row r="2340" spans="1:15" x14ac:dyDescent="0.25">
      <c r="A2340">
        <v>121513</v>
      </c>
      <c r="B2340" t="s">
        <v>4366</v>
      </c>
      <c r="C2340" t="s">
        <v>4989</v>
      </c>
      <c r="D2340" t="s">
        <v>44</v>
      </c>
      <c r="E2340" s="1">
        <v>43435</v>
      </c>
      <c r="F2340">
        <v>2018</v>
      </c>
      <c r="G2340">
        <v>199900</v>
      </c>
      <c r="H2340">
        <v>430</v>
      </c>
      <c r="I2340">
        <v>585</v>
      </c>
      <c r="J2340" t="s">
        <v>82</v>
      </c>
      <c r="K2340" t="s">
        <v>18</v>
      </c>
      <c r="L2340" t="s">
        <v>625</v>
      </c>
      <c r="M2340" t="s">
        <v>457</v>
      </c>
      <c r="N2340">
        <v>41000</v>
      </c>
      <c r="O2340" t="s">
        <v>5491</v>
      </c>
    </row>
    <row r="2341" spans="1:15" x14ac:dyDescent="0.25">
      <c r="A2341">
        <v>115455</v>
      </c>
      <c r="B2341" t="s">
        <v>4366</v>
      </c>
      <c r="C2341" t="s">
        <v>4402</v>
      </c>
      <c r="D2341" t="s">
        <v>455</v>
      </c>
      <c r="E2341" s="1">
        <v>41821</v>
      </c>
      <c r="F2341">
        <v>2014</v>
      </c>
      <c r="G2341">
        <v>15900</v>
      </c>
      <c r="H2341">
        <v>115</v>
      </c>
      <c r="I2341">
        <v>156</v>
      </c>
      <c r="J2341" t="s">
        <v>17</v>
      </c>
      <c r="K2341" t="s">
        <v>740</v>
      </c>
      <c r="L2341" t="s">
        <v>5164</v>
      </c>
      <c r="M2341" t="s">
        <v>556</v>
      </c>
      <c r="N2341">
        <v>129000</v>
      </c>
      <c r="O2341" t="s">
        <v>5165</v>
      </c>
    </row>
    <row r="2342" spans="1:15" x14ac:dyDescent="0.25">
      <c r="A2342">
        <v>23050</v>
      </c>
      <c r="B2342" t="s">
        <v>1127</v>
      </c>
      <c r="C2342" t="s">
        <v>1187</v>
      </c>
      <c r="D2342" t="s">
        <v>106</v>
      </c>
      <c r="E2342" s="1">
        <v>42675</v>
      </c>
      <c r="F2342">
        <v>2016</v>
      </c>
      <c r="G2342">
        <v>96900</v>
      </c>
      <c r="H2342">
        <v>447</v>
      </c>
      <c r="I2342">
        <v>608</v>
      </c>
      <c r="J2342" t="s">
        <v>82</v>
      </c>
      <c r="K2342" t="s">
        <v>18</v>
      </c>
      <c r="L2342" t="s">
        <v>477</v>
      </c>
      <c r="M2342" t="s">
        <v>128</v>
      </c>
      <c r="N2342">
        <v>137959</v>
      </c>
      <c r="O2342" t="s">
        <v>1189</v>
      </c>
    </row>
    <row r="2343" spans="1:15" x14ac:dyDescent="0.25">
      <c r="A2343">
        <v>43289</v>
      </c>
      <c r="B2343" t="s">
        <v>2013</v>
      </c>
      <c r="C2343" t="s">
        <v>2021</v>
      </c>
      <c r="D2343" t="s">
        <v>68</v>
      </c>
      <c r="E2343" s="1">
        <v>42736</v>
      </c>
      <c r="F2343">
        <v>2017</v>
      </c>
      <c r="G2343">
        <v>45000</v>
      </c>
      <c r="H2343">
        <v>309</v>
      </c>
      <c r="I2343">
        <v>420</v>
      </c>
      <c r="J2343" t="s">
        <v>82</v>
      </c>
      <c r="K2343" t="s">
        <v>18</v>
      </c>
      <c r="L2343" t="s">
        <v>477</v>
      </c>
      <c r="M2343" t="s">
        <v>478</v>
      </c>
      <c r="N2343">
        <v>55000</v>
      </c>
      <c r="O2343" t="s">
        <v>2044</v>
      </c>
    </row>
    <row r="2344" spans="1:15" x14ac:dyDescent="0.25">
      <c r="A2344">
        <v>43452</v>
      </c>
      <c r="B2344" t="s">
        <v>2070</v>
      </c>
      <c r="C2344" t="s">
        <v>2095</v>
      </c>
      <c r="D2344" t="s">
        <v>23</v>
      </c>
      <c r="E2344" s="1">
        <v>43313</v>
      </c>
      <c r="F2344">
        <v>2018</v>
      </c>
      <c r="G2344">
        <v>54400</v>
      </c>
      <c r="H2344">
        <v>264</v>
      </c>
      <c r="I2344">
        <v>359</v>
      </c>
      <c r="J2344" t="s">
        <v>82</v>
      </c>
      <c r="K2344" t="s">
        <v>18</v>
      </c>
      <c r="L2344" t="s">
        <v>477</v>
      </c>
      <c r="M2344" t="s">
        <v>118</v>
      </c>
      <c r="N2344">
        <v>25500</v>
      </c>
      <c r="O2344" t="s">
        <v>2099</v>
      </c>
    </row>
    <row r="2345" spans="1:15" x14ac:dyDescent="0.25">
      <c r="A2345">
        <v>51981</v>
      </c>
      <c r="B2345" t="s">
        <v>2510</v>
      </c>
      <c r="C2345" t="s">
        <v>2523</v>
      </c>
      <c r="D2345" t="s">
        <v>268</v>
      </c>
      <c r="E2345" s="1">
        <v>44986</v>
      </c>
      <c r="F2345">
        <v>2023</v>
      </c>
      <c r="G2345">
        <v>65990</v>
      </c>
      <c r="H2345">
        <v>277</v>
      </c>
      <c r="I2345">
        <v>377</v>
      </c>
      <c r="J2345" t="s">
        <v>82</v>
      </c>
      <c r="K2345" t="s">
        <v>18</v>
      </c>
      <c r="L2345" t="s">
        <v>477</v>
      </c>
      <c r="M2345" t="s">
        <v>446</v>
      </c>
      <c r="N2345">
        <v>10</v>
      </c>
      <c r="O2345" t="s">
        <v>2553</v>
      </c>
    </row>
    <row r="2346" spans="1:15" x14ac:dyDescent="0.25">
      <c r="A2346">
        <v>52119</v>
      </c>
      <c r="B2346" t="s">
        <v>2555</v>
      </c>
      <c r="C2346" t="s">
        <v>2612</v>
      </c>
      <c r="D2346" t="s">
        <v>59</v>
      </c>
      <c r="E2346" s="1">
        <v>40118</v>
      </c>
      <c r="F2346">
        <v>2009</v>
      </c>
      <c r="G2346">
        <v>94900</v>
      </c>
      <c r="H2346">
        <v>338</v>
      </c>
      <c r="I2346">
        <v>460</v>
      </c>
      <c r="J2346" t="s">
        <v>82</v>
      </c>
      <c r="K2346" t="s">
        <v>18</v>
      </c>
      <c r="L2346" t="s">
        <v>477</v>
      </c>
      <c r="M2346" t="s">
        <v>457</v>
      </c>
      <c r="N2346">
        <v>51000</v>
      </c>
      <c r="O2346" t="s">
        <v>2613</v>
      </c>
    </row>
    <row r="2347" spans="1:15" x14ac:dyDescent="0.25">
      <c r="A2347">
        <v>52120</v>
      </c>
      <c r="B2347" t="s">
        <v>2555</v>
      </c>
      <c r="C2347" t="s">
        <v>2612</v>
      </c>
      <c r="D2347" t="s">
        <v>61</v>
      </c>
      <c r="E2347" s="1">
        <v>40452</v>
      </c>
      <c r="F2347">
        <v>2010</v>
      </c>
      <c r="G2347">
        <v>123900</v>
      </c>
      <c r="H2347">
        <v>338</v>
      </c>
      <c r="I2347">
        <v>460</v>
      </c>
      <c r="J2347" t="s">
        <v>82</v>
      </c>
      <c r="K2347" t="s">
        <v>18</v>
      </c>
      <c r="L2347" t="s">
        <v>477</v>
      </c>
      <c r="M2347" t="s">
        <v>457</v>
      </c>
      <c r="N2347">
        <v>29643</v>
      </c>
      <c r="O2347" t="s">
        <v>2614</v>
      </c>
    </row>
    <row r="2348" spans="1:15" x14ac:dyDescent="0.25">
      <c r="A2348">
        <v>68762</v>
      </c>
      <c r="B2348" t="s">
        <v>2890</v>
      </c>
      <c r="C2348" t="s">
        <v>2927</v>
      </c>
      <c r="D2348" t="s">
        <v>68</v>
      </c>
      <c r="E2348" s="1">
        <v>43525</v>
      </c>
      <c r="F2348">
        <v>2019</v>
      </c>
      <c r="G2348">
        <v>94890</v>
      </c>
      <c r="H2348">
        <v>336</v>
      </c>
      <c r="I2348">
        <v>457</v>
      </c>
      <c r="J2348" t="s">
        <v>82</v>
      </c>
      <c r="K2348" t="s">
        <v>18</v>
      </c>
      <c r="L2348" t="s">
        <v>477</v>
      </c>
      <c r="M2348" t="s">
        <v>559</v>
      </c>
      <c r="N2348">
        <v>36826</v>
      </c>
      <c r="O2348" t="s">
        <v>3111</v>
      </c>
    </row>
    <row r="2349" spans="1:15" x14ac:dyDescent="0.25">
      <c r="A2349">
        <v>70173</v>
      </c>
      <c r="B2349" t="s">
        <v>2890</v>
      </c>
      <c r="C2349" t="s">
        <v>2912</v>
      </c>
      <c r="D2349" t="s">
        <v>41</v>
      </c>
      <c r="E2349" s="1">
        <v>43647</v>
      </c>
      <c r="F2349">
        <v>2019</v>
      </c>
      <c r="G2349">
        <v>53900</v>
      </c>
      <c r="H2349">
        <v>295</v>
      </c>
      <c r="I2349">
        <v>401</v>
      </c>
      <c r="J2349" t="s">
        <v>82</v>
      </c>
      <c r="K2349" t="s">
        <v>18</v>
      </c>
      <c r="L2349" t="s">
        <v>477</v>
      </c>
      <c r="M2349" t="s">
        <v>686</v>
      </c>
      <c r="N2349">
        <v>10255</v>
      </c>
      <c r="O2349" t="s">
        <v>3127</v>
      </c>
    </row>
    <row r="2350" spans="1:15" x14ac:dyDescent="0.25">
      <c r="A2350">
        <v>84186</v>
      </c>
      <c r="B2350" t="s">
        <v>3524</v>
      </c>
      <c r="C2350" t="s">
        <v>3525</v>
      </c>
      <c r="D2350" t="s">
        <v>59</v>
      </c>
      <c r="E2350" s="1">
        <v>39845</v>
      </c>
      <c r="F2350">
        <v>2009</v>
      </c>
      <c r="G2350">
        <v>14950</v>
      </c>
      <c r="H2350">
        <v>287</v>
      </c>
      <c r="I2350">
        <v>390</v>
      </c>
      <c r="J2350" t="s">
        <v>82</v>
      </c>
      <c r="K2350" t="s">
        <v>18</v>
      </c>
      <c r="L2350" t="s">
        <v>477</v>
      </c>
      <c r="M2350" t="s">
        <v>1914</v>
      </c>
      <c r="N2350">
        <v>150000</v>
      </c>
      <c r="O2350" t="s">
        <v>3528</v>
      </c>
    </row>
    <row r="2351" spans="1:15" x14ac:dyDescent="0.25">
      <c r="A2351">
        <v>84194</v>
      </c>
      <c r="B2351" t="s">
        <v>3524</v>
      </c>
      <c r="C2351" t="s">
        <v>3525</v>
      </c>
      <c r="D2351" t="s">
        <v>23</v>
      </c>
      <c r="E2351" s="1">
        <v>40544</v>
      </c>
      <c r="F2351">
        <v>2011</v>
      </c>
      <c r="G2351">
        <v>16900</v>
      </c>
      <c r="H2351">
        <v>287</v>
      </c>
      <c r="I2351">
        <v>390</v>
      </c>
      <c r="J2351" t="s">
        <v>82</v>
      </c>
      <c r="K2351" t="s">
        <v>18</v>
      </c>
      <c r="L2351" t="s">
        <v>477</v>
      </c>
      <c r="M2351" t="s">
        <v>1914</v>
      </c>
      <c r="N2351">
        <v>101000</v>
      </c>
      <c r="O2351" t="s">
        <v>3539</v>
      </c>
    </row>
    <row r="2352" spans="1:15" x14ac:dyDescent="0.25">
      <c r="A2352">
        <v>84215</v>
      </c>
      <c r="B2352" t="s">
        <v>3524</v>
      </c>
      <c r="C2352" t="s">
        <v>3547</v>
      </c>
      <c r="D2352" t="s">
        <v>268</v>
      </c>
      <c r="E2352" s="1">
        <v>41852</v>
      </c>
      <c r="F2352">
        <v>2014</v>
      </c>
      <c r="G2352">
        <v>22650</v>
      </c>
      <c r="H2352">
        <v>287</v>
      </c>
      <c r="I2352">
        <v>390</v>
      </c>
      <c r="J2352" t="s">
        <v>82</v>
      </c>
      <c r="K2352" t="s">
        <v>18</v>
      </c>
      <c r="L2352" t="s">
        <v>477</v>
      </c>
      <c r="M2352" t="s">
        <v>1914</v>
      </c>
      <c r="N2352">
        <v>101000</v>
      </c>
      <c r="O2352" t="s">
        <v>3551</v>
      </c>
    </row>
    <row r="2353" spans="1:15" x14ac:dyDescent="0.25">
      <c r="A2353">
        <v>123488</v>
      </c>
      <c r="B2353" t="s">
        <v>4366</v>
      </c>
      <c r="C2353" t="s">
        <v>4989</v>
      </c>
      <c r="D2353" t="s">
        <v>106</v>
      </c>
      <c r="E2353" s="1">
        <v>43647</v>
      </c>
      <c r="F2353">
        <v>2019</v>
      </c>
      <c r="G2353">
        <v>179400</v>
      </c>
      <c r="H2353">
        <v>430</v>
      </c>
      <c r="I2353">
        <v>585</v>
      </c>
      <c r="J2353" t="s">
        <v>82</v>
      </c>
      <c r="K2353" t="s">
        <v>18</v>
      </c>
      <c r="L2353" t="s">
        <v>477</v>
      </c>
      <c r="M2353" t="s">
        <v>457</v>
      </c>
      <c r="N2353">
        <v>47854</v>
      </c>
      <c r="O2353" t="s">
        <v>5568</v>
      </c>
    </row>
    <row r="2354" spans="1:15" x14ac:dyDescent="0.25">
      <c r="A2354">
        <v>124891</v>
      </c>
      <c r="B2354" t="s">
        <v>4366</v>
      </c>
      <c r="C2354" t="s">
        <v>4989</v>
      </c>
      <c r="D2354" t="s">
        <v>59</v>
      </c>
      <c r="E2354" s="1">
        <v>43617</v>
      </c>
      <c r="F2354">
        <v>2019</v>
      </c>
      <c r="G2354">
        <v>162899</v>
      </c>
      <c r="H2354">
        <v>430</v>
      </c>
      <c r="I2354">
        <v>585</v>
      </c>
      <c r="J2354" t="s">
        <v>82</v>
      </c>
      <c r="K2354" t="s">
        <v>18</v>
      </c>
      <c r="L2354" t="s">
        <v>477</v>
      </c>
      <c r="M2354" t="s">
        <v>457</v>
      </c>
      <c r="N2354">
        <v>65000</v>
      </c>
      <c r="O2354" t="s">
        <v>5660</v>
      </c>
    </row>
    <row r="2355" spans="1:15" x14ac:dyDescent="0.25">
      <c r="A2355">
        <v>125129</v>
      </c>
      <c r="B2355" t="s">
        <v>4366</v>
      </c>
      <c r="C2355" t="s">
        <v>4989</v>
      </c>
      <c r="D2355" t="s">
        <v>61</v>
      </c>
      <c r="E2355" s="1">
        <v>44013</v>
      </c>
      <c r="F2355">
        <v>2020</v>
      </c>
      <c r="G2355">
        <v>214900</v>
      </c>
      <c r="H2355">
        <v>430</v>
      </c>
      <c r="I2355">
        <v>585</v>
      </c>
      <c r="J2355" t="s">
        <v>82</v>
      </c>
      <c r="K2355" t="s">
        <v>18</v>
      </c>
      <c r="L2355" t="s">
        <v>477</v>
      </c>
      <c r="M2355" t="s">
        <v>457</v>
      </c>
      <c r="N2355">
        <v>29500</v>
      </c>
      <c r="O2355" t="s">
        <v>5675</v>
      </c>
    </row>
    <row r="2356" spans="1:15" x14ac:dyDescent="0.25">
      <c r="A2356">
        <v>125707</v>
      </c>
      <c r="B2356" t="s">
        <v>4366</v>
      </c>
      <c r="C2356" t="s">
        <v>4989</v>
      </c>
      <c r="D2356" t="s">
        <v>86</v>
      </c>
      <c r="E2356" s="1">
        <v>44013</v>
      </c>
      <c r="F2356">
        <v>2020</v>
      </c>
      <c r="G2356">
        <v>216990</v>
      </c>
      <c r="H2356">
        <v>430</v>
      </c>
      <c r="I2356">
        <v>585</v>
      </c>
      <c r="J2356" t="s">
        <v>82</v>
      </c>
      <c r="K2356" t="s">
        <v>18</v>
      </c>
      <c r="L2356" t="s">
        <v>477</v>
      </c>
      <c r="M2356" t="s">
        <v>457</v>
      </c>
      <c r="N2356">
        <v>26600</v>
      </c>
      <c r="O2356" t="e">
        <f>+MULTIBEAM+SCHIEBEDACH+LENKHEIZ+DISTRON</f>
        <v>#NAME?</v>
      </c>
    </row>
    <row r="2357" spans="1:15" x14ac:dyDescent="0.25">
      <c r="A2357">
        <v>127685</v>
      </c>
      <c r="B2357" t="s">
        <v>4366</v>
      </c>
      <c r="C2357" t="s">
        <v>4989</v>
      </c>
      <c r="D2357" t="s">
        <v>241</v>
      </c>
      <c r="E2357" s="1">
        <v>44774</v>
      </c>
      <c r="F2357">
        <v>2022</v>
      </c>
      <c r="G2357">
        <v>249900</v>
      </c>
      <c r="H2357">
        <v>430</v>
      </c>
      <c r="I2357">
        <v>585</v>
      </c>
      <c r="J2357" t="s">
        <v>82</v>
      </c>
      <c r="K2357" t="s">
        <v>18</v>
      </c>
      <c r="L2357" t="s">
        <v>477</v>
      </c>
      <c r="M2357" t="s">
        <v>457</v>
      </c>
      <c r="N2357">
        <v>9000</v>
      </c>
      <c r="O2357" t="s">
        <v>5860</v>
      </c>
    </row>
    <row r="2358" spans="1:15" x14ac:dyDescent="0.25">
      <c r="A2358">
        <v>128505</v>
      </c>
      <c r="B2358" t="s">
        <v>4366</v>
      </c>
      <c r="C2358" t="s">
        <v>4989</v>
      </c>
      <c r="D2358" t="s">
        <v>455</v>
      </c>
      <c r="E2358" s="1">
        <v>44805</v>
      </c>
      <c r="F2358">
        <v>2022</v>
      </c>
      <c r="G2358">
        <v>212850</v>
      </c>
      <c r="H2358">
        <v>430</v>
      </c>
      <c r="I2358">
        <v>585</v>
      </c>
      <c r="J2358" t="s">
        <v>82</v>
      </c>
      <c r="K2358" t="s">
        <v>18</v>
      </c>
      <c r="L2358" t="s">
        <v>477</v>
      </c>
      <c r="M2358" t="s">
        <v>457</v>
      </c>
      <c r="N2358">
        <v>8200</v>
      </c>
      <c r="O2358" t="s">
        <v>5914</v>
      </c>
    </row>
    <row r="2359" spans="1:15" x14ac:dyDescent="0.25">
      <c r="A2359">
        <v>1607</v>
      </c>
      <c r="B2359" t="s">
        <v>402</v>
      </c>
      <c r="C2359" t="s">
        <v>440</v>
      </c>
      <c r="D2359" t="s">
        <v>23</v>
      </c>
      <c r="E2359" s="1">
        <v>43466</v>
      </c>
      <c r="F2359">
        <v>2019</v>
      </c>
      <c r="G2359">
        <v>179007</v>
      </c>
      <c r="H2359">
        <v>444</v>
      </c>
      <c r="I2359">
        <v>604</v>
      </c>
      <c r="J2359" t="s">
        <v>82</v>
      </c>
      <c r="K2359" t="s">
        <v>18</v>
      </c>
      <c r="L2359" t="s">
        <v>134</v>
      </c>
      <c r="M2359" t="s">
        <v>502</v>
      </c>
      <c r="N2359">
        <v>21200</v>
      </c>
      <c r="O2359" t="s">
        <v>503</v>
      </c>
    </row>
    <row r="2360" spans="1:15" x14ac:dyDescent="0.25">
      <c r="A2360">
        <v>1622</v>
      </c>
      <c r="B2360" t="s">
        <v>402</v>
      </c>
      <c r="C2360" t="s">
        <v>440</v>
      </c>
      <c r="D2360" t="s">
        <v>86</v>
      </c>
      <c r="E2360" s="1">
        <v>43891</v>
      </c>
      <c r="F2360">
        <v>2020</v>
      </c>
      <c r="G2360">
        <v>185007</v>
      </c>
      <c r="H2360">
        <v>444</v>
      </c>
      <c r="I2360">
        <v>604</v>
      </c>
      <c r="J2360" t="s">
        <v>82</v>
      </c>
      <c r="K2360" t="s">
        <v>18</v>
      </c>
      <c r="L2360" t="s">
        <v>134</v>
      </c>
      <c r="M2360" t="s">
        <v>502</v>
      </c>
      <c r="N2360">
        <v>6990</v>
      </c>
      <c r="O2360" t="s">
        <v>515</v>
      </c>
    </row>
    <row r="2361" spans="1:15" x14ac:dyDescent="0.25">
      <c r="A2361">
        <v>21552</v>
      </c>
      <c r="B2361" t="s">
        <v>536</v>
      </c>
      <c r="C2361" t="s">
        <v>933</v>
      </c>
      <c r="D2361" t="s">
        <v>268</v>
      </c>
      <c r="E2361" s="1">
        <v>44593</v>
      </c>
      <c r="F2361">
        <v>2022</v>
      </c>
      <c r="G2361">
        <v>166597</v>
      </c>
      <c r="H2361">
        <v>441</v>
      </c>
      <c r="I2361">
        <v>600</v>
      </c>
      <c r="J2361" t="s">
        <v>82</v>
      </c>
      <c r="K2361" t="s">
        <v>18</v>
      </c>
      <c r="L2361" t="s">
        <v>134</v>
      </c>
      <c r="M2361" t="s">
        <v>487</v>
      </c>
      <c r="N2361">
        <v>99</v>
      </c>
      <c r="O2361" t="s">
        <v>1089</v>
      </c>
    </row>
    <row r="2362" spans="1:15" x14ac:dyDescent="0.25">
      <c r="A2362">
        <v>43571</v>
      </c>
      <c r="B2362" t="s">
        <v>2070</v>
      </c>
      <c r="C2362" t="s">
        <v>2102</v>
      </c>
      <c r="D2362" t="s">
        <v>23</v>
      </c>
      <c r="E2362" s="1">
        <v>44927</v>
      </c>
      <c r="F2362">
        <v>2023</v>
      </c>
      <c r="G2362">
        <v>80990</v>
      </c>
      <c r="H2362">
        <v>313</v>
      </c>
      <c r="I2362">
        <v>426</v>
      </c>
      <c r="J2362" t="s">
        <v>82</v>
      </c>
      <c r="K2362" t="s">
        <v>18</v>
      </c>
      <c r="L2362" t="s">
        <v>134</v>
      </c>
      <c r="M2362" t="s">
        <v>238</v>
      </c>
      <c r="N2362">
        <v>4925</v>
      </c>
      <c r="O2362" t="s">
        <v>2118</v>
      </c>
    </row>
    <row r="2363" spans="1:15" x14ac:dyDescent="0.25">
      <c r="A2363">
        <v>97635</v>
      </c>
      <c r="B2363" t="s">
        <v>4164</v>
      </c>
      <c r="C2363" t="s">
        <v>4211</v>
      </c>
      <c r="D2363" t="s">
        <v>86</v>
      </c>
      <c r="E2363" s="1">
        <v>44501</v>
      </c>
      <c r="F2363">
        <v>2021</v>
      </c>
      <c r="G2363">
        <v>154888</v>
      </c>
      <c r="H2363">
        <v>427</v>
      </c>
      <c r="I2363">
        <v>581</v>
      </c>
      <c r="J2363" t="s">
        <v>82</v>
      </c>
      <c r="K2363" t="s">
        <v>18</v>
      </c>
      <c r="L2363" t="s">
        <v>134</v>
      </c>
      <c r="M2363" t="s">
        <v>457</v>
      </c>
      <c r="N2363">
        <v>9516</v>
      </c>
      <c r="O2363" t="s">
        <v>4226</v>
      </c>
    </row>
    <row r="2364" spans="1:15" x14ac:dyDescent="0.25">
      <c r="A2364">
        <v>103594</v>
      </c>
      <c r="B2364" t="s">
        <v>4366</v>
      </c>
      <c r="C2364" t="s">
        <v>4507</v>
      </c>
      <c r="D2364" t="s">
        <v>41</v>
      </c>
      <c r="E2364" s="1">
        <v>37469</v>
      </c>
      <c r="F2364">
        <v>2002</v>
      </c>
      <c r="G2364">
        <v>25900</v>
      </c>
      <c r="H2364">
        <v>368</v>
      </c>
      <c r="I2364">
        <v>500</v>
      </c>
      <c r="J2364" t="s">
        <v>82</v>
      </c>
      <c r="K2364" t="s">
        <v>18</v>
      </c>
      <c r="L2364" t="s">
        <v>134</v>
      </c>
      <c r="M2364" t="s">
        <v>580</v>
      </c>
      <c r="N2364">
        <v>118000</v>
      </c>
      <c r="O2364" t="s">
        <v>4569</v>
      </c>
    </row>
    <row r="2365" spans="1:15" x14ac:dyDescent="0.25">
      <c r="A2365">
        <v>108078</v>
      </c>
      <c r="B2365" t="s">
        <v>4366</v>
      </c>
      <c r="C2365" t="s">
        <v>4754</v>
      </c>
      <c r="D2365" t="s">
        <v>41</v>
      </c>
      <c r="E2365" s="1">
        <v>39479</v>
      </c>
      <c r="F2365">
        <v>2008</v>
      </c>
      <c r="G2365">
        <v>9900</v>
      </c>
      <c r="H2365">
        <v>170</v>
      </c>
      <c r="I2365">
        <v>231</v>
      </c>
      <c r="J2365" t="s">
        <v>82</v>
      </c>
      <c r="K2365" t="s">
        <v>18</v>
      </c>
      <c r="L2365" t="s">
        <v>134</v>
      </c>
      <c r="M2365" t="s">
        <v>1914</v>
      </c>
      <c r="N2365">
        <v>71180</v>
      </c>
      <c r="O2365" t="s">
        <v>4833</v>
      </c>
    </row>
    <row r="2366" spans="1:15" x14ac:dyDescent="0.25">
      <c r="A2366">
        <v>108622</v>
      </c>
      <c r="B2366" t="s">
        <v>4366</v>
      </c>
      <c r="C2366" t="s">
        <v>4754</v>
      </c>
      <c r="D2366" t="s">
        <v>23</v>
      </c>
      <c r="E2366" s="1">
        <v>39845</v>
      </c>
      <c r="F2366">
        <v>2009</v>
      </c>
      <c r="G2366">
        <v>12990</v>
      </c>
      <c r="H2366">
        <v>170</v>
      </c>
      <c r="I2366">
        <v>231</v>
      </c>
      <c r="J2366" t="s">
        <v>82</v>
      </c>
      <c r="K2366" t="s">
        <v>18</v>
      </c>
      <c r="L2366" t="s">
        <v>134</v>
      </c>
      <c r="M2366" t="s">
        <v>1914</v>
      </c>
      <c r="N2366">
        <v>153000</v>
      </c>
      <c r="O2366" t="s">
        <v>4877</v>
      </c>
    </row>
    <row r="2367" spans="1:15" x14ac:dyDescent="0.25">
      <c r="A2367">
        <v>109617</v>
      </c>
      <c r="B2367" t="s">
        <v>4366</v>
      </c>
      <c r="C2367" t="s">
        <v>4911</v>
      </c>
      <c r="D2367" t="s">
        <v>23</v>
      </c>
      <c r="E2367" s="1">
        <v>40513</v>
      </c>
      <c r="F2367">
        <v>2010</v>
      </c>
      <c r="G2367">
        <v>188888</v>
      </c>
      <c r="H2367">
        <v>420</v>
      </c>
      <c r="I2367">
        <v>571</v>
      </c>
      <c r="J2367" t="s">
        <v>82</v>
      </c>
      <c r="K2367" t="s">
        <v>18</v>
      </c>
      <c r="L2367" t="s">
        <v>134</v>
      </c>
      <c r="M2367" t="s">
        <v>34</v>
      </c>
      <c r="N2367">
        <v>44194</v>
      </c>
      <c r="O2367" t="s">
        <v>4912</v>
      </c>
    </row>
    <row r="2368" spans="1:15" x14ac:dyDescent="0.25">
      <c r="A2368">
        <v>110272</v>
      </c>
      <c r="B2368" t="s">
        <v>4366</v>
      </c>
      <c r="C2368" t="s">
        <v>4911</v>
      </c>
      <c r="D2368" t="s">
        <v>59</v>
      </c>
      <c r="E2368" s="1">
        <v>40269</v>
      </c>
      <c r="F2368">
        <v>2010</v>
      </c>
      <c r="G2368">
        <v>259900</v>
      </c>
      <c r="H2368">
        <v>448</v>
      </c>
      <c r="I2368">
        <v>609</v>
      </c>
      <c r="J2368" t="s">
        <v>82</v>
      </c>
      <c r="K2368" t="s">
        <v>18</v>
      </c>
      <c r="L2368" t="s">
        <v>134</v>
      </c>
      <c r="M2368" t="s">
        <v>1207</v>
      </c>
      <c r="N2368">
        <v>7505</v>
      </c>
      <c r="O2368" t="s">
        <v>4929</v>
      </c>
    </row>
    <row r="2369" spans="1:15" x14ac:dyDescent="0.25">
      <c r="A2369">
        <v>110391</v>
      </c>
      <c r="B2369" t="s">
        <v>4366</v>
      </c>
      <c r="C2369" t="s">
        <v>4911</v>
      </c>
      <c r="D2369" t="s">
        <v>241</v>
      </c>
      <c r="E2369" s="1">
        <v>40634</v>
      </c>
      <c r="F2369">
        <v>2011</v>
      </c>
      <c r="G2369">
        <v>188000</v>
      </c>
      <c r="H2369">
        <v>420</v>
      </c>
      <c r="I2369">
        <v>571</v>
      </c>
      <c r="J2369" t="s">
        <v>82</v>
      </c>
      <c r="K2369" t="s">
        <v>18</v>
      </c>
      <c r="L2369" t="s">
        <v>134</v>
      </c>
      <c r="M2369" t="s">
        <v>1207</v>
      </c>
      <c r="N2369">
        <v>56700</v>
      </c>
      <c r="O2369" t="s">
        <v>4938</v>
      </c>
    </row>
    <row r="2370" spans="1:15" x14ac:dyDescent="0.25">
      <c r="A2370">
        <v>110584</v>
      </c>
      <c r="B2370" t="s">
        <v>4366</v>
      </c>
      <c r="C2370" t="s">
        <v>4911</v>
      </c>
      <c r="D2370" t="s">
        <v>44</v>
      </c>
      <c r="E2370" s="1">
        <v>40817</v>
      </c>
      <c r="F2370">
        <v>2011</v>
      </c>
      <c r="G2370">
        <v>199990</v>
      </c>
      <c r="H2370">
        <v>420</v>
      </c>
      <c r="I2370">
        <v>571</v>
      </c>
      <c r="J2370" t="s">
        <v>82</v>
      </c>
      <c r="K2370" t="s">
        <v>18</v>
      </c>
      <c r="L2370" t="s">
        <v>134</v>
      </c>
      <c r="M2370" t="s">
        <v>1207</v>
      </c>
      <c r="N2370">
        <v>31000</v>
      </c>
      <c r="O2370" t="s">
        <v>4951</v>
      </c>
    </row>
    <row r="2371" spans="1:15" x14ac:dyDescent="0.25">
      <c r="A2371">
        <v>112828</v>
      </c>
      <c r="B2371" t="s">
        <v>4366</v>
      </c>
      <c r="C2371" t="s">
        <v>4911</v>
      </c>
      <c r="D2371" t="s">
        <v>16</v>
      </c>
      <c r="E2371" s="1">
        <v>41548</v>
      </c>
      <c r="F2371">
        <v>2013</v>
      </c>
      <c r="G2371">
        <v>319963</v>
      </c>
      <c r="H2371">
        <v>420</v>
      </c>
      <c r="I2371">
        <v>571</v>
      </c>
      <c r="J2371" t="s">
        <v>82</v>
      </c>
      <c r="K2371" t="s">
        <v>18</v>
      </c>
      <c r="L2371" t="s">
        <v>134</v>
      </c>
      <c r="M2371" t="s">
        <v>1207</v>
      </c>
      <c r="N2371">
        <v>18500</v>
      </c>
      <c r="O2371" t="s">
        <v>5046</v>
      </c>
    </row>
    <row r="2372" spans="1:15" x14ac:dyDescent="0.25">
      <c r="A2372">
        <v>115347</v>
      </c>
      <c r="B2372" t="s">
        <v>4366</v>
      </c>
      <c r="C2372" t="s">
        <v>4387</v>
      </c>
      <c r="D2372" t="s">
        <v>59</v>
      </c>
      <c r="E2372" s="1">
        <v>41852</v>
      </c>
      <c r="F2372">
        <v>2014</v>
      </c>
      <c r="G2372">
        <v>279930</v>
      </c>
      <c r="H2372">
        <v>435</v>
      </c>
      <c r="I2372">
        <v>591</v>
      </c>
      <c r="J2372" t="s">
        <v>82</v>
      </c>
      <c r="K2372" t="s">
        <v>18</v>
      </c>
      <c r="L2372" t="s">
        <v>134</v>
      </c>
      <c r="M2372" t="s">
        <v>1207</v>
      </c>
      <c r="N2372">
        <v>9231</v>
      </c>
      <c r="O2372" t="s">
        <v>5161</v>
      </c>
    </row>
    <row r="2373" spans="1:15" x14ac:dyDescent="0.25">
      <c r="A2373">
        <v>115624</v>
      </c>
      <c r="B2373" t="s">
        <v>4366</v>
      </c>
      <c r="C2373" t="s">
        <v>4911</v>
      </c>
      <c r="D2373" t="s">
        <v>106</v>
      </c>
      <c r="E2373" s="1">
        <v>42005</v>
      </c>
      <c r="F2373">
        <v>2015</v>
      </c>
      <c r="G2373">
        <v>822000</v>
      </c>
      <c r="H2373">
        <v>464</v>
      </c>
      <c r="I2373">
        <v>631</v>
      </c>
      <c r="J2373" t="s">
        <v>82</v>
      </c>
      <c r="K2373" t="s">
        <v>18</v>
      </c>
      <c r="L2373" t="s">
        <v>134</v>
      </c>
      <c r="M2373" t="s">
        <v>1207</v>
      </c>
      <c r="N2373">
        <v>8822</v>
      </c>
      <c r="O2373" t="s">
        <v>5180</v>
      </c>
    </row>
    <row r="2374" spans="1:15" x14ac:dyDescent="0.25">
      <c r="A2374">
        <v>138310</v>
      </c>
      <c r="B2374" t="s">
        <v>6537</v>
      </c>
      <c r="C2374" t="s">
        <v>6545</v>
      </c>
      <c r="D2374" t="s">
        <v>68</v>
      </c>
      <c r="E2374" s="1">
        <v>36495</v>
      </c>
      <c r="F2374">
        <v>1999</v>
      </c>
      <c r="G2374">
        <v>3850</v>
      </c>
      <c r="H2374">
        <v>151</v>
      </c>
      <c r="I2374">
        <v>205</v>
      </c>
      <c r="J2374" t="s">
        <v>17</v>
      </c>
      <c r="K2374" t="s">
        <v>18</v>
      </c>
      <c r="L2374" t="s">
        <v>134</v>
      </c>
      <c r="M2374" t="e">
        <f>- (g/km)</f>
        <v>#NAME?</v>
      </c>
      <c r="N2374">
        <v>224000</v>
      </c>
      <c r="O2374" t="s">
        <v>6546</v>
      </c>
    </row>
    <row r="2375" spans="1:15" x14ac:dyDescent="0.25">
      <c r="A2375">
        <v>20705</v>
      </c>
      <c r="B2375" t="s">
        <v>536</v>
      </c>
      <c r="C2375" t="s">
        <v>710</v>
      </c>
      <c r="D2375" t="s">
        <v>106</v>
      </c>
      <c r="E2375" s="1">
        <v>44652</v>
      </c>
      <c r="F2375">
        <v>2022</v>
      </c>
      <c r="G2375">
        <v>172860</v>
      </c>
      <c r="H2375">
        <v>456</v>
      </c>
      <c r="I2375">
        <v>620</v>
      </c>
      <c r="J2375" t="s">
        <v>82</v>
      </c>
      <c r="K2375" t="s">
        <v>18</v>
      </c>
      <c r="L2375" t="s">
        <v>614</v>
      </c>
      <c r="M2375" t="s">
        <v>649</v>
      </c>
      <c r="N2375">
        <v>19899</v>
      </c>
      <c r="O2375" t="s">
        <v>1051</v>
      </c>
    </row>
    <row r="2376" spans="1:15" x14ac:dyDescent="0.25">
      <c r="A2376">
        <v>21362</v>
      </c>
      <c r="B2376" t="s">
        <v>536</v>
      </c>
      <c r="C2376" t="s">
        <v>710</v>
      </c>
      <c r="D2376" t="s">
        <v>41</v>
      </c>
      <c r="E2376" s="1">
        <v>44866</v>
      </c>
      <c r="F2376">
        <v>2022</v>
      </c>
      <c r="G2376">
        <v>220000</v>
      </c>
      <c r="H2376">
        <v>456</v>
      </c>
      <c r="I2376">
        <v>620</v>
      </c>
      <c r="J2376" t="s">
        <v>82</v>
      </c>
      <c r="K2376" t="s">
        <v>18</v>
      </c>
      <c r="L2376" t="s">
        <v>614</v>
      </c>
      <c r="M2376" t="s">
        <v>523</v>
      </c>
      <c r="N2376">
        <v>6001</v>
      </c>
      <c r="O2376" t="s">
        <v>1087</v>
      </c>
    </row>
    <row r="2377" spans="1:15" x14ac:dyDescent="0.25">
      <c r="A2377">
        <v>23335</v>
      </c>
      <c r="B2377" t="s">
        <v>1127</v>
      </c>
      <c r="C2377" t="s">
        <v>1147</v>
      </c>
      <c r="D2377" t="s">
        <v>41</v>
      </c>
      <c r="E2377" s="1">
        <v>44652</v>
      </c>
      <c r="F2377">
        <v>2022</v>
      </c>
      <c r="G2377">
        <v>278900</v>
      </c>
      <c r="H2377">
        <v>467</v>
      </c>
      <c r="I2377">
        <v>635</v>
      </c>
      <c r="J2377" t="s">
        <v>82</v>
      </c>
      <c r="K2377" t="s">
        <v>18</v>
      </c>
      <c r="L2377" t="s">
        <v>614</v>
      </c>
      <c r="M2377" t="s">
        <v>649</v>
      </c>
      <c r="N2377">
        <v>2656</v>
      </c>
      <c r="O2377" t="s">
        <v>1230</v>
      </c>
    </row>
    <row r="2378" spans="1:15" x14ac:dyDescent="0.25">
      <c r="A2378">
        <v>42344</v>
      </c>
      <c r="B2378" t="s">
        <v>1239</v>
      </c>
      <c r="C2378" t="s">
        <v>1409</v>
      </c>
      <c r="D2378" t="s">
        <v>16</v>
      </c>
      <c r="E2378" s="1">
        <v>44652</v>
      </c>
      <c r="F2378">
        <v>2022</v>
      </c>
      <c r="G2378">
        <v>129900</v>
      </c>
      <c r="H2378">
        <v>460</v>
      </c>
      <c r="I2378">
        <v>625</v>
      </c>
      <c r="J2378" t="s">
        <v>82</v>
      </c>
      <c r="K2378" t="s">
        <v>18</v>
      </c>
      <c r="L2378" t="s">
        <v>614</v>
      </c>
      <c r="M2378" t="s">
        <v>854</v>
      </c>
      <c r="N2378">
        <v>15300</v>
      </c>
      <c r="O2378" t="s">
        <v>1924</v>
      </c>
    </row>
    <row r="2379" spans="1:15" x14ac:dyDescent="0.25">
      <c r="A2379">
        <v>52142</v>
      </c>
      <c r="B2379" t="s">
        <v>2555</v>
      </c>
      <c r="C2379" t="s">
        <v>2615</v>
      </c>
      <c r="D2379" t="s">
        <v>44</v>
      </c>
      <c r="E2379" s="1">
        <v>40787</v>
      </c>
      <c r="F2379">
        <v>2011</v>
      </c>
      <c r="G2379">
        <v>209900</v>
      </c>
      <c r="H2379">
        <v>419</v>
      </c>
      <c r="I2379">
        <v>570</v>
      </c>
      <c r="J2379" t="s">
        <v>82</v>
      </c>
      <c r="K2379" t="s">
        <v>18</v>
      </c>
      <c r="L2379" t="s">
        <v>614</v>
      </c>
      <c r="M2379" t="s">
        <v>1914</v>
      </c>
      <c r="N2379">
        <v>37900</v>
      </c>
      <c r="O2379" t="s">
        <v>2619</v>
      </c>
    </row>
    <row r="2380" spans="1:15" x14ac:dyDescent="0.25">
      <c r="A2380">
        <v>52177</v>
      </c>
      <c r="B2380" t="s">
        <v>2555</v>
      </c>
      <c r="C2380" t="s">
        <v>2615</v>
      </c>
      <c r="D2380" t="s">
        <v>59</v>
      </c>
      <c r="E2380" s="1">
        <v>41030</v>
      </c>
      <c r="F2380">
        <v>2012</v>
      </c>
      <c r="G2380">
        <v>198900</v>
      </c>
      <c r="H2380">
        <v>419</v>
      </c>
      <c r="I2380">
        <v>570</v>
      </c>
      <c r="J2380" t="s">
        <v>82</v>
      </c>
      <c r="K2380" t="s">
        <v>18</v>
      </c>
      <c r="L2380" t="s">
        <v>614</v>
      </c>
      <c r="M2380" t="s">
        <v>1914</v>
      </c>
      <c r="N2380">
        <v>36315</v>
      </c>
      <c r="O2380" t="s">
        <v>2628</v>
      </c>
    </row>
    <row r="2381" spans="1:15" x14ac:dyDescent="0.25">
      <c r="A2381">
        <v>52180</v>
      </c>
      <c r="B2381" t="s">
        <v>2555</v>
      </c>
      <c r="C2381" t="s">
        <v>2615</v>
      </c>
      <c r="D2381" t="s">
        <v>106</v>
      </c>
      <c r="E2381" s="1">
        <v>41365</v>
      </c>
      <c r="F2381">
        <v>2013</v>
      </c>
      <c r="G2381">
        <v>180000</v>
      </c>
      <c r="H2381">
        <v>416</v>
      </c>
      <c r="I2381">
        <v>566</v>
      </c>
      <c r="J2381" t="s">
        <v>82</v>
      </c>
      <c r="K2381" t="s">
        <v>18</v>
      </c>
      <c r="L2381" t="s">
        <v>614</v>
      </c>
      <c r="M2381" t="s">
        <v>1914</v>
      </c>
      <c r="N2381">
        <v>92721</v>
      </c>
      <c r="O2381" t="s">
        <v>2629</v>
      </c>
    </row>
    <row r="2382" spans="1:15" x14ac:dyDescent="0.25">
      <c r="A2382">
        <v>52187</v>
      </c>
      <c r="B2382" t="s">
        <v>2555</v>
      </c>
      <c r="C2382" t="s">
        <v>2615</v>
      </c>
      <c r="D2382" t="s">
        <v>16</v>
      </c>
      <c r="E2382" s="1">
        <v>41365</v>
      </c>
      <c r="F2382">
        <v>2013</v>
      </c>
      <c r="G2382">
        <v>219000</v>
      </c>
      <c r="H2382">
        <v>416</v>
      </c>
      <c r="I2382">
        <v>566</v>
      </c>
      <c r="J2382" t="s">
        <v>82</v>
      </c>
      <c r="K2382" t="s">
        <v>18</v>
      </c>
      <c r="L2382" t="s">
        <v>614</v>
      </c>
      <c r="M2382" t="s">
        <v>1914</v>
      </c>
      <c r="N2382">
        <v>65000</v>
      </c>
      <c r="O2382" t="s">
        <v>2632</v>
      </c>
    </row>
    <row r="2383" spans="1:15" x14ac:dyDescent="0.25">
      <c r="A2383">
        <v>52218</v>
      </c>
      <c r="B2383" t="s">
        <v>2555</v>
      </c>
      <c r="C2383" t="s">
        <v>2615</v>
      </c>
      <c r="D2383" t="s">
        <v>68</v>
      </c>
      <c r="E2383" s="1">
        <v>42186</v>
      </c>
      <c r="F2383">
        <v>2015</v>
      </c>
      <c r="G2383">
        <v>1045800</v>
      </c>
      <c r="H2383">
        <v>445</v>
      </c>
      <c r="I2383">
        <v>605</v>
      </c>
      <c r="J2383" t="s">
        <v>82</v>
      </c>
      <c r="K2383" t="s">
        <v>18</v>
      </c>
      <c r="L2383" t="s">
        <v>614</v>
      </c>
      <c r="M2383" t="s">
        <v>1914</v>
      </c>
      <c r="N2383">
        <v>2824</v>
      </c>
      <c r="O2383" t="s">
        <v>2637</v>
      </c>
    </row>
    <row r="2384" spans="1:15" x14ac:dyDescent="0.25">
      <c r="A2384">
        <v>97555</v>
      </c>
      <c r="B2384" t="s">
        <v>4164</v>
      </c>
      <c r="C2384" t="s">
        <v>4211</v>
      </c>
      <c r="D2384" t="s">
        <v>106</v>
      </c>
      <c r="E2384" s="1">
        <v>43862</v>
      </c>
      <c r="F2384">
        <v>2020</v>
      </c>
      <c r="G2384">
        <v>141444</v>
      </c>
      <c r="H2384">
        <v>427</v>
      </c>
      <c r="I2384">
        <v>581</v>
      </c>
      <c r="J2384" t="s">
        <v>82</v>
      </c>
      <c r="K2384" t="s">
        <v>18</v>
      </c>
      <c r="L2384" t="s">
        <v>614</v>
      </c>
      <c r="M2384" t="s">
        <v>478</v>
      </c>
      <c r="N2384">
        <v>12000</v>
      </c>
      <c r="O2384" t="s">
        <v>4220</v>
      </c>
    </row>
    <row r="2385" spans="1:15" x14ac:dyDescent="0.25">
      <c r="A2385">
        <v>97636</v>
      </c>
      <c r="B2385" t="s">
        <v>4164</v>
      </c>
      <c r="C2385" t="s">
        <v>4211</v>
      </c>
      <c r="D2385" t="s">
        <v>16</v>
      </c>
      <c r="E2385" s="1">
        <v>44256</v>
      </c>
      <c r="F2385">
        <v>2021</v>
      </c>
      <c r="G2385">
        <v>144444</v>
      </c>
      <c r="H2385">
        <v>427</v>
      </c>
      <c r="I2385">
        <v>581</v>
      </c>
      <c r="J2385" t="s">
        <v>82</v>
      </c>
      <c r="K2385" t="s">
        <v>18</v>
      </c>
      <c r="L2385" t="s">
        <v>614</v>
      </c>
      <c r="M2385" t="s">
        <v>478</v>
      </c>
      <c r="N2385">
        <v>5384</v>
      </c>
      <c r="O2385" t="s">
        <v>4220</v>
      </c>
    </row>
    <row r="2386" spans="1:15" x14ac:dyDescent="0.25">
      <c r="A2386">
        <v>105939</v>
      </c>
      <c r="B2386" t="s">
        <v>4366</v>
      </c>
      <c r="C2386" t="s">
        <v>4693</v>
      </c>
      <c r="D2386" t="s">
        <v>23</v>
      </c>
      <c r="E2386" s="1">
        <v>38777</v>
      </c>
      <c r="F2386">
        <v>2006</v>
      </c>
      <c r="G2386">
        <v>6350</v>
      </c>
      <c r="H2386">
        <v>225</v>
      </c>
      <c r="I2386">
        <v>306</v>
      </c>
      <c r="J2386" t="s">
        <v>82</v>
      </c>
      <c r="K2386" t="s">
        <v>18</v>
      </c>
      <c r="L2386" t="s">
        <v>614</v>
      </c>
      <c r="M2386" t="s">
        <v>580</v>
      </c>
      <c r="N2386">
        <v>249319</v>
      </c>
      <c r="O2386" t="s">
        <v>4724</v>
      </c>
    </row>
    <row r="2387" spans="1:15" x14ac:dyDescent="0.25">
      <c r="A2387">
        <v>214771</v>
      </c>
      <c r="B2387" t="s">
        <v>8105</v>
      </c>
      <c r="C2387" t="s">
        <v>8108</v>
      </c>
      <c r="D2387" t="s">
        <v>68</v>
      </c>
      <c r="E2387" s="1">
        <v>37288</v>
      </c>
      <c r="F2387">
        <v>2002</v>
      </c>
      <c r="G2387">
        <v>12500</v>
      </c>
      <c r="H2387">
        <v>85</v>
      </c>
      <c r="I2387">
        <v>116</v>
      </c>
      <c r="J2387" t="s">
        <v>82</v>
      </c>
      <c r="K2387" t="s">
        <v>18</v>
      </c>
      <c r="L2387" t="s">
        <v>614</v>
      </c>
      <c r="M2387" t="s">
        <v>570</v>
      </c>
      <c r="N2387">
        <v>250000</v>
      </c>
      <c r="O2387" t="s">
        <v>8179</v>
      </c>
    </row>
    <row r="2388" spans="1:15" x14ac:dyDescent="0.25">
      <c r="A2388">
        <v>7</v>
      </c>
      <c r="B2388" t="s">
        <v>14</v>
      </c>
      <c r="C2388" t="s">
        <v>22</v>
      </c>
      <c r="D2388" t="s">
        <v>23</v>
      </c>
      <c r="E2388" s="1">
        <v>35247</v>
      </c>
      <c r="F2388">
        <v>1996</v>
      </c>
      <c r="G2388">
        <v>5500</v>
      </c>
      <c r="H2388">
        <v>132</v>
      </c>
      <c r="I2388">
        <v>179</v>
      </c>
      <c r="J2388" t="s">
        <v>17</v>
      </c>
      <c r="K2388" t="s">
        <v>18</v>
      </c>
      <c r="L2388" t="s">
        <v>33</v>
      </c>
      <c r="M2388" t="s">
        <v>34</v>
      </c>
      <c r="N2388">
        <v>168000</v>
      </c>
      <c r="O2388" t="s">
        <v>35</v>
      </c>
    </row>
    <row r="2389" spans="1:15" x14ac:dyDescent="0.25">
      <c r="A2389">
        <v>1699</v>
      </c>
      <c r="B2389" t="s">
        <v>402</v>
      </c>
      <c r="C2389" t="s">
        <v>430</v>
      </c>
      <c r="D2389" t="s">
        <v>86</v>
      </c>
      <c r="E2389" s="1">
        <v>45078</v>
      </c>
      <c r="F2389">
        <v>2023</v>
      </c>
      <c r="G2389">
        <v>459900</v>
      </c>
      <c r="H2389">
        <v>515</v>
      </c>
      <c r="I2389">
        <v>700</v>
      </c>
      <c r="J2389" t="s">
        <v>82</v>
      </c>
      <c r="K2389" t="s">
        <v>18</v>
      </c>
      <c r="L2389" t="s">
        <v>33</v>
      </c>
      <c r="M2389" t="s">
        <v>497</v>
      </c>
      <c r="N2389">
        <v>6</v>
      </c>
      <c r="O2389" t="s">
        <v>530</v>
      </c>
    </row>
    <row r="2390" spans="1:15" x14ac:dyDescent="0.25">
      <c r="A2390">
        <v>3174</v>
      </c>
      <c r="B2390" t="s">
        <v>536</v>
      </c>
      <c r="C2390" t="s">
        <v>550</v>
      </c>
      <c r="D2390" t="s">
        <v>41</v>
      </c>
      <c r="E2390" s="1">
        <v>38777</v>
      </c>
      <c r="F2390">
        <v>2006</v>
      </c>
      <c r="G2390">
        <v>14400</v>
      </c>
      <c r="H2390">
        <v>320</v>
      </c>
      <c r="I2390">
        <v>435</v>
      </c>
      <c r="J2390" t="s">
        <v>82</v>
      </c>
      <c r="K2390" t="s">
        <v>18</v>
      </c>
      <c r="L2390" t="s">
        <v>33</v>
      </c>
      <c r="M2390" t="s">
        <v>623</v>
      </c>
      <c r="N2390">
        <v>190000</v>
      </c>
      <c r="O2390" t="s">
        <v>638</v>
      </c>
    </row>
    <row r="2391" spans="1:15" x14ac:dyDescent="0.25">
      <c r="A2391">
        <v>4744</v>
      </c>
      <c r="B2391" t="s">
        <v>536</v>
      </c>
      <c r="C2391" t="s">
        <v>550</v>
      </c>
      <c r="D2391" t="s">
        <v>44</v>
      </c>
      <c r="E2391" s="1">
        <v>40483</v>
      </c>
      <c r="F2391">
        <v>2010</v>
      </c>
      <c r="G2391">
        <v>10800</v>
      </c>
      <c r="H2391">
        <v>320</v>
      </c>
      <c r="I2391">
        <v>435</v>
      </c>
      <c r="J2391" t="s">
        <v>82</v>
      </c>
      <c r="K2391" t="s">
        <v>18</v>
      </c>
      <c r="L2391" t="s">
        <v>33</v>
      </c>
      <c r="M2391" t="s">
        <v>623</v>
      </c>
      <c r="N2391">
        <v>173438</v>
      </c>
      <c r="O2391" t="s">
        <v>676</v>
      </c>
    </row>
    <row r="2392" spans="1:15" x14ac:dyDescent="0.25">
      <c r="A2392">
        <v>102838</v>
      </c>
      <c r="B2392" t="s">
        <v>4366</v>
      </c>
      <c r="C2392" t="s">
        <v>4425</v>
      </c>
      <c r="D2392" t="s">
        <v>41</v>
      </c>
      <c r="E2392" s="1">
        <v>36739</v>
      </c>
      <c r="F2392">
        <v>2000</v>
      </c>
      <c r="G2392">
        <v>19300</v>
      </c>
      <c r="H2392">
        <v>270</v>
      </c>
      <c r="I2392">
        <v>367</v>
      </c>
      <c r="J2392" t="s">
        <v>82</v>
      </c>
      <c r="K2392" t="s">
        <v>18</v>
      </c>
      <c r="L2392" t="s">
        <v>33</v>
      </c>
      <c r="M2392" t="s">
        <v>429</v>
      </c>
      <c r="N2392">
        <v>29133</v>
      </c>
      <c r="O2392" t="s">
        <v>4497</v>
      </c>
    </row>
    <row r="2393" spans="1:15" x14ac:dyDescent="0.25">
      <c r="A2393">
        <v>102840</v>
      </c>
      <c r="B2393" t="s">
        <v>4366</v>
      </c>
      <c r="C2393" t="s">
        <v>4498</v>
      </c>
      <c r="D2393" t="s">
        <v>41</v>
      </c>
      <c r="E2393" s="1">
        <v>36800</v>
      </c>
      <c r="F2393">
        <v>2000</v>
      </c>
      <c r="G2393">
        <v>19900</v>
      </c>
      <c r="H2393">
        <v>225</v>
      </c>
      <c r="I2393">
        <v>306</v>
      </c>
      <c r="J2393" t="s">
        <v>82</v>
      </c>
      <c r="K2393" t="s">
        <v>18</v>
      </c>
      <c r="L2393" t="s">
        <v>33</v>
      </c>
      <c r="M2393" t="s">
        <v>34</v>
      </c>
      <c r="N2393">
        <v>104000</v>
      </c>
      <c r="O2393" t="s">
        <v>4499</v>
      </c>
    </row>
    <row r="2394" spans="1:15" x14ac:dyDescent="0.25">
      <c r="A2394">
        <v>103068</v>
      </c>
      <c r="B2394" t="s">
        <v>4366</v>
      </c>
      <c r="C2394" t="s">
        <v>4522</v>
      </c>
      <c r="D2394" t="s">
        <v>23</v>
      </c>
      <c r="E2394" s="1">
        <v>37073</v>
      </c>
      <c r="F2394">
        <v>2001</v>
      </c>
      <c r="G2394">
        <v>25900</v>
      </c>
      <c r="H2394">
        <v>270</v>
      </c>
      <c r="I2394">
        <v>367</v>
      </c>
      <c r="J2394" t="s">
        <v>82</v>
      </c>
      <c r="K2394" t="s">
        <v>18</v>
      </c>
      <c r="L2394" t="s">
        <v>33</v>
      </c>
      <c r="M2394" t="s">
        <v>598</v>
      </c>
      <c r="N2394">
        <v>41000</v>
      </c>
      <c r="O2394" t="s">
        <v>4492</v>
      </c>
    </row>
    <row r="2395" spans="1:15" x14ac:dyDescent="0.25">
      <c r="A2395">
        <v>103283</v>
      </c>
      <c r="B2395" t="s">
        <v>4366</v>
      </c>
      <c r="C2395" t="s">
        <v>4543</v>
      </c>
      <c r="D2395" t="s">
        <v>41</v>
      </c>
      <c r="E2395" s="1">
        <v>36951</v>
      </c>
      <c r="F2395">
        <v>2001</v>
      </c>
      <c r="G2395">
        <v>330000</v>
      </c>
      <c r="H2395">
        <v>265</v>
      </c>
      <c r="I2395">
        <v>360</v>
      </c>
      <c r="J2395" t="s">
        <v>82</v>
      </c>
      <c r="K2395" t="s">
        <v>18</v>
      </c>
      <c r="L2395" t="s">
        <v>33</v>
      </c>
      <c r="M2395" t="s">
        <v>34</v>
      </c>
      <c r="N2395">
        <v>51000</v>
      </c>
      <c r="O2395" t="s">
        <v>4544</v>
      </c>
    </row>
    <row r="2396" spans="1:15" x14ac:dyDescent="0.25">
      <c r="A2396">
        <v>105020</v>
      </c>
      <c r="B2396" t="s">
        <v>4366</v>
      </c>
      <c r="C2396" t="s">
        <v>4542</v>
      </c>
      <c r="D2396" t="s">
        <v>68</v>
      </c>
      <c r="E2396" s="1">
        <v>38596</v>
      </c>
      <c r="F2396">
        <v>2005</v>
      </c>
      <c r="G2396">
        <v>10499</v>
      </c>
      <c r="H2396">
        <v>225</v>
      </c>
      <c r="I2396">
        <v>306</v>
      </c>
      <c r="J2396" t="s">
        <v>82</v>
      </c>
      <c r="K2396" t="s">
        <v>543</v>
      </c>
      <c r="L2396" t="s">
        <v>33</v>
      </c>
      <c r="M2396" t="s">
        <v>623</v>
      </c>
      <c r="N2396">
        <v>178884</v>
      </c>
      <c r="O2396" t="s">
        <v>4651</v>
      </c>
    </row>
    <row r="2397" spans="1:15" x14ac:dyDescent="0.25">
      <c r="A2397">
        <v>107492</v>
      </c>
      <c r="B2397" t="s">
        <v>4366</v>
      </c>
      <c r="C2397" t="s">
        <v>4810</v>
      </c>
      <c r="D2397" t="s">
        <v>23</v>
      </c>
      <c r="E2397" s="1">
        <v>39630</v>
      </c>
      <c r="F2397">
        <v>2008</v>
      </c>
      <c r="G2397">
        <v>20100</v>
      </c>
      <c r="H2397">
        <v>250</v>
      </c>
      <c r="I2397">
        <v>340</v>
      </c>
      <c r="J2397" t="s">
        <v>82</v>
      </c>
      <c r="K2397" t="s">
        <v>18</v>
      </c>
      <c r="L2397" t="s">
        <v>33</v>
      </c>
      <c r="M2397" t="s">
        <v>434</v>
      </c>
      <c r="N2397">
        <v>71000</v>
      </c>
      <c r="O2397" t="s">
        <v>4811</v>
      </c>
    </row>
    <row r="2398" spans="1:15" x14ac:dyDescent="0.25">
      <c r="A2398">
        <v>108369</v>
      </c>
      <c r="B2398" t="s">
        <v>4366</v>
      </c>
      <c r="C2398" t="s">
        <v>4542</v>
      </c>
      <c r="D2398" t="s">
        <v>241</v>
      </c>
      <c r="E2398" s="1">
        <v>40057</v>
      </c>
      <c r="F2398">
        <v>2009</v>
      </c>
      <c r="G2398">
        <v>14000</v>
      </c>
      <c r="H2398">
        <v>225</v>
      </c>
      <c r="I2398">
        <v>306</v>
      </c>
      <c r="J2398" t="s">
        <v>82</v>
      </c>
      <c r="K2398" t="s">
        <v>18</v>
      </c>
      <c r="L2398" t="s">
        <v>33</v>
      </c>
      <c r="M2398" t="s">
        <v>623</v>
      </c>
      <c r="N2398">
        <v>189400</v>
      </c>
      <c r="O2398" t="s">
        <v>4858</v>
      </c>
    </row>
    <row r="2399" spans="1:15" x14ac:dyDescent="0.25">
      <c r="A2399">
        <v>111337</v>
      </c>
      <c r="B2399" t="s">
        <v>4366</v>
      </c>
      <c r="C2399" t="s">
        <v>4810</v>
      </c>
      <c r="D2399" t="s">
        <v>59</v>
      </c>
      <c r="E2399" s="1">
        <v>40544</v>
      </c>
      <c r="F2399">
        <v>2011</v>
      </c>
      <c r="G2399">
        <v>19000</v>
      </c>
      <c r="H2399">
        <v>250</v>
      </c>
      <c r="I2399">
        <v>340</v>
      </c>
      <c r="J2399" t="s">
        <v>82</v>
      </c>
      <c r="K2399" t="s">
        <v>18</v>
      </c>
      <c r="L2399" t="s">
        <v>33</v>
      </c>
      <c r="M2399" t="s">
        <v>434</v>
      </c>
      <c r="N2399">
        <v>320000</v>
      </c>
      <c r="O2399" t="s">
        <v>4716</v>
      </c>
    </row>
    <row r="2400" spans="1:15" x14ac:dyDescent="0.25">
      <c r="A2400">
        <v>128026</v>
      </c>
      <c r="B2400" t="s">
        <v>4366</v>
      </c>
      <c r="C2400" t="s">
        <v>5487</v>
      </c>
      <c r="D2400" t="s">
        <v>23</v>
      </c>
      <c r="E2400" s="1">
        <v>44896</v>
      </c>
      <c r="F2400">
        <v>2022</v>
      </c>
      <c r="G2400">
        <v>93900</v>
      </c>
      <c r="H2400">
        <v>320</v>
      </c>
      <c r="I2400">
        <v>435</v>
      </c>
      <c r="J2400" t="s">
        <v>82</v>
      </c>
      <c r="K2400" t="s">
        <v>18</v>
      </c>
      <c r="L2400" t="s">
        <v>33</v>
      </c>
      <c r="M2400" t="s">
        <v>162</v>
      </c>
      <c r="N2400">
        <v>3058</v>
      </c>
      <c r="O2400" t="s">
        <v>5890</v>
      </c>
    </row>
    <row r="2401" spans="1:15" x14ac:dyDescent="0.25">
      <c r="A2401">
        <v>214010</v>
      </c>
      <c r="B2401" t="s">
        <v>8105</v>
      </c>
      <c r="C2401" t="s">
        <v>8106</v>
      </c>
      <c r="D2401" t="s">
        <v>68</v>
      </c>
      <c r="E2401" s="1">
        <v>36161</v>
      </c>
      <c r="F2401">
        <v>1999</v>
      </c>
      <c r="G2401">
        <v>8999</v>
      </c>
      <c r="H2401">
        <v>85</v>
      </c>
      <c r="I2401">
        <v>116</v>
      </c>
      <c r="J2401" t="s">
        <v>17</v>
      </c>
      <c r="K2401" t="s">
        <v>18</v>
      </c>
      <c r="L2401" t="s">
        <v>33</v>
      </c>
      <c r="M2401" t="s">
        <v>583</v>
      </c>
      <c r="N2401">
        <v>216156</v>
      </c>
      <c r="O2401" t="s">
        <v>8148</v>
      </c>
    </row>
    <row r="2402" spans="1:15" x14ac:dyDescent="0.25">
      <c r="A2402">
        <v>1683</v>
      </c>
      <c r="B2402" t="s">
        <v>402</v>
      </c>
      <c r="C2402" t="s">
        <v>509</v>
      </c>
      <c r="D2402" t="s">
        <v>23</v>
      </c>
      <c r="E2402" s="1">
        <v>44805</v>
      </c>
      <c r="F2402">
        <v>2022</v>
      </c>
      <c r="G2402">
        <v>254707</v>
      </c>
      <c r="H2402">
        <v>520</v>
      </c>
      <c r="I2402">
        <v>707</v>
      </c>
      <c r="J2402" t="s">
        <v>82</v>
      </c>
      <c r="K2402" t="s">
        <v>18</v>
      </c>
      <c r="L2402" t="s">
        <v>489</v>
      </c>
      <c r="M2402" t="s">
        <v>518</v>
      </c>
      <c r="N2402">
        <v>8900</v>
      </c>
      <c r="O2402" t="s">
        <v>527</v>
      </c>
    </row>
    <row r="2403" spans="1:15" x14ac:dyDescent="0.25">
      <c r="A2403">
        <v>87283</v>
      </c>
      <c r="B2403" t="s">
        <v>3649</v>
      </c>
      <c r="C2403" t="s">
        <v>3697</v>
      </c>
      <c r="D2403" t="s">
        <v>44</v>
      </c>
      <c r="E2403" s="1">
        <v>44986</v>
      </c>
      <c r="F2403">
        <v>2023</v>
      </c>
      <c r="G2403">
        <v>159950</v>
      </c>
      <c r="H2403">
        <v>346</v>
      </c>
      <c r="I2403">
        <v>470</v>
      </c>
      <c r="J2403" t="s">
        <v>82</v>
      </c>
      <c r="K2403" t="s">
        <v>18</v>
      </c>
      <c r="L2403" t="s">
        <v>489</v>
      </c>
      <c r="M2403" t="s">
        <v>2538</v>
      </c>
      <c r="N2403">
        <v>330</v>
      </c>
      <c r="O2403" t="s">
        <v>3712</v>
      </c>
    </row>
    <row r="2404" spans="1:15" x14ac:dyDescent="0.25">
      <c r="A2404">
        <v>93626</v>
      </c>
      <c r="B2404" t="s">
        <v>3965</v>
      </c>
      <c r="C2404" t="s">
        <v>3972</v>
      </c>
      <c r="D2404" t="s">
        <v>59</v>
      </c>
      <c r="E2404" s="1">
        <v>41609</v>
      </c>
      <c r="F2404">
        <v>2013</v>
      </c>
      <c r="G2404">
        <v>176500</v>
      </c>
      <c r="H2404">
        <v>419</v>
      </c>
      <c r="I2404">
        <v>570</v>
      </c>
      <c r="J2404" t="s">
        <v>82</v>
      </c>
      <c r="K2404" t="s">
        <v>18</v>
      </c>
      <c r="L2404" t="s">
        <v>489</v>
      </c>
      <c r="M2404" t="s">
        <v>623</v>
      </c>
      <c r="N2404">
        <v>40800</v>
      </c>
      <c r="O2404" t="s">
        <v>3991</v>
      </c>
    </row>
    <row r="2405" spans="1:15" x14ac:dyDescent="0.25">
      <c r="A2405">
        <v>102559</v>
      </c>
      <c r="B2405" t="s">
        <v>4366</v>
      </c>
      <c r="C2405" t="s">
        <v>4439</v>
      </c>
      <c r="D2405" t="s">
        <v>41</v>
      </c>
      <c r="E2405" s="1">
        <v>36434</v>
      </c>
      <c r="F2405">
        <v>1999</v>
      </c>
      <c r="G2405">
        <v>6200</v>
      </c>
      <c r="H2405">
        <v>160</v>
      </c>
      <c r="I2405">
        <v>218</v>
      </c>
      <c r="J2405" t="s">
        <v>82</v>
      </c>
      <c r="K2405" t="s">
        <v>543</v>
      </c>
      <c r="L2405" t="s">
        <v>489</v>
      </c>
      <c r="M2405" t="e">
        <f>- (g/km)</f>
        <v>#NAME?</v>
      </c>
      <c r="N2405">
        <v>216900</v>
      </c>
      <c r="O2405" t="s">
        <v>4473</v>
      </c>
    </row>
    <row r="2406" spans="1:15" x14ac:dyDescent="0.25">
      <c r="A2406">
        <v>102678</v>
      </c>
      <c r="B2406" t="s">
        <v>4366</v>
      </c>
      <c r="C2406" t="s">
        <v>4439</v>
      </c>
      <c r="D2406" t="s">
        <v>68</v>
      </c>
      <c r="E2406" s="1">
        <v>36770</v>
      </c>
      <c r="F2406">
        <v>2000</v>
      </c>
      <c r="G2406">
        <v>39900</v>
      </c>
      <c r="H2406">
        <v>160</v>
      </c>
      <c r="I2406">
        <v>218</v>
      </c>
      <c r="J2406" t="s">
        <v>82</v>
      </c>
      <c r="K2406" t="s">
        <v>18</v>
      </c>
      <c r="L2406" t="s">
        <v>489</v>
      </c>
      <c r="M2406" t="e">
        <f>- (g/km)</f>
        <v>#NAME?</v>
      </c>
      <c r="N2406">
        <v>256212</v>
      </c>
      <c r="O2406" t="s">
        <v>4478</v>
      </c>
    </row>
    <row r="2407" spans="1:15" x14ac:dyDescent="0.25">
      <c r="A2407">
        <v>102726</v>
      </c>
      <c r="B2407" t="s">
        <v>4366</v>
      </c>
      <c r="C2407" t="s">
        <v>4439</v>
      </c>
      <c r="D2407" t="s">
        <v>23</v>
      </c>
      <c r="E2407" s="1">
        <v>36647</v>
      </c>
      <c r="F2407">
        <v>2000</v>
      </c>
      <c r="G2407">
        <v>6800</v>
      </c>
      <c r="H2407">
        <v>160</v>
      </c>
      <c r="I2407">
        <v>218</v>
      </c>
      <c r="J2407" t="s">
        <v>82</v>
      </c>
      <c r="K2407" t="s">
        <v>18</v>
      </c>
      <c r="L2407" t="s">
        <v>489</v>
      </c>
      <c r="M2407" t="s">
        <v>639</v>
      </c>
      <c r="N2407">
        <v>158000</v>
      </c>
      <c r="O2407" t="s">
        <v>4484</v>
      </c>
    </row>
    <row r="2408" spans="1:15" x14ac:dyDescent="0.25">
      <c r="A2408">
        <v>103505</v>
      </c>
      <c r="B2408" t="s">
        <v>4366</v>
      </c>
      <c r="C2408" t="s">
        <v>4562</v>
      </c>
      <c r="D2408" t="s">
        <v>41</v>
      </c>
      <c r="E2408" s="1">
        <v>37500</v>
      </c>
      <c r="F2408">
        <v>2002</v>
      </c>
      <c r="G2408">
        <v>33500</v>
      </c>
      <c r="H2408">
        <v>368</v>
      </c>
      <c r="I2408">
        <v>500</v>
      </c>
      <c r="J2408" t="s">
        <v>82</v>
      </c>
      <c r="K2408" t="s">
        <v>18</v>
      </c>
      <c r="L2408" t="s">
        <v>489</v>
      </c>
      <c r="M2408" t="e">
        <f>- (g/km)</f>
        <v>#NAME?</v>
      </c>
      <c r="N2408">
        <v>106000</v>
      </c>
      <c r="O2408" t="s">
        <v>4563</v>
      </c>
    </row>
    <row r="2409" spans="1:15" x14ac:dyDescent="0.25">
      <c r="A2409">
        <v>103904</v>
      </c>
      <c r="B2409" t="s">
        <v>4366</v>
      </c>
      <c r="C2409" t="s">
        <v>4562</v>
      </c>
      <c r="D2409" t="s">
        <v>23</v>
      </c>
      <c r="E2409" s="1">
        <v>37773</v>
      </c>
      <c r="F2409">
        <v>2003</v>
      </c>
      <c r="G2409">
        <v>36990</v>
      </c>
      <c r="H2409">
        <v>368</v>
      </c>
      <c r="I2409">
        <v>500</v>
      </c>
      <c r="J2409" t="s">
        <v>82</v>
      </c>
      <c r="K2409" t="s">
        <v>18</v>
      </c>
      <c r="L2409" t="s">
        <v>489</v>
      </c>
      <c r="M2409" t="s">
        <v>639</v>
      </c>
      <c r="N2409">
        <v>101985</v>
      </c>
      <c r="O2409" t="s">
        <v>4592</v>
      </c>
    </row>
    <row r="2410" spans="1:15" x14ac:dyDescent="0.25">
      <c r="A2410">
        <v>106524</v>
      </c>
      <c r="B2410" t="s">
        <v>4366</v>
      </c>
      <c r="C2410" t="s">
        <v>4562</v>
      </c>
      <c r="D2410" t="s">
        <v>59</v>
      </c>
      <c r="E2410" s="1">
        <v>38838</v>
      </c>
      <c r="F2410">
        <v>2006</v>
      </c>
      <c r="G2410">
        <v>44990</v>
      </c>
      <c r="H2410">
        <v>380</v>
      </c>
      <c r="I2410">
        <v>517</v>
      </c>
      <c r="J2410" t="s">
        <v>82</v>
      </c>
      <c r="K2410" t="s">
        <v>18</v>
      </c>
      <c r="L2410" t="s">
        <v>489</v>
      </c>
      <c r="M2410" t="s">
        <v>639</v>
      </c>
      <c r="N2410">
        <v>95600</v>
      </c>
      <c r="O2410" t="s">
        <v>4709</v>
      </c>
    </row>
    <row r="2411" spans="1:15" x14ac:dyDescent="0.25">
      <c r="A2411">
        <v>213636</v>
      </c>
      <c r="B2411" t="s">
        <v>8105</v>
      </c>
      <c r="C2411" t="s">
        <v>8108</v>
      </c>
      <c r="D2411" t="s">
        <v>61</v>
      </c>
      <c r="E2411" s="1">
        <v>34731</v>
      </c>
      <c r="F2411">
        <v>1995</v>
      </c>
      <c r="G2411">
        <v>6500</v>
      </c>
      <c r="H2411">
        <v>81</v>
      </c>
      <c r="I2411">
        <v>110</v>
      </c>
      <c r="J2411" t="s">
        <v>17</v>
      </c>
      <c r="K2411" t="s">
        <v>18</v>
      </c>
      <c r="L2411" t="s">
        <v>489</v>
      </c>
      <c r="M2411" t="e">
        <f>- (g/km)</f>
        <v>#NAME?</v>
      </c>
      <c r="N2411">
        <v>290000</v>
      </c>
      <c r="O2411" t="s">
        <v>8109</v>
      </c>
    </row>
    <row r="2412" spans="1:15" x14ac:dyDescent="0.25">
      <c r="A2412">
        <v>51369</v>
      </c>
      <c r="B2412" t="s">
        <v>2510</v>
      </c>
      <c r="C2412" t="s">
        <v>2518</v>
      </c>
      <c r="D2412" t="s">
        <v>44</v>
      </c>
      <c r="E2412" s="1">
        <v>42948</v>
      </c>
      <c r="F2412">
        <v>2017</v>
      </c>
      <c r="G2412">
        <v>47765</v>
      </c>
      <c r="H2412">
        <v>351</v>
      </c>
      <c r="I2412">
        <v>477</v>
      </c>
      <c r="J2412" t="s">
        <v>82</v>
      </c>
      <c r="K2412" t="s">
        <v>18</v>
      </c>
      <c r="L2412" t="s">
        <v>641</v>
      </c>
      <c r="M2412" t="s">
        <v>598</v>
      </c>
      <c r="N2412">
        <v>760</v>
      </c>
      <c r="O2412" t="s">
        <v>2527</v>
      </c>
    </row>
    <row r="2413" spans="1:15" x14ac:dyDescent="0.25">
      <c r="A2413">
        <v>51827</v>
      </c>
      <c r="B2413" t="s">
        <v>2510</v>
      </c>
      <c r="C2413" t="s">
        <v>2518</v>
      </c>
      <c r="D2413" t="s">
        <v>86</v>
      </c>
      <c r="E2413" s="1">
        <v>44805</v>
      </c>
      <c r="F2413">
        <v>2022</v>
      </c>
      <c r="G2413">
        <v>71495</v>
      </c>
      <c r="H2413">
        <v>362</v>
      </c>
      <c r="I2413">
        <v>492</v>
      </c>
      <c r="J2413" t="s">
        <v>82</v>
      </c>
      <c r="K2413" t="s">
        <v>18</v>
      </c>
      <c r="L2413" t="s">
        <v>641</v>
      </c>
      <c r="M2413" t="s">
        <v>1238</v>
      </c>
      <c r="N2413">
        <v>4500</v>
      </c>
      <c r="O2413" t="s">
        <v>2544</v>
      </c>
    </row>
    <row r="2414" spans="1:15" x14ac:dyDescent="0.25">
      <c r="A2414">
        <v>105222</v>
      </c>
      <c r="B2414" t="s">
        <v>4366</v>
      </c>
      <c r="C2414" t="s">
        <v>4639</v>
      </c>
      <c r="D2414" t="s">
        <v>23</v>
      </c>
      <c r="E2414" s="1">
        <v>38534</v>
      </c>
      <c r="F2414">
        <v>2005</v>
      </c>
      <c r="G2414">
        <v>18900</v>
      </c>
      <c r="H2414">
        <v>350</v>
      </c>
      <c r="I2414">
        <v>476</v>
      </c>
      <c r="J2414" t="s">
        <v>82</v>
      </c>
      <c r="K2414" t="s">
        <v>18</v>
      </c>
      <c r="L2414" t="s">
        <v>641</v>
      </c>
      <c r="M2414" t="e">
        <f>- (g/km)</f>
        <v>#NAME?</v>
      </c>
      <c r="N2414">
        <v>215000</v>
      </c>
      <c r="O2414" t="s">
        <v>4679</v>
      </c>
    </row>
    <row r="2415" spans="1:15" x14ac:dyDescent="0.25">
      <c r="A2415">
        <v>105873</v>
      </c>
      <c r="B2415" t="s">
        <v>4366</v>
      </c>
      <c r="C2415" t="s">
        <v>4639</v>
      </c>
      <c r="D2415" t="s">
        <v>44</v>
      </c>
      <c r="E2415" s="1">
        <v>38808</v>
      </c>
      <c r="F2415">
        <v>2006</v>
      </c>
      <c r="G2415">
        <v>49555</v>
      </c>
      <c r="H2415">
        <v>350</v>
      </c>
      <c r="I2415">
        <v>476</v>
      </c>
      <c r="J2415" t="s">
        <v>82</v>
      </c>
      <c r="K2415" t="s">
        <v>18</v>
      </c>
      <c r="L2415" t="s">
        <v>641</v>
      </c>
      <c r="M2415" t="s">
        <v>642</v>
      </c>
      <c r="N2415">
        <v>129000</v>
      </c>
      <c r="O2415" t="s">
        <v>4713</v>
      </c>
    </row>
    <row r="2416" spans="1:15" x14ac:dyDescent="0.25">
      <c r="A2416">
        <v>108073</v>
      </c>
      <c r="B2416" t="s">
        <v>4366</v>
      </c>
      <c r="C2416" t="s">
        <v>4810</v>
      </c>
      <c r="D2416" t="s">
        <v>41</v>
      </c>
      <c r="E2416" s="1">
        <v>39783</v>
      </c>
      <c r="F2416">
        <v>2008</v>
      </c>
      <c r="G2416">
        <v>9499</v>
      </c>
      <c r="H2416">
        <v>250</v>
      </c>
      <c r="I2416">
        <v>340</v>
      </c>
      <c r="J2416" t="s">
        <v>82</v>
      </c>
      <c r="K2416" t="s">
        <v>18</v>
      </c>
      <c r="L2416" t="s">
        <v>641</v>
      </c>
      <c r="M2416" t="s">
        <v>580</v>
      </c>
      <c r="N2416">
        <v>353248</v>
      </c>
      <c r="O2416" t="s">
        <v>4832</v>
      </c>
    </row>
    <row r="2417" spans="1:15" x14ac:dyDescent="0.25">
      <c r="A2417">
        <v>109948</v>
      </c>
      <c r="B2417" t="s">
        <v>4366</v>
      </c>
      <c r="C2417" t="s">
        <v>4821</v>
      </c>
      <c r="D2417" t="s">
        <v>41</v>
      </c>
      <c r="E2417" s="1">
        <v>40360</v>
      </c>
      <c r="F2417">
        <v>2010</v>
      </c>
      <c r="G2417">
        <v>20500</v>
      </c>
      <c r="H2417">
        <v>285</v>
      </c>
      <c r="I2417">
        <v>387</v>
      </c>
      <c r="J2417" t="s">
        <v>82</v>
      </c>
      <c r="K2417" t="s">
        <v>18</v>
      </c>
      <c r="L2417" t="s">
        <v>641</v>
      </c>
      <c r="M2417" t="s">
        <v>580</v>
      </c>
      <c r="N2417">
        <v>162000</v>
      </c>
      <c r="O2417" t="s">
        <v>4924</v>
      </c>
    </row>
    <row r="2418" spans="1:15" x14ac:dyDescent="0.25">
      <c r="A2418">
        <v>93609</v>
      </c>
      <c r="B2418" t="s">
        <v>3965</v>
      </c>
      <c r="C2418" t="s">
        <v>3972</v>
      </c>
      <c r="D2418" t="s">
        <v>68</v>
      </c>
      <c r="E2418" s="1">
        <v>40360</v>
      </c>
      <c r="F2418">
        <v>2010</v>
      </c>
      <c r="G2418">
        <v>123900</v>
      </c>
      <c r="H2418">
        <v>412</v>
      </c>
      <c r="I2418">
        <v>560</v>
      </c>
      <c r="J2418" t="s">
        <v>82</v>
      </c>
      <c r="K2418" t="s">
        <v>18</v>
      </c>
      <c r="L2418" t="s">
        <v>565</v>
      </c>
      <c r="M2418" t="s">
        <v>651</v>
      </c>
      <c r="N2418">
        <v>47000</v>
      </c>
      <c r="O2418" t="s">
        <v>3982</v>
      </c>
    </row>
    <row r="2419" spans="1:15" x14ac:dyDescent="0.25">
      <c r="A2419">
        <v>93797</v>
      </c>
      <c r="B2419" t="s">
        <v>3965</v>
      </c>
      <c r="C2419" t="s">
        <v>3992</v>
      </c>
      <c r="D2419" t="s">
        <v>268</v>
      </c>
      <c r="E2419" s="1">
        <v>43983</v>
      </c>
      <c r="F2419">
        <v>2020</v>
      </c>
      <c r="G2419">
        <v>269999</v>
      </c>
      <c r="H2419">
        <v>470</v>
      </c>
      <c r="I2419">
        <v>639</v>
      </c>
      <c r="J2419" t="s">
        <v>82</v>
      </c>
      <c r="K2419" t="s">
        <v>18</v>
      </c>
      <c r="L2419" t="s">
        <v>565</v>
      </c>
      <c r="M2419" t="e">
        <f>- (g/km)</f>
        <v>#NAME?</v>
      </c>
      <c r="N2419">
        <v>4405</v>
      </c>
      <c r="O2419" t="s">
        <v>4016</v>
      </c>
    </row>
    <row r="2420" spans="1:15" x14ac:dyDescent="0.25">
      <c r="A2420">
        <v>93810</v>
      </c>
      <c r="B2420" t="s">
        <v>3965</v>
      </c>
      <c r="C2420" t="s">
        <v>3978</v>
      </c>
      <c r="D2420" t="s">
        <v>68</v>
      </c>
      <c r="E2420" s="1">
        <v>44501</v>
      </c>
      <c r="F2420">
        <v>2021</v>
      </c>
      <c r="G2420">
        <v>464640</v>
      </c>
      <c r="H2420">
        <v>471</v>
      </c>
      <c r="I2420">
        <v>640</v>
      </c>
      <c r="J2420" t="s">
        <v>82</v>
      </c>
      <c r="K2420" t="s">
        <v>18</v>
      </c>
      <c r="L2420" t="s">
        <v>565</v>
      </c>
      <c r="M2420" t="s">
        <v>4014</v>
      </c>
      <c r="N2420">
        <v>783</v>
      </c>
      <c r="O2420" t="s">
        <v>4017</v>
      </c>
    </row>
    <row r="2421" spans="1:15" x14ac:dyDescent="0.25">
      <c r="A2421">
        <v>93880</v>
      </c>
      <c r="B2421" t="s">
        <v>3965</v>
      </c>
      <c r="C2421" t="s">
        <v>3978</v>
      </c>
      <c r="D2421" t="s">
        <v>86</v>
      </c>
      <c r="E2421" s="1">
        <v>44713</v>
      </c>
      <c r="F2421">
        <v>2022</v>
      </c>
      <c r="G2421">
        <v>379850</v>
      </c>
      <c r="H2421">
        <v>471</v>
      </c>
      <c r="I2421">
        <v>640</v>
      </c>
      <c r="J2421" t="s">
        <v>82</v>
      </c>
      <c r="K2421" t="s">
        <v>18</v>
      </c>
      <c r="L2421" t="s">
        <v>565</v>
      </c>
      <c r="M2421" t="s">
        <v>4014</v>
      </c>
      <c r="N2421">
        <v>1551</v>
      </c>
      <c r="O2421" t="s">
        <v>4022</v>
      </c>
    </row>
    <row r="2422" spans="1:15" x14ac:dyDescent="0.25">
      <c r="A2422">
        <v>97140</v>
      </c>
      <c r="B2422" t="s">
        <v>4164</v>
      </c>
      <c r="C2422" t="s">
        <v>4176</v>
      </c>
      <c r="D2422" t="s">
        <v>44</v>
      </c>
      <c r="E2422" s="1">
        <v>37530</v>
      </c>
      <c r="F2422">
        <v>2002</v>
      </c>
      <c r="G2422">
        <v>25995</v>
      </c>
      <c r="H2422">
        <v>287</v>
      </c>
      <c r="I2422">
        <v>390</v>
      </c>
      <c r="J2422" t="s">
        <v>82</v>
      </c>
      <c r="K2422" t="s">
        <v>18</v>
      </c>
      <c r="L2422" t="s">
        <v>565</v>
      </c>
      <c r="M2422" t="s">
        <v>418</v>
      </c>
      <c r="N2422">
        <v>81800</v>
      </c>
      <c r="O2422" t="s">
        <v>4177</v>
      </c>
    </row>
    <row r="2423" spans="1:15" x14ac:dyDescent="0.25">
      <c r="A2423">
        <v>168009</v>
      </c>
      <c r="B2423" t="s">
        <v>7012</v>
      </c>
      <c r="C2423" t="s">
        <v>7022</v>
      </c>
      <c r="D2423" t="s">
        <v>61</v>
      </c>
      <c r="E2423" s="1">
        <v>44896</v>
      </c>
      <c r="F2423">
        <v>2022</v>
      </c>
      <c r="G2423">
        <v>205870</v>
      </c>
      <c r="H2423">
        <v>404</v>
      </c>
      <c r="I2423">
        <v>549</v>
      </c>
      <c r="J2423" t="s">
        <v>82</v>
      </c>
      <c r="K2423" t="s">
        <v>18</v>
      </c>
      <c r="L2423" t="s">
        <v>565</v>
      </c>
      <c r="M2423" t="s">
        <v>556</v>
      </c>
      <c r="N2423">
        <v>3500</v>
      </c>
      <c r="O2423" t="s">
        <v>7140</v>
      </c>
    </row>
    <row r="2424" spans="1:15" x14ac:dyDescent="0.25">
      <c r="A2424">
        <v>1591</v>
      </c>
      <c r="B2424" t="s">
        <v>402</v>
      </c>
      <c r="C2424" t="s">
        <v>422</v>
      </c>
      <c r="D2424" t="s">
        <v>455</v>
      </c>
      <c r="E2424" s="1">
        <v>43313</v>
      </c>
      <c r="F2424">
        <v>2018</v>
      </c>
      <c r="G2424">
        <v>285000</v>
      </c>
      <c r="H2424">
        <v>328</v>
      </c>
      <c r="I2424">
        <v>446</v>
      </c>
      <c r="J2424" t="s">
        <v>17</v>
      </c>
      <c r="K2424" t="s">
        <v>18</v>
      </c>
      <c r="L2424" t="s">
        <v>428</v>
      </c>
      <c r="M2424" t="s">
        <v>429</v>
      </c>
      <c r="N2424">
        <v>310</v>
      </c>
      <c r="O2424" t="s">
        <v>495</v>
      </c>
    </row>
    <row r="2425" spans="1:15" x14ac:dyDescent="0.25">
      <c r="A2425">
        <v>1654</v>
      </c>
      <c r="B2425" t="s">
        <v>402</v>
      </c>
      <c r="C2425" t="s">
        <v>445</v>
      </c>
      <c r="D2425" t="s">
        <v>68</v>
      </c>
      <c r="E2425" s="1">
        <v>44774</v>
      </c>
      <c r="F2425">
        <v>2022</v>
      </c>
      <c r="G2425">
        <v>434980</v>
      </c>
      <c r="H2425">
        <v>515</v>
      </c>
      <c r="I2425">
        <v>700</v>
      </c>
      <c r="J2425" t="s">
        <v>82</v>
      </c>
      <c r="K2425" t="s">
        <v>18</v>
      </c>
      <c r="L2425" t="s">
        <v>428</v>
      </c>
      <c r="M2425" t="s">
        <v>523</v>
      </c>
      <c r="N2425">
        <v>482</v>
      </c>
      <c r="O2425" t="s">
        <v>524</v>
      </c>
    </row>
    <row r="2426" spans="1:15" x14ac:dyDescent="0.25">
      <c r="A2426">
        <v>1693</v>
      </c>
      <c r="B2426" t="s">
        <v>402</v>
      </c>
      <c r="C2426" t="s">
        <v>445</v>
      </c>
      <c r="D2426" t="s">
        <v>44</v>
      </c>
      <c r="E2426" s="1">
        <v>45047</v>
      </c>
      <c r="F2426">
        <v>2023</v>
      </c>
      <c r="G2426">
        <v>476990</v>
      </c>
      <c r="H2426">
        <v>515</v>
      </c>
      <c r="I2426">
        <v>700</v>
      </c>
      <c r="J2426" t="s">
        <v>82</v>
      </c>
      <c r="K2426" t="s">
        <v>18</v>
      </c>
      <c r="L2426" t="s">
        <v>428</v>
      </c>
      <c r="M2426" t="s">
        <v>523</v>
      </c>
      <c r="N2426">
        <v>61</v>
      </c>
      <c r="O2426" t="s">
        <v>529</v>
      </c>
    </row>
    <row r="2427" spans="1:15" x14ac:dyDescent="0.25">
      <c r="A2427">
        <v>23262</v>
      </c>
      <c r="B2427" t="s">
        <v>1127</v>
      </c>
      <c r="C2427" t="s">
        <v>1152</v>
      </c>
      <c r="D2427" t="s">
        <v>150</v>
      </c>
      <c r="E2427" s="1">
        <v>44409</v>
      </c>
      <c r="F2427">
        <v>2021</v>
      </c>
      <c r="G2427">
        <v>305800</v>
      </c>
      <c r="H2427">
        <v>485</v>
      </c>
      <c r="I2427">
        <v>659</v>
      </c>
      <c r="J2427" t="s">
        <v>82</v>
      </c>
      <c r="K2427" t="s">
        <v>18</v>
      </c>
      <c r="L2427" t="s">
        <v>428</v>
      </c>
      <c r="M2427" t="s">
        <v>552</v>
      </c>
      <c r="N2427">
        <v>3700</v>
      </c>
      <c r="O2427" t="s">
        <v>1214</v>
      </c>
    </row>
    <row r="2428" spans="1:15" x14ac:dyDescent="0.25">
      <c r="A2428">
        <v>76125</v>
      </c>
      <c r="B2428" t="s">
        <v>2890</v>
      </c>
      <c r="C2428" t="s">
        <v>3112</v>
      </c>
      <c r="D2428" t="s">
        <v>59</v>
      </c>
      <c r="E2428" s="1">
        <v>44958</v>
      </c>
      <c r="F2428">
        <v>2023</v>
      </c>
      <c r="G2428">
        <v>70980</v>
      </c>
      <c r="H2428">
        <v>215</v>
      </c>
      <c r="I2428">
        <v>292</v>
      </c>
      <c r="J2428" t="s">
        <v>82</v>
      </c>
      <c r="K2428" t="s">
        <v>18</v>
      </c>
      <c r="L2428" t="s">
        <v>428</v>
      </c>
      <c r="M2428" t="s">
        <v>523</v>
      </c>
      <c r="N2428">
        <v>1500</v>
      </c>
      <c r="O2428" t="s">
        <v>3241</v>
      </c>
    </row>
    <row r="2429" spans="1:15" x14ac:dyDescent="0.25">
      <c r="A2429">
        <v>76370</v>
      </c>
      <c r="B2429" t="s">
        <v>2890</v>
      </c>
      <c r="C2429" t="s">
        <v>2938</v>
      </c>
      <c r="D2429" t="s">
        <v>455</v>
      </c>
      <c r="E2429" s="1">
        <v>44927</v>
      </c>
      <c r="F2429">
        <v>2023</v>
      </c>
      <c r="G2429">
        <v>49900</v>
      </c>
      <c r="H2429">
        <v>212</v>
      </c>
      <c r="I2429">
        <v>288</v>
      </c>
      <c r="J2429" t="s">
        <v>82</v>
      </c>
      <c r="K2429" t="s">
        <v>18</v>
      </c>
      <c r="L2429" t="s">
        <v>428</v>
      </c>
      <c r="M2429" t="s">
        <v>523</v>
      </c>
      <c r="N2429">
        <v>1775</v>
      </c>
      <c r="O2429" t="s">
        <v>3249</v>
      </c>
    </row>
    <row r="2430" spans="1:15" x14ac:dyDescent="0.25">
      <c r="A2430">
        <v>102779</v>
      </c>
      <c r="B2430" t="s">
        <v>4366</v>
      </c>
      <c r="C2430" t="s">
        <v>4493</v>
      </c>
      <c r="D2430" t="s">
        <v>23</v>
      </c>
      <c r="E2430" s="1">
        <v>36739</v>
      </c>
      <c r="F2430">
        <v>2000</v>
      </c>
      <c r="G2430">
        <v>9900</v>
      </c>
      <c r="H2430">
        <v>128</v>
      </c>
      <c r="I2430">
        <v>174</v>
      </c>
      <c r="J2430" t="s">
        <v>82</v>
      </c>
      <c r="K2430" t="s">
        <v>18</v>
      </c>
      <c r="L2430" t="s">
        <v>428</v>
      </c>
      <c r="M2430" t="e">
        <f>- (g/km)</f>
        <v>#NAME?</v>
      </c>
      <c r="N2430">
        <v>207500</v>
      </c>
      <c r="O2430" t="s">
        <v>4494</v>
      </c>
    </row>
    <row r="2431" spans="1:15" x14ac:dyDescent="0.25">
      <c r="A2431">
        <v>104579</v>
      </c>
      <c r="B2431" t="s">
        <v>4366</v>
      </c>
      <c r="C2431" t="s">
        <v>4543</v>
      </c>
      <c r="D2431" t="s">
        <v>23</v>
      </c>
      <c r="E2431" s="1">
        <v>38169</v>
      </c>
      <c r="F2431">
        <v>2004</v>
      </c>
      <c r="G2431">
        <v>36900</v>
      </c>
      <c r="H2431">
        <v>368</v>
      </c>
      <c r="I2431">
        <v>500</v>
      </c>
      <c r="J2431" t="s">
        <v>82</v>
      </c>
      <c r="K2431" t="s">
        <v>18</v>
      </c>
      <c r="L2431" t="s">
        <v>428</v>
      </c>
      <c r="M2431" t="s">
        <v>4014</v>
      </c>
      <c r="N2431">
        <v>84000</v>
      </c>
      <c r="O2431" t="s">
        <v>4635</v>
      </c>
    </row>
    <row r="2432" spans="1:15" x14ac:dyDescent="0.25">
      <c r="A2432">
        <v>110415</v>
      </c>
      <c r="B2432" t="s">
        <v>4366</v>
      </c>
      <c r="C2432" t="s">
        <v>4425</v>
      </c>
      <c r="D2432" t="s">
        <v>44</v>
      </c>
      <c r="E2432" s="1">
        <v>40695</v>
      </c>
      <c r="F2432">
        <v>2011</v>
      </c>
      <c r="G2432">
        <v>32990</v>
      </c>
      <c r="H2432">
        <v>380</v>
      </c>
      <c r="I2432">
        <v>517</v>
      </c>
      <c r="J2432" t="s">
        <v>82</v>
      </c>
      <c r="K2432" t="s">
        <v>18</v>
      </c>
      <c r="L2432" t="s">
        <v>428</v>
      </c>
      <c r="M2432" t="e">
        <f>- (g/km)</f>
        <v>#NAME?</v>
      </c>
      <c r="N2432">
        <v>156000</v>
      </c>
      <c r="O2432" t="s">
        <v>4876</v>
      </c>
    </row>
    <row r="2433" spans="1:15" x14ac:dyDescent="0.25">
      <c r="A2433">
        <v>215694</v>
      </c>
      <c r="B2433" t="s">
        <v>8105</v>
      </c>
      <c r="C2433" t="s">
        <v>8191</v>
      </c>
      <c r="D2433" t="s">
        <v>86</v>
      </c>
      <c r="E2433" s="1">
        <v>38322</v>
      </c>
      <c r="F2433">
        <v>2004</v>
      </c>
      <c r="G2433">
        <v>7599</v>
      </c>
      <c r="H2433">
        <v>162</v>
      </c>
      <c r="I2433">
        <v>220</v>
      </c>
      <c r="J2433" t="s">
        <v>82</v>
      </c>
      <c r="K2433" t="s">
        <v>18</v>
      </c>
      <c r="L2433" t="s">
        <v>428</v>
      </c>
      <c r="M2433" t="s">
        <v>4014</v>
      </c>
      <c r="N2433">
        <v>149000</v>
      </c>
      <c r="O2433" t="s">
        <v>8215</v>
      </c>
    </row>
    <row r="2434" spans="1:15" x14ac:dyDescent="0.25">
      <c r="A2434">
        <v>31661</v>
      </c>
      <c r="B2434" t="s">
        <v>1239</v>
      </c>
      <c r="C2434" t="s">
        <v>1402</v>
      </c>
      <c r="D2434" t="s">
        <v>41</v>
      </c>
      <c r="E2434" s="1">
        <v>41426</v>
      </c>
      <c r="F2434">
        <v>2013</v>
      </c>
      <c r="G2434">
        <v>8200</v>
      </c>
      <c r="H2434">
        <v>408</v>
      </c>
      <c r="I2434">
        <v>555</v>
      </c>
      <c r="J2434" t="s">
        <v>82</v>
      </c>
      <c r="K2434" t="s">
        <v>18</v>
      </c>
      <c r="L2434" t="s">
        <v>443</v>
      </c>
      <c r="M2434" t="s">
        <v>651</v>
      </c>
      <c r="N2434">
        <v>75842</v>
      </c>
      <c r="O2434" t="s">
        <v>1497</v>
      </c>
    </row>
    <row r="2435" spans="1:15" x14ac:dyDescent="0.25">
      <c r="A2435">
        <v>52108</v>
      </c>
      <c r="B2435" t="s">
        <v>2555</v>
      </c>
      <c r="C2435" t="s">
        <v>2591</v>
      </c>
      <c r="D2435" t="s">
        <v>59</v>
      </c>
      <c r="E2435" s="1">
        <v>39600</v>
      </c>
      <c r="F2435">
        <v>2008</v>
      </c>
      <c r="G2435">
        <v>108900</v>
      </c>
      <c r="H2435">
        <v>357</v>
      </c>
      <c r="I2435">
        <v>485</v>
      </c>
      <c r="J2435" t="s">
        <v>82</v>
      </c>
      <c r="K2435" t="s">
        <v>18</v>
      </c>
      <c r="L2435" t="s">
        <v>443</v>
      </c>
      <c r="M2435" t="e">
        <f>- (g/km)</f>
        <v>#NAME?</v>
      </c>
      <c r="N2435">
        <v>82500</v>
      </c>
      <c r="O2435" t="s">
        <v>2611</v>
      </c>
    </row>
    <row r="2436" spans="1:15" x14ac:dyDescent="0.25">
      <c r="A2436">
        <v>102748</v>
      </c>
      <c r="B2436" t="s">
        <v>4366</v>
      </c>
      <c r="C2436" t="s">
        <v>4460</v>
      </c>
      <c r="D2436" t="s">
        <v>23</v>
      </c>
      <c r="E2436" s="1">
        <v>36831</v>
      </c>
      <c r="F2436">
        <v>2000</v>
      </c>
      <c r="G2436">
        <v>4990</v>
      </c>
      <c r="H2436">
        <v>200</v>
      </c>
      <c r="I2436">
        <v>272</v>
      </c>
      <c r="J2436" t="s">
        <v>82</v>
      </c>
      <c r="K2436" t="s">
        <v>18</v>
      </c>
      <c r="L2436" t="s">
        <v>443</v>
      </c>
      <c r="M2436" t="s">
        <v>658</v>
      </c>
      <c r="N2436">
        <v>250000</v>
      </c>
      <c r="O2436" t="s">
        <v>4487</v>
      </c>
    </row>
    <row r="2437" spans="1:15" x14ac:dyDescent="0.25">
      <c r="A2437">
        <v>107738</v>
      </c>
      <c r="B2437" t="s">
        <v>4366</v>
      </c>
      <c r="C2437" t="s">
        <v>4389</v>
      </c>
      <c r="D2437" t="s">
        <v>23</v>
      </c>
      <c r="E2437" s="1">
        <v>39448</v>
      </c>
      <c r="F2437">
        <v>2008</v>
      </c>
      <c r="G2437">
        <v>58900</v>
      </c>
      <c r="H2437">
        <v>380</v>
      </c>
      <c r="I2437">
        <v>517</v>
      </c>
      <c r="J2437" t="s">
        <v>82</v>
      </c>
      <c r="K2437" t="s">
        <v>18</v>
      </c>
      <c r="L2437" t="s">
        <v>443</v>
      </c>
      <c r="M2437" t="s">
        <v>566</v>
      </c>
      <c r="N2437">
        <v>71800</v>
      </c>
      <c r="O2437" t="s">
        <v>4820</v>
      </c>
    </row>
    <row r="2438" spans="1:15" x14ac:dyDescent="0.25">
      <c r="A2438">
        <v>129245</v>
      </c>
      <c r="B2438" t="s">
        <v>4366</v>
      </c>
      <c r="C2438" t="s">
        <v>4441</v>
      </c>
      <c r="D2438" t="s">
        <v>150</v>
      </c>
      <c r="E2438" s="1">
        <v>45017</v>
      </c>
      <c r="F2438">
        <v>2023</v>
      </c>
      <c r="G2438">
        <v>199900</v>
      </c>
      <c r="H2438">
        <v>310</v>
      </c>
      <c r="I2438">
        <v>421</v>
      </c>
      <c r="J2438" t="s">
        <v>82</v>
      </c>
      <c r="K2438" t="s">
        <v>18</v>
      </c>
      <c r="L2438" t="s">
        <v>443</v>
      </c>
      <c r="M2438" t="s">
        <v>693</v>
      </c>
      <c r="N2438">
        <v>10</v>
      </c>
      <c r="O2438" t="s">
        <v>5970</v>
      </c>
    </row>
    <row r="2439" spans="1:15" x14ac:dyDescent="0.25">
      <c r="A2439">
        <v>215103</v>
      </c>
      <c r="B2439" t="s">
        <v>8105</v>
      </c>
      <c r="C2439" t="s">
        <v>8126</v>
      </c>
      <c r="D2439" t="s">
        <v>68</v>
      </c>
      <c r="E2439" s="1">
        <v>37653</v>
      </c>
      <c r="F2439">
        <v>2003</v>
      </c>
      <c r="G2439">
        <v>23999</v>
      </c>
      <c r="H2439">
        <v>150</v>
      </c>
      <c r="I2439">
        <v>204</v>
      </c>
      <c r="J2439" t="s">
        <v>82</v>
      </c>
      <c r="K2439" t="s">
        <v>543</v>
      </c>
      <c r="L2439" t="s">
        <v>443</v>
      </c>
      <c r="M2439" t="s">
        <v>658</v>
      </c>
      <c r="N2439">
        <v>298924</v>
      </c>
      <c r="O2439" t="s">
        <v>8189</v>
      </c>
    </row>
    <row r="2440" spans="1:15" x14ac:dyDescent="0.25">
      <c r="A2440">
        <v>142143</v>
      </c>
      <c r="B2440" t="s">
        <v>6537</v>
      </c>
      <c r="C2440" t="s">
        <v>6539</v>
      </c>
      <c r="D2440" t="s">
        <v>241</v>
      </c>
      <c r="E2440" t="s">
        <v>17</v>
      </c>
      <c r="F2440" t="s">
        <v>18</v>
      </c>
      <c r="G2440" t="s">
        <v>6611</v>
      </c>
      <c r="H2440" t="s">
        <v>242</v>
      </c>
      <c r="I2440">
        <v>64</v>
      </c>
      <c r="J2440" t="s">
        <v>17</v>
      </c>
      <c r="K2440" s="1">
        <v>40756</v>
      </c>
      <c r="L2440" t="s">
        <v>276</v>
      </c>
      <c r="M2440">
        <v>2011</v>
      </c>
      <c r="N2440">
        <v>6490</v>
      </c>
      <c r="O2440" t="s">
        <v>6609</v>
      </c>
    </row>
    <row r="2441" spans="1:15" x14ac:dyDescent="0.25">
      <c r="A2441">
        <v>205002</v>
      </c>
      <c r="B2441" t="s">
        <v>7745</v>
      </c>
      <c r="C2441" t="s">
        <v>7752</v>
      </c>
      <c r="D2441" t="s">
        <v>68</v>
      </c>
      <c r="E2441" s="1">
        <v>44866</v>
      </c>
      <c r="F2441">
        <v>2022</v>
      </c>
      <c r="G2441">
        <v>21800</v>
      </c>
      <c r="H2441">
        <v>60</v>
      </c>
      <c r="I2441">
        <v>82</v>
      </c>
      <c r="J2441" t="s">
        <v>82</v>
      </c>
      <c r="K2441" t="s">
        <v>883</v>
      </c>
      <c r="L2441" t="s">
        <v>7791</v>
      </c>
      <c r="M2441" t="s">
        <v>7792</v>
      </c>
      <c r="N2441">
        <v>4480</v>
      </c>
      <c r="O2441" t="s">
        <v>7793</v>
      </c>
    </row>
    <row r="2442" spans="1:15" x14ac:dyDescent="0.25">
      <c r="A2442">
        <v>51238</v>
      </c>
      <c r="B2442" t="s">
        <v>2455</v>
      </c>
      <c r="C2442" t="s">
        <v>2462</v>
      </c>
      <c r="D2442" t="s">
        <v>23</v>
      </c>
      <c r="E2442" t="s">
        <v>17</v>
      </c>
      <c r="F2442" t="s">
        <v>18</v>
      </c>
      <c r="G2442" t="s">
        <v>2491</v>
      </c>
      <c r="H2442" t="s">
        <v>235</v>
      </c>
      <c r="I2442">
        <v>64</v>
      </c>
      <c r="J2442" t="s">
        <v>17</v>
      </c>
      <c r="K2442" s="1">
        <v>39264</v>
      </c>
      <c r="L2442" t="s">
        <v>694</v>
      </c>
      <c r="M2442">
        <v>2007</v>
      </c>
      <c r="N2442">
        <v>3800</v>
      </c>
      <c r="O2442" t="s">
        <v>2492</v>
      </c>
    </row>
    <row r="2443" spans="1:15" x14ac:dyDescent="0.25">
      <c r="A2443">
        <v>217880</v>
      </c>
      <c r="B2443" t="s">
        <v>8105</v>
      </c>
      <c r="C2443" t="s">
        <v>8110</v>
      </c>
      <c r="D2443" t="s">
        <v>16</v>
      </c>
      <c r="E2443" t="s">
        <v>17</v>
      </c>
      <c r="F2443" t="s">
        <v>18</v>
      </c>
      <c r="G2443" t="s">
        <v>1331</v>
      </c>
      <c r="H2443" t="s">
        <v>99</v>
      </c>
      <c r="I2443">
        <v>44</v>
      </c>
      <c r="J2443" t="s">
        <v>17</v>
      </c>
      <c r="K2443" s="1">
        <v>39295</v>
      </c>
      <c r="L2443" t="s">
        <v>208</v>
      </c>
      <c r="M2443">
        <v>2007</v>
      </c>
      <c r="N2443">
        <v>2500</v>
      </c>
      <c r="O2443" t="s">
        <v>8258</v>
      </c>
    </row>
    <row r="2444" spans="1:15" x14ac:dyDescent="0.25">
      <c r="A2444">
        <v>203967</v>
      </c>
      <c r="B2444" t="s">
        <v>7745</v>
      </c>
      <c r="C2444" t="s">
        <v>7752</v>
      </c>
      <c r="D2444" t="s">
        <v>59</v>
      </c>
      <c r="E2444" s="1">
        <v>41640</v>
      </c>
      <c r="F2444">
        <v>2014</v>
      </c>
      <c r="G2444">
        <v>8490</v>
      </c>
      <c r="H2444">
        <v>55</v>
      </c>
      <c r="I2444">
        <v>75</v>
      </c>
      <c r="J2444" t="s">
        <v>82</v>
      </c>
      <c r="K2444" t="s">
        <v>883</v>
      </c>
      <c r="L2444" t="s">
        <v>7766</v>
      </c>
      <c r="M2444" t="s">
        <v>7767</v>
      </c>
      <c r="N2444">
        <v>64900</v>
      </c>
      <c r="O2444" t="s">
        <v>7768</v>
      </c>
    </row>
    <row r="2445" spans="1:15" x14ac:dyDescent="0.25">
      <c r="A2445">
        <v>1713</v>
      </c>
      <c r="B2445" t="s">
        <v>402</v>
      </c>
      <c r="C2445" t="s">
        <v>509</v>
      </c>
      <c r="D2445" t="s">
        <v>455</v>
      </c>
      <c r="E2445" s="1">
        <v>44958</v>
      </c>
      <c r="F2445">
        <v>2023</v>
      </c>
      <c r="G2445">
        <v>285707</v>
      </c>
      <c r="H2445">
        <v>520</v>
      </c>
      <c r="I2445">
        <v>707</v>
      </c>
      <c r="J2445" t="s">
        <v>82</v>
      </c>
      <c r="K2445" t="s">
        <v>18</v>
      </c>
      <c r="L2445" t="s">
        <v>439</v>
      </c>
      <c r="M2445" t="s">
        <v>518</v>
      </c>
      <c r="N2445">
        <v>1500</v>
      </c>
      <c r="O2445" t="s">
        <v>535</v>
      </c>
    </row>
    <row r="2446" spans="1:15" x14ac:dyDescent="0.25">
      <c r="A2446">
        <v>43241</v>
      </c>
      <c r="B2446" t="s">
        <v>2013</v>
      </c>
      <c r="C2446" t="s">
        <v>2026</v>
      </c>
      <c r="D2446" t="s">
        <v>41</v>
      </c>
      <c r="E2446" s="1">
        <v>38473</v>
      </c>
      <c r="F2446">
        <v>2005</v>
      </c>
      <c r="G2446">
        <v>6950</v>
      </c>
      <c r="H2446">
        <v>190</v>
      </c>
      <c r="I2446">
        <v>258</v>
      </c>
      <c r="J2446" t="s">
        <v>82</v>
      </c>
      <c r="K2446" t="s">
        <v>18</v>
      </c>
      <c r="L2446" t="s">
        <v>439</v>
      </c>
      <c r="M2446" t="s">
        <v>466</v>
      </c>
      <c r="N2446">
        <v>234861</v>
      </c>
      <c r="O2446" t="s">
        <v>2027</v>
      </c>
    </row>
    <row r="2447" spans="1:15" x14ac:dyDescent="0.25">
      <c r="A2447">
        <v>93600</v>
      </c>
      <c r="B2447" t="s">
        <v>3965</v>
      </c>
      <c r="C2447" t="s">
        <v>3972</v>
      </c>
      <c r="D2447" t="s">
        <v>86</v>
      </c>
      <c r="E2447" s="1">
        <v>39630</v>
      </c>
      <c r="F2447">
        <v>2008</v>
      </c>
      <c r="G2447">
        <v>123000</v>
      </c>
      <c r="H2447">
        <v>412</v>
      </c>
      <c r="I2447">
        <v>560</v>
      </c>
      <c r="J2447" t="s">
        <v>82</v>
      </c>
      <c r="K2447" t="s">
        <v>18</v>
      </c>
      <c r="L2447" t="s">
        <v>439</v>
      </c>
      <c r="M2447" t="s">
        <v>735</v>
      </c>
      <c r="N2447">
        <v>39500</v>
      </c>
      <c r="O2447" t="s">
        <v>3977</v>
      </c>
    </row>
    <row r="2448" spans="1:15" x14ac:dyDescent="0.25">
      <c r="A2448">
        <v>93618</v>
      </c>
      <c r="B2448" t="s">
        <v>3965</v>
      </c>
      <c r="C2448" t="s">
        <v>3972</v>
      </c>
      <c r="D2448" t="s">
        <v>106</v>
      </c>
      <c r="E2448" s="1">
        <v>41091</v>
      </c>
      <c r="F2448">
        <v>2012</v>
      </c>
      <c r="G2448">
        <v>135000</v>
      </c>
      <c r="H2448">
        <v>412</v>
      </c>
      <c r="I2448">
        <v>560</v>
      </c>
      <c r="J2448" t="s">
        <v>82</v>
      </c>
      <c r="K2448" t="s">
        <v>18</v>
      </c>
      <c r="L2448" t="s">
        <v>439</v>
      </c>
      <c r="M2448" t="s">
        <v>523</v>
      </c>
      <c r="N2448">
        <v>28500</v>
      </c>
      <c r="O2448" t="s">
        <v>3987</v>
      </c>
    </row>
    <row r="2449" spans="1:15" x14ac:dyDescent="0.25">
      <c r="A2449">
        <v>102203</v>
      </c>
      <c r="B2449" t="s">
        <v>4366</v>
      </c>
      <c r="C2449" t="s">
        <v>4375</v>
      </c>
      <c r="D2449" t="s">
        <v>41</v>
      </c>
      <c r="E2449" s="1">
        <v>35125</v>
      </c>
      <c r="F2449">
        <v>1996</v>
      </c>
      <c r="G2449">
        <v>16500</v>
      </c>
      <c r="H2449">
        <v>205</v>
      </c>
      <c r="I2449">
        <v>279</v>
      </c>
      <c r="J2449" t="s">
        <v>82</v>
      </c>
      <c r="K2449" t="s">
        <v>18</v>
      </c>
      <c r="L2449" t="s">
        <v>439</v>
      </c>
      <c r="M2449" t="e">
        <f>- (g/km)</f>
        <v>#NAME?</v>
      </c>
      <c r="N2449">
        <v>108500</v>
      </c>
      <c r="O2449" t="s">
        <v>4412</v>
      </c>
    </row>
    <row r="2450" spans="1:15" x14ac:dyDescent="0.25">
      <c r="A2450">
        <v>109020</v>
      </c>
      <c r="B2450" t="s">
        <v>4366</v>
      </c>
      <c r="C2450" t="s">
        <v>4680</v>
      </c>
      <c r="D2450" t="s">
        <v>41</v>
      </c>
      <c r="E2450" s="1">
        <v>39873</v>
      </c>
      <c r="F2450">
        <v>2009</v>
      </c>
      <c r="G2450">
        <v>149900</v>
      </c>
      <c r="H2450">
        <v>450</v>
      </c>
      <c r="I2450">
        <v>612</v>
      </c>
      <c r="J2450" t="s">
        <v>82</v>
      </c>
      <c r="K2450" t="s">
        <v>18</v>
      </c>
      <c r="L2450" t="s">
        <v>439</v>
      </c>
      <c r="M2450" t="s">
        <v>466</v>
      </c>
      <c r="N2450">
        <v>31500</v>
      </c>
      <c r="O2450" t="s">
        <v>4891</v>
      </c>
    </row>
    <row r="2451" spans="1:15" x14ac:dyDescent="0.25">
      <c r="A2451">
        <v>122080</v>
      </c>
      <c r="B2451" t="s">
        <v>4366</v>
      </c>
      <c r="C2451" t="s">
        <v>5520</v>
      </c>
      <c r="D2451" t="s">
        <v>23</v>
      </c>
      <c r="E2451" s="1">
        <v>43313</v>
      </c>
      <c r="F2451">
        <v>2018</v>
      </c>
      <c r="G2451">
        <v>159890</v>
      </c>
      <c r="H2451">
        <v>463</v>
      </c>
      <c r="I2451">
        <v>630</v>
      </c>
      <c r="J2451" t="s">
        <v>82</v>
      </c>
      <c r="K2451" t="s">
        <v>18</v>
      </c>
      <c r="L2451" t="s">
        <v>439</v>
      </c>
      <c r="M2451" t="s">
        <v>34</v>
      </c>
      <c r="N2451">
        <v>16500</v>
      </c>
      <c r="O2451" t="s">
        <v>5521</v>
      </c>
    </row>
    <row r="2452" spans="1:15" x14ac:dyDescent="0.25">
      <c r="A2452">
        <v>198485</v>
      </c>
      <c r="B2452" t="s">
        <v>7591</v>
      </c>
      <c r="C2452" t="s">
        <v>7664</v>
      </c>
      <c r="D2452" t="s">
        <v>23</v>
      </c>
      <c r="E2452" s="1">
        <v>44044</v>
      </c>
      <c r="F2452">
        <v>2020</v>
      </c>
      <c r="G2452">
        <v>12990</v>
      </c>
      <c r="H2452">
        <v>85</v>
      </c>
      <c r="I2452">
        <v>116</v>
      </c>
      <c r="J2452" t="s">
        <v>17</v>
      </c>
      <c r="K2452" t="s">
        <v>98</v>
      </c>
      <c r="L2452" t="s">
        <v>439</v>
      </c>
      <c r="M2452" t="s">
        <v>272</v>
      </c>
      <c r="N2452">
        <v>177300</v>
      </c>
      <c r="O2452" t="s">
        <v>7694</v>
      </c>
    </row>
    <row r="2453" spans="1:15" x14ac:dyDescent="0.25">
      <c r="A2453">
        <v>206171</v>
      </c>
      <c r="B2453" t="s">
        <v>7834</v>
      </c>
      <c r="C2453" t="s">
        <v>7882</v>
      </c>
      <c r="D2453" t="s">
        <v>23</v>
      </c>
      <c r="E2453" s="1">
        <v>41214</v>
      </c>
      <c r="F2453">
        <v>2012</v>
      </c>
      <c r="G2453">
        <v>22069</v>
      </c>
      <c r="H2453">
        <v>221</v>
      </c>
      <c r="I2453">
        <v>300</v>
      </c>
      <c r="J2453" t="s">
        <v>17</v>
      </c>
      <c r="K2453" t="s">
        <v>18</v>
      </c>
      <c r="L2453" t="s">
        <v>439</v>
      </c>
      <c r="M2453" t="e">
        <f>- (g/km)</f>
        <v>#NAME?</v>
      </c>
      <c r="N2453">
        <v>66000</v>
      </c>
      <c r="O2453" t="s">
        <v>7883</v>
      </c>
    </row>
    <row r="2454" spans="1:15" x14ac:dyDescent="0.25">
      <c r="A2454">
        <v>217158</v>
      </c>
      <c r="B2454" t="s">
        <v>8105</v>
      </c>
      <c r="C2454" t="s">
        <v>8210</v>
      </c>
      <c r="D2454" t="s">
        <v>23</v>
      </c>
      <c r="E2454" s="1">
        <v>38777</v>
      </c>
      <c r="F2454">
        <v>2006</v>
      </c>
      <c r="G2454">
        <v>24000</v>
      </c>
      <c r="H2454">
        <v>173</v>
      </c>
      <c r="I2454">
        <v>235</v>
      </c>
      <c r="J2454" t="s">
        <v>82</v>
      </c>
      <c r="K2454" t="s">
        <v>18</v>
      </c>
      <c r="L2454" t="s">
        <v>439</v>
      </c>
      <c r="M2454" t="s">
        <v>502</v>
      </c>
      <c r="N2454">
        <v>150000</v>
      </c>
      <c r="O2454" t="s">
        <v>8245</v>
      </c>
    </row>
    <row r="2455" spans="1:15" x14ac:dyDescent="0.25">
      <c r="A2455">
        <v>43226</v>
      </c>
      <c r="B2455" t="s">
        <v>2013</v>
      </c>
      <c r="C2455" t="s">
        <v>2014</v>
      </c>
      <c r="D2455" t="s">
        <v>59</v>
      </c>
      <c r="E2455" s="1">
        <v>34851</v>
      </c>
      <c r="F2455">
        <v>1995</v>
      </c>
      <c r="G2455">
        <v>7500</v>
      </c>
      <c r="H2455">
        <v>224</v>
      </c>
      <c r="I2455">
        <v>305</v>
      </c>
      <c r="J2455" t="s">
        <v>82</v>
      </c>
      <c r="K2455" t="s">
        <v>18</v>
      </c>
      <c r="L2455" t="s">
        <v>1181</v>
      </c>
      <c r="M2455" t="e">
        <f>- (g/km)</f>
        <v>#NAME?</v>
      </c>
      <c r="N2455">
        <v>214000</v>
      </c>
      <c r="O2455" t="s">
        <v>2015</v>
      </c>
    </row>
    <row r="2456" spans="1:15" x14ac:dyDescent="0.25">
      <c r="A2456">
        <v>43227</v>
      </c>
      <c r="B2456" t="s">
        <v>2013</v>
      </c>
      <c r="C2456" t="s">
        <v>2014</v>
      </c>
      <c r="D2456" t="s">
        <v>150</v>
      </c>
      <c r="E2456" s="1">
        <v>34943</v>
      </c>
      <c r="F2456">
        <v>1995</v>
      </c>
      <c r="G2456">
        <v>5590</v>
      </c>
      <c r="H2456">
        <v>224</v>
      </c>
      <c r="I2456">
        <v>305</v>
      </c>
      <c r="J2456" t="s">
        <v>82</v>
      </c>
      <c r="K2456" t="s">
        <v>18</v>
      </c>
      <c r="L2456" t="s">
        <v>1181</v>
      </c>
      <c r="M2456" t="e">
        <f>- (g/km)</f>
        <v>#NAME?</v>
      </c>
      <c r="N2456">
        <v>127900</v>
      </c>
      <c r="O2456" t="s">
        <v>2016</v>
      </c>
    </row>
    <row r="2457" spans="1:15" x14ac:dyDescent="0.25">
      <c r="A2457">
        <v>43228</v>
      </c>
      <c r="B2457" t="s">
        <v>2013</v>
      </c>
      <c r="C2457" t="s">
        <v>2014</v>
      </c>
      <c r="D2457" t="s">
        <v>86</v>
      </c>
      <c r="E2457" s="1">
        <v>35490</v>
      </c>
      <c r="F2457">
        <v>1997</v>
      </c>
      <c r="G2457">
        <v>6490</v>
      </c>
      <c r="H2457">
        <v>224</v>
      </c>
      <c r="I2457">
        <v>305</v>
      </c>
      <c r="J2457" t="s">
        <v>82</v>
      </c>
      <c r="K2457" t="s">
        <v>18</v>
      </c>
      <c r="L2457" t="s">
        <v>1181</v>
      </c>
      <c r="M2457" t="e">
        <f>- (g/km)</f>
        <v>#NAME?</v>
      </c>
      <c r="N2457">
        <v>185000</v>
      </c>
      <c r="O2457" t="s">
        <v>2017</v>
      </c>
    </row>
    <row r="2458" spans="1:15" x14ac:dyDescent="0.25">
      <c r="A2458">
        <v>110526</v>
      </c>
      <c r="B2458" t="s">
        <v>4366</v>
      </c>
      <c r="C2458" t="s">
        <v>4524</v>
      </c>
      <c r="D2458" t="s">
        <v>44</v>
      </c>
      <c r="E2458" s="1">
        <v>40695</v>
      </c>
      <c r="F2458">
        <v>2011</v>
      </c>
      <c r="G2458">
        <v>49890</v>
      </c>
      <c r="H2458">
        <v>386</v>
      </c>
      <c r="I2458">
        <v>525</v>
      </c>
      <c r="J2458" t="s">
        <v>82</v>
      </c>
      <c r="K2458" t="s">
        <v>18</v>
      </c>
      <c r="L2458" t="s">
        <v>1181</v>
      </c>
      <c r="M2458" t="s">
        <v>1182</v>
      </c>
      <c r="N2458">
        <v>119093</v>
      </c>
      <c r="O2458" t="s">
        <v>4949</v>
      </c>
    </row>
    <row r="2459" spans="1:15" x14ac:dyDescent="0.25">
      <c r="A2459">
        <v>1659</v>
      </c>
      <c r="B2459" t="s">
        <v>402</v>
      </c>
      <c r="C2459" t="s">
        <v>509</v>
      </c>
      <c r="D2459" t="s">
        <v>44</v>
      </c>
      <c r="E2459" s="1">
        <v>44866</v>
      </c>
      <c r="F2459">
        <v>2022</v>
      </c>
      <c r="G2459">
        <v>238888</v>
      </c>
      <c r="H2459">
        <v>520</v>
      </c>
      <c r="I2459">
        <v>707</v>
      </c>
      <c r="J2459" t="s">
        <v>82</v>
      </c>
      <c r="K2459" t="s">
        <v>18</v>
      </c>
      <c r="L2459" t="s">
        <v>486</v>
      </c>
      <c r="M2459" t="s">
        <v>518</v>
      </c>
      <c r="N2459">
        <v>8150</v>
      </c>
      <c r="O2459">
        <v>707</v>
      </c>
    </row>
    <row r="2460" spans="1:15" x14ac:dyDescent="0.25">
      <c r="A2460">
        <v>105937</v>
      </c>
      <c r="B2460" t="s">
        <v>4366</v>
      </c>
      <c r="C2460" t="s">
        <v>4722</v>
      </c>
      <c r="D2460" t="s">
        <v>23</v>
      </c>
      <c r="E2460" s="1">
        <v>38961</v>
      </c>
      <c r="F2460">
        <v>2006</v>
      </c>
      <c r="G2460">
        <v>34900</v>
      </c>
      <c r="H2460">
        <v>354</v>
      </c>
      <c r="I2460">
        <v>481</v>
      </c>
      <c r="J2460" t="s">
        <v>82</v>
      </c>
      <c r="K2460" t="s">
        <v>18</v>
      </c>
      <c r="L2460" t="s">
        <v>486</v>
      </c>
      <c r="M2460" t="s">
        <v>1162</v>
      </c>
      <c r="N2460">
        <v>133200</v>
      </c>
      <c r="O2460" t="s">
        <v>4723</v>
      </c>
    </row>
    <row r="2461" spans="1:15" x14ac:dyDescent="0.25">
      <c r="A2461">
        <v>106953</v>
      </c>
      <c r="B2461" t="s">
        <v>4366</v>
      </c>
      <c r="C2461" t="s">
        <v>4722</v>
      </c>
      <c r="D2461" t="s">
        <v>41</v>
      </c>
      <c r="E2461" s="1">
        <v>39387</v>
      </c>
      <c r="F2461">
        <v>2007</v>
      </c>
      <c r="G2461">
        <v>10800</v>
      </c>
      <c r="H2461">
        <v>373</v>
      </c>
      <c r="I2461">
        <v>507</v>
      </c>
      <c r="J2461" t="s">
        <v>82</v>
      </c>
      <c r="K2461" t="s">
        <v>18</v>
      </c>
      <c r="L2461" t="s">
        <v>486</v>
      </c>
      <c r="M2461" t="s">
        <v>1162</v>
      </c>
      <c r="N2461">
        <v>69250</v>
      </c>
      <c r="O2461" t="s">
        <v>4696</v>
      </c>
    </row>
    <row r="2462" spans="1:15" x14ac:dyDescent="0.25">
      <c r="A2462">
        <v>205065</v>
      </c>
      <c r="B2462" t="s">
        <v>7794</v>
      </c>
      <c r="C2462" t="s">
        <v>7795</v>
      </c>
      <c r="D2462" t="s">
        <v>68</v>
      </c>
      <c r="E2462" s="1">
        <v>35704</v>
      </c>
      <c r="F2462">
        <v>1997</v>
      </c>
      <c r="G2462">
        <v>3700</v>
      </c>
      <c r="H2462">
        <v>154</v>
      </c>
      <c r="I2462">
        <v>209</v>
      </c>
      <c r="J2462" t="s">
        <v>82</v>
      </c>
      <c r="K2462" t="s">
        <v>18</v>
      </c>
      <c r="L2462" t="s">
        <v>486</v>
      </c>
      <c r="M2462" t="s">
        <v>466</v>
      </c>
      <c r="N2462">
        <v>96000</v>
      </c>
      <c r="O2462" t="s">
        <v>7796</v>
      </c>
    </row>
    <row r="2463" spans="1:15" x14ac:dyDescent="0.25">
      <c r="A2463">
        <v>1541</v>
      </c>
      <c r="B2463" t="s">
        <v>402</v>
      </c>
      <c r="C2463" t="s">
        <v>416</v>
      </c>
      <c r="D2463" t="s">
        <v>59</v>
      </c>
      <c r="E2463" s="1">
        <v>41760</v>
      </c>
      <c r="F2463">
        <v>2014</v>
      </c>
      <c r="G2463">
        <v>94980</v>
      </c>
      <c r="H2463">
        <v>380</v>
      </c>
      <c r="I2463">
        <v>517</v>
      </c>
      <c r="J2463" t="s">
        <v>82</v>
      </c>
      <c r="K2463" t="s">
        <v>18</v>
      </c>
      <c r="L2463" t="s">
        <v>459</v>
      </c>
      <c r="M2463" t="s">
        <v>460</v>
      </c>
      <c r="N2463">
        <v>57133</v>
      </c>
      <c r="O2463" t="s">
        <v>461</v>
      </c>
    </row>
    <row r="2464" spans="1:15" x14ac:dyDescent="0.25">
      <c r="A2464">
        <v>1550</v>
      </c>
      <c r="B2464" t="s">
        <v>402</v>
      </c>
      <c r="C2464" t="s">
        <v>416</v>
      </c>
      <c r="D2464" t="s">
        <v>23</v>
      </c>
      <c r="E2464" s="1">
        <v>42095</v>
      </c>
      <c r="F2464">
        <v>2015</v>
      </c>
      <c r="G2464">
        <v>126941</v>
      </c>
      <c r="H2464">
        <v>381</v>
      </c>
      <c r="I2464">
        <v>518</v>
      </c>
      <c r="J2464" t="s">
        <v>82</v>
      </c>
      <c r="K2464" t="s">
        <v>18</v>
      </c>
      <c r="L2464" t="s">
        <v>459</v>
      </c>
      <c r="M2464" t="s">
        <v>460</v>
      </c>
      <c r="N2464">
        <v>28000</v>
      </c>
      <c r="O2464" t="s">
        <v>464</v>
      </c>
    </row>
    <row r="2465" spans="1:15" x14ac:dyDescent="0.25">
      <c r="A2465">
        <v>1552</v>
      </c>
      <c r="B2465" t="s">
        <v>402</v>
      </c>
      <c r="C2465" t="s">
        <v>416</v>
      </c>
      <c r="D2465" t="s">
        <v>41</v>
      </c>
      <c r="E2465" s="1">
        <v>42278</v>
      </c>
      <c r="F2465">
        <v>2015</v>
      </c>
      <c r="G2465">
        <v>217900</v>
      </c>
      <c r="H2465">
        <v>403</v>
      </c>
      <c r="I2465">
        <v>548</v>
      </c>
      <c r="J2465" t="s">
        <v>82</v>
      </c>
      <c r="K2465" t="s">
        <v>18</v>
      </c>
      <c r="L2465" t="s">
        <v>459</v>
      </c>
      <c r="M2465" t="s">
        <v>460</v>
      </c>
      <c r="N2465">
        <v>1250</v>
      </c>
      <c r="O2465" t="s">
        <v>465</v>
      </c>
    </row>
    <row r="2466" spans="1:15" x14ac:dyDescent="0.25">
      <c r="A2466">
        <v>1553</v>
      </c>
      <c r="B2466" t="s">
        <v>402</v>
      </c>
      <c r="C2466" t="s">
        <v>440</v>
      </c>
      <c r="D2466" t="s">
        <v>44</v>
      </c>
      <c r="E2466" s="1">
        <v>42552</v>
      </c>
      <c r="F2466">
        <v>2016</v>
      </c>
      <c r="G2466">
        <v>97941</v>
      </c>
      <c r="H2466">
        <v>412</v>
      </c>
      <c r="I2466">
        <v>560</v>
      </c>
      <c r="J2466" t="s">
        <v>82</v>
      </c>
      <c r="K2466" t="s">
        <v>18</v>
      </c>
      <c r="L2466" t="s">
        <v>459</v>
      </c>
      <c r="M2466" t="s">
        <v>466</v>
      </c>
      <c r="N2466">
        <v>39000</v>
      </c>
      <c r="O2466" t="s">
        <v>467</v>
      </c>
    </row>
    <row r="2467" spans="1:15" x14ac:dyDescent="0.25">
      <c r="A2467">
        <v>1639</v>
      </c>
      <c r="B2467" t="s">
        <v>402</v>
      </c>
      <c r="C2467" t="s">
        <v>509</v>
      </c>
      <c r="D2467" t="s">
        <v>16</v>
      </c>
      <c r="E2467" s="1">
        <v>44287</v>
      </c>
      <c r="F2467">
        <v>2021</v>
      </c>
      <c r="G2467">
        <v>158941</v>
      </c>
      <c r="H2467">
        <v>405</v>
      </c>
      <c r="I2467">
        <v>551</v>
      </c>
      <c r="J2467" t="s">
        <v>82</v>
      </c>
      <c r="K2467" t="s">
        <v>18</v>
      </c>
      <c r="L2467" t="s">
        <v>459</v>
      </c>
      <c r="M2467" t="s">
        <v>518</v>
      </c>
      <c r="N2467">
        <v>26000</v>
      </c>
      <c r="O2467" t="s">
        <v>519</v>
      </c>
    </row>
    <row r="2468" spans="1:15" x14ac:dyDescent="0.25">
      <c r="A2468">
        <v>1692</v>
      </c>
      <c r="B2468" t="s">
        <v>402</v>
      </c>
      <c r="C2468" t="s">
        <v>509</v>
      </c>
      <c r="D2468" t="s">
        <v>150</v>
      </c>
      <c r="E2468" s="1">
        <v>44896</v>
      </c>
      <c r="F2468">
        <v>2022</v>
      </c>
      <c r="G2468">
        <v>215007</v>
      </c>
      <c r="H2468">
        <v>405</v>
      </c>
      <c r="I2468">
        <v>551</v>
      </c>
      <c r="J2468" t="s">
        <v>82</v>
      </c>
      <c r="K2468" t="s">
        <v>18</v>
      </c>
      <c r="L2468" t="s">
        <v>459</v>
      </c>
      <c r="M2468" t="s">
        <v>518</v>
      </c>
      <c r="N2468">
        <v>7700</v>
      </c>
      <c r="O2468" t="s">
        <v>528</v>
      </c>
    </row>
    <row r="2469" spans="1:15" x14ac:dyDescent="0.25">
      <c r="A2469">
        <v>30744</v>
      </c>
      <c r="B2469" t="s">
        <v>1239</v>
      </c>
      <c r="C2469" t="s">
        <v>1409</v>
      </c>
      <c r="D2469" t="s">
        <v>41</v>
      </c>
      <c r="E2469" s="1">
        <v>41030</v>
      </c>
      <c r="F2469">
        <v>2012</v>
      </c>
      <c r="G2469">
        <v>34930</v>
      </c>
      <c r="H2469">
        <v>408</v>
      </c>
      <c r="I2469">
        <v>555</v>
      </c>
      <c r="J2469" t="s">
        <v>82</v>
      </c>
      <c r="K2469" t="s">
        <v>18</v>
      </c>
      <c r="L2469" t="s">
        <v>459</v>
      </c>
      <c r="M2469" t="s">
        <v>453</v>
      </c>
      <c r="N2469">
        <v>78400</v>
      </c>
      <c r="O2469" t="s">
        <v>1471</v>
      </c>
    </row>
    <row r="2470" spans="1:15" x14ac:dyDescent="0.25">
      <c r="A2470">
        <v>97181</v>
      </c>
      <c r="B2470" t="s">
        <v>4164</v>
      </c>
      <c r="C2470" t="s">
        <v>4192</v>
      </c>
      <c r="D2470" t="s">
        <v>16</v>
      </c>
      <c r="E2470" s="1">
        <v>39934</v>
      </c>
      <c r="F2470">
        <v>2009</v>
      </c>
      <c r="G2470">
        <v>48499</v>
      </c>
      <c r="H2470">
        <v>298</v>
      </c>
      <c r="I2470">
        <v>405</v>
      </c>
      <c r="J2470" t="s">
        <v>82</v>
      </c>
      <c r="K2470" t="s">
        <v>18</v>
      </c>
      <c r="L2470" t="s">
        <v>459</v>
      </c>
      <c r="M2470" t="s">
        <v>1182</v>
      </c>
      <c r="N2470">
        <v>62139</v>
      </c>
      <c r="O2470" t="s">
        <v>4193</v>
      </c>
    </row>
    <row r="2471" spans="1:15" x14ac:dyDescent="0.25">
      <c r="A2471">
        <v>110440</v>
      </c>
      <c r="B2471" t="s">
        <v>4366</v>
      </c>
      <c r="C2471" t="s">
        <v>4382</v>
      </c>
      <c r="D2471" t="s">
        <v>44</v>
      </c>
      <c r="E2471" s="1">
        <v>40878</v>
      </c>
      <c r="F2471">
        <v>2011</v>
      </c>
      <c r="G2471">
        <v>75900</v>
      </c>
      <c r="H2471">
        <v>380</v>
      </c>
      <c r="I2471">
        <v>517</v>
      </c>
      <c r="J2471" t="s">
        <v>82</v>
      </c>
      <c r="K2471" t="s">
        <v>18</v>
      </c>
      <c r="L2471" t="s">
        <v>459</v>
      </c>
      <c r="M2471" t="s">
        <v>1238</v>
      </c>
      <c r="N2471">
        <v>35000</v>
      </c>
      <c r="O2471" t="s">
        <v>4944</v>
      </c>
    </row>
    <row r="2472" spans="1:15" x14ac:dyDescent="0.25">
      <c r="A2472">
        <v>1534</v>
      </c>
      <c r="B2472" t="s">
        <v>402</v>
      </c>
      <c r="C2472" t="s">
        <v>409</v>
      </c>
      <c r="D2472" t="s">
        <v>41</v>
      </c>
      <c r="E2472" s="1">
        <v>41487</v>
      </c>
      <c r="F2472">
        <v>2013</v>
      </c>
      <c r="G2472">
        <v>124800</v>
      </c>
      <c r="H2472">
        <v>421</v>
      </c>
      <c r="I2472">
        <v>572</v>
      </c>
      <c r="J2472" t="s">
        <v>82</v>
      </c>
      <c r="K2472" t="s">
        <v>18</v>
      </c>
      <c r="L2472" t="s">
        <v>452</v>
      </c>
      <c r="M2472" t="s">
        <v>453</v>
      </c>
      <c r="N2472">
        <v>52000</v>
      </c>
      <c r="O2472" t="s">
        <v>454</v>
      </c>
    </row>
    <row r="2473" spans="1:15" x14ac:dyDescent="0.25">
      <c r="A2473">
        <v>97245</v>
      </c>
      <c r="B2473" t="s">
        <v>4164</v>
      </c>
      <c r="C2473" t="s">
        <v>4192</v>
      </c>
      <c r="D2473" t="s">
        <v>268</v>
      </c>
      <c r="E2473" s="1">
        <v>41821</v>
      </c>
      <c r="F2473">
        <v>2014</v>
      </c>
      <c r="G2473">
        <v>73490</v>
      </c>
      <c r="H2473">
        <v>338</v>
      </c>
      <c r="I2473">
        <v>460</v>
      </c>
      <c r="J2473" t="s">
        <v>82</v>
      </c>
      <c r="K2473" t="s">
        <v>18</v>
      </c>
      <c r="L2473" t="s">
        <v>452</v>
      </c>
      <c r="M2473" t="e">
        <f>- (g/km)</f>
        <v>#NAME?</v>
      </c>
      <c r="N2473">
        <v>69000</v>
      </c>
      <c r="O2473" t="s">
        <v>4206</v>
      </c>
    </row>
    <row r="2474" spans="1:15" x14ac:dyDescent="0.25">
      <c r="A2474">
        <v>198625</v>
      </c>
      <c r="B2474" t="s">
        <v>7591</v>
      </c>
      <c r="C2474" t="s">
        <v>7606</v>
      </c>
      <c r="D2474" t="s">
        <v>41</v>
      </c>
      <c r="E2474" s="1">
        <v>44044</v>
      </c>
      <c r="F2474">
        <v>2020</v>
      </c>
      <c r="G2474">
        <v>17389</v>
      </c>
      <c r="H2474">
        <v>61</v>
      </c>
      <c r="I2474">
        <v>83</v>
      </c>
      <c r="J2474" t="s">
        <v>82</v>
      </c>
      <c r="K2474" t="s">
        <v>883</v>
      </c>
      <c r="L2474" t="s">
        <v>7696</v>
      </c>
      <c r="M2474" t="s">
        <v>178</v>
      </c>
      <c r="N2474">
        <v>16500</v>
      </c>
      <c r="O2474" t="s">
        <v>7697</v>
      </c>
    </row>
    <row r="2475" spans="1:15" x14ac:dyDescent="0.25">
      <c r="A2475">
        <v>23835</v>
      </c>
      <c r="B2475" t="s">
        <v>1239</v>
      </c>
      <c r="C2475" t="s">
        <v>1298</v>
      </c>
      <c r="D2475" t="s">
        <v>23</v>
      </c>
      <c r="E2475" s="1">
        <v>36861</v>
      </c>
      <c r="F2475">
        <v>2000</v>
      </c>
      <c r="G2475">
        <v>261681</v>
      </c>
      <c r="H2475">
        <v>294</v>
      </c>
      <c r="I2475">
        <v>400</v>
      </c>
      <c r="J2475" t="s">
        <v>17</v>
      </c>
      <c r="K2475" t="s">
        <v>18</v>
      </c>
      <c r="L2475" t="s">
        <v>606</v>
      </c>
      <c r="M2475" t="s">
        <v>449</v>
      </c>
      <c r="N2475">
        <v>41900</v>
      </c>
      <c r="O2475" t="s">
        <v>1299</v>
      </c>
    </row>
    <row r="2476" spans="1:15" x14ac:dyDescent="0.25">
      <c r="A2476">
        <v>23926</v>
      </c>
      <c r="B2476" t="s">
        <v>1239</v>
      </c>
      <c r="C2476" t="s">
        <v>1298</v>
      </c>
      <c r="D2476" t="s">
        <v>41</v>
      </c>
      <c r="E2476" s="1">
        <v>36800</v>
      </c>
      <c r="F2476">
        <v>2000</v>
      </c>
      <c r="G2476">
        <v>208000</v>
      </c>
      <c r="H2476">
        <v>294</v>
      </c>
      <c r="I2476">
        <v>400</v>
      </c>
      <c r="J2476" t="s">
        <v>17</v>
      </c>
      <c r="K2476" t="s">
        <v>18</v>
      </c>
      <c r="L2476" t="s">
        <v>606</v>
      </c>
      <c r="M2476" t="s">
        <v>449</v>
      </c>
      <c r="N2476">
        <v>59800</v>
      </c>
      <c r="O2476" t="s">
        <v>1305</v>
      </c>
    </row>
    <row r="2477" spans="1:15" x14ac:dyDescent="0.25">
      <c r="A2477">
        <v>52494</v>
      </c>
      <c r="B2477" t="s">
        <v>2555</v>
      </c>
      <c r="C2477" t="s">
        <v>2652</v>
      </c>
      <c r="D2477" t="s">
        <v>68</v>
      </c>
      <c r="E2477" s="1">
        <v>44682</v>
      </c>
      <c r="F2477">
        <v>2022</v>
      </c>
      <c r="G2477">
        <v>599980</v>
      </c>
      <c r="H2477">
        <v>588</v>
      </c>
      <c r="I2477">
        <v>799</v>
      </c>
      <c r="J2477" t="s">
        <v>82</v>
      </c>
      <c r="K2477" t="s">
        <v>18</v>
      </c>
      <c r="L2477" t="s">
        <v>606</v>
      </c>
      <c r="M2477" t="s">
        <v>1238</v>
      </c>
      <c r="N2477">
        <v>81</v>
      </c>
      <c r="O2477" t="s">
        <v>2688</v>
      </c>
    </row>
    <row r="2478" spans="1:15" x14ac:dyDescent="0.25">
      <c r="A2478">
        <v>84271</v>
      </c>
      <c r="B2478" t="s">
        <v>3524</v>
      </c>
      <c r="C2478" t="s">
        <v>3569</v>
      </c>
      <c r="D2478" t="s">
        <v>68</v>
      </c>
      <c r="E2478" s="1">
        <v>43405</v>
      </c>
      <c r="F2478">
        <v>2018</v>
      </c>
      <c r="G2478">
        <v>99000</v>
      </c>
      <c r="H2478">
        <v>298</v>
      </c>
      <c r="I2478">
        <v>405</v>
      </c>
      <c r="J2478" t="s">
        <v>82</v>
      </c>
      <c r="K2478" t="s">
        <v>18</v>
      </c>
      <c r="L2478" t="s">
        <v>606</v>
      </c>
      <c r="M2478" t="s">
        <v>592</v>
      </c>
      <c r="N2478">
        <v>10</v>
      </c>
      <c r="O2478" t="s">
        <v>3571</v>
      </c>
    </row>
    <row r="2479" spans="1:15" x14ac:dyDescent="0.25">
      <c r="A2479">
        <v>97221</v>
      </c>
      <c r="B2479" t="s">
        <v>4164</v>
      </c>
      <c r="C2479" t="s">
        <v>4194</v>
      </c>
      <c r="D2479" t="s">
        <v>59</v>
      </c>
      <c r="E2479" s="1">
        <v>41456</v>
      </c>
      <c r="F2479">
        <v>2013</v>
      </c>
      <c r="G2479">
        <v>93500</v>
      </c>
      <c r="H2479">
        <v>338</v>
      </c>
      <c r="I2479">
        <v>460</v>
      </c>
      <c r="J2479" t="s">
        <v>82</v>
      </c>
      <c r="K2479" t="s">
        <v>18</v>
      </c>
      <c r="L2479" t="s">
        <v>606</v>
      </c>
      <c r="M2479" t="s">
        <v>693</v>
      </c>
      <c r="N2479">
        <v>55000</v>
      </c>
      <c r="O2479" t="s">
        <v>4199</v>
      </c>
    </row>
    <row r="2480" spans="1:15" x14ac:dyDescent="0.25">
      <c r="A2480">
        <v>97254</v>
      </c>
      <c r="B2480" t="s">
        <v>4164</v>
      </c>
      <c r="C2480" t="s">
        <v>4194</v>
      </c>
      <c r="D2480" t="s">
        <v>68</v>
      </c>
      <c r="E2480" s="1">
        <v>42278</v>
      </c>
      <c r="F2480">
        <v>2015</v>
      </c>
      <c r="G2480">
        <v>119999</v>
      </c>
      <c r="H2480">
        <v>338</v>
      </c>
      <c r="I2480">
        <v>460</v>
      </c>
      <c r="J2480" t="s">
        <v>82</v>
      </c>
      <c r="K2480" t="s">
        <v>18</v>
      </c>
      <c r="L2480" t="s">
        <v>606</v>
      </c>
      <c r="M2480" t="s">
        <v>621</v>
      </c>
      <c r="N2480">
        <v>24318</v>
      </c>
      <c r="O2480" t="s">
        <v>4207</v>
      </c>
    </row>
    <row r="2481" spans="1:15" x14ac:dyDescent="0.25">
      <c r="A2481">
        <v>97256</v>
      </c>
      <c r="B2481" t="s">
        <v>4164</v>
      </c>
      <c r="C2481" t="s">
        <v>4194</v>
      </c>
      <c r="D2481" t="s">
        <v>106</v>
      </c>
      <c r="E2481" s="1">
        <v>42248</v>
      </c>
      <c r="F2481">
        <v>2015</v>
      </c>
      <c r="G2481">
        <v>99980</v>
      </c>
      <c r="H2481">
        <v>338</v>
      </c>
      <c r="I2481">
        <v>460</v>
      </c>
      <c r="J2481" t="s">
        <v>82</v>
      </c>
      <c r="K2481" t="s">
        <v>18</v>
      </c>
      <c r="L2481" t="s">
        <v>606</v>
      </c>
      <c r="M2481" t="s">
        <v>693</v>
      </c>
      <c r="N2481">
        <v>55117</v>
      </c>
      <c r="O2481" t="s">
        <v>4209</v>
      </c>
    </row>
    <row r="2482" spans="1:15" x14ac:dyDescent="0.25">
      <c r="A2482">
        <v>97304</v>
      </c>
      <c r="B2482" t="s">
        <v>4164</v>
      </c>
      <c r="C2482" t="s">
        <v>4194</v>
      </c>
      <c r="D2482" t="s">
        <v>23</v>
      </c>
      <c r="E2482" s="1">
        <v>42430</v>
      </c>
      <c r="F2482">
        <v>2016</v>
      </c>
      <c r="G2482">
        <v>119999</v>
      </c>
      <c r="H2482">
        <v>338</v>
      </c>
      <c r="I2482">
        <v>460</v>
      </c>
      <c r="J2482" t="s">
        <v>82</v>
      </c>
      <c r="K2482" t="s">
        <v>18</v>
      </c>
      <c r="L2482" t="s">
        <v>606</v>
      </c>
      <c r="M2482" t="s">
        <v>693</v>
      </c>
      <c r="N2482">
        <v>28695</v>
      </c>
      <c r="O2482" t="s">
        <v>4213</v>
      </c>
    </row>
    <row r="2483" spans="1:15" x14ac:dyDescent="0.25">
      <c r="A2483">
        <v>97374</v>
      </c>
      <c r="B2483" t="s">
        <v>4164</v>
      </c>
      <c r="C2483" t="s">
        <v>4194</v>
      </c>
      <c r="D2483" t="s">
        <v>268</v>
      </c>
      <c r="E2483" s="1">
        <v>42767</v>
      </c>
      <c r="F2483">
        <v>2017</v>
      </c>
      <c r="G2483">
        <v>119900</v>
      </c>
      <c r="H2483">
        <v>338</v>
      </c>
      <c r="I2483">
        <v>460</v>
      </c>
      <c r="J2483" t="s">
        <v>82</v>
      </c>
      <c r="K2483" t="s">
        <v>18</v>
      </c>
      <c r="L2483" t="s">
        <v>606</v>
      </c>
      <c r="M2483" t="s">
        <v>693</v>
      </c>
      <c r="N2483">
        <v>19900</v>
      </c>
      <c r="O2483" t="s">
        <v>4214</v>
      </c>
    </row>
    <row r="2484" spans="1:15" x14ac:dyDescent="0.25">
      <c r="A2484">
        <v>97410</v>
      </c>
      <c r="B2484" t="s">
        <v>4164</v>
      </c>
      <c r="C2484" t="s">
        <v>4194</v>
      </c>
      <c r="D2484" t="s">
        <v>44</v>
      </c>
      <c r="E2484" s="1">
        <v>43191</v>
      </c>
      <c r="F2484">
        <v>2018</v>
      </c>
      <c r="G2484">
        <v>133777</v>
      </c>
      <c r="H2484">
        <v>338</v>
      </c>
      <c r="I2484">
        <v>460</v>
      </c>
      <c r="J2484" t="s">
        <v>82</v>
      </c>
      <c r="K2484" t="s">
        <v>18</v>
      </c>
      <c r="L2484" t="s">
        <v>606</v>
      </c>
      <c r="M2484" t="s">
        <v>4014</v>
      </c>
      <c r="N2484">
        <v>32992</v>
      </c>
      <c r="O2484" t="s">
        <v>807</v>
      </c>
    </row>
    <row r="2485" spans="1:15" x14ac:dyDescent="0.25">
      <c r="A2485">
        <v>103778</v>
      </c>
      <c r="B2485" t="s">
        <v>4366</v>
      </c>
      <c r="C2485" t="s">
        <v>4389</v>
      </c>
      <c r="D2485" t="s">
        <v>61</v>
      </c>
      <c r="E2485" s="1">
        <v>37622</v>
      </c>
      <c r="F2485">
        <v>2003</v>
      </c>
      <c r="G2485">
        <v>28900</v>
      </c>
      <c r="H2485">
        <v>368</v>
      </c>
      <c r="I2485">
        <v>500</v>
      </c>
      <c r="J2485" t="s">
        <v>82</v>
      </c>
      <c r="K2485" t="s">
        <v>18</v>
      </c>
      <c r="L2485" t="s">
        <v>606</v>
      </c>
      <c r="M2485" t="s">
        <v>621</v>
      </c>
      <c r="N2485">
        <v>155937</v>
      </c>
      <c r="O2485" t="s">
        <v>4581</v>
      </c>
    </row>
    <row r="2486" spans="1:15" x14ac:dyDescent="0.25">
      <c r="A2486">
        <v>1457</v>
      </c>
      <c r="B2486" t="s">
        <v>402</v>
      </c>
      <c r="C2486" t="s">
        <v>416</v>
      </c>
      <c r="D2486" t="s">
        <v>16</v>
      </c>
      <c r="E2486" s="1">
        <v>38322</v>
      </c>
      <c r="F2486">
        <v>2004</v>
      </c>
      <c r="G2486">
        <v>89007</v>
      </c>
      <c r="H2486">
        <v>350</v>
      </c>
      <c r="I2486">
        <v>476</v>
      </c>
      <c r="J2486" t="s">
        <v>82</v>
      </c>
      <c r="K2486" t="s">
        <v>18</v>
      </c>
      <c r="L2486" t="s">
        <v>417</v>
      </c>
      <c r="M2486" t="s">
        <v>418</v>
      </c>
      <c r="N2486">
        <v>3900</v>
      </c>
      <c r="O2486" t="s">
        <v>419</v>
      </c>
    </row>
    <row r="2487" spans="1:15" x14ac:dyDescent="0.25">
      <c r="A2487">
        <v>22987</v>
      </c>
      <c r="B2487" t="s">
        <v>1127</v>
      </c>
      <c r="C2487" t="s">
        <v>1160</v>
      </c>
      <c r="D2487" t="s">
        <v>23</v>
      </c>
      <c r="E2487" s="1">
        <v>41122</v>
      </c>
      <c r="F2487">
        <v>2012</v>
      </c>
      <c r="G2487">
        <v>76999</v>
      </c>
      <c r="H2487">
        <v>377</v>
      </c>
      <c r="I2487">
        <v>513</v>
      </c>
      <c r="J2487" t="s">
        <v>82</v>
      </c>
      <c r="K2487" t="s">
        <v>18</v>
      </c>
      <c r="L2487" t="s">
        <v>417</v>
      </c>
      <c r="M2487" t="s">
        <v>1164</v>
      </c>
      <c r="N2487">
        <v>170500</v>
      </c>
      <c r="O2487" t="s">
        <v>1165</v>
      </c>
    </row>
    <row r="2488" spans="1:15" x14ac:dyDescent="0.25">
      <c r="A2488">
        <v>23039</v>
      </c>
      <c r="B2488" t="s">
        <v>1127</v>
      </c>
      <c r="C2488" t="s">
        <v>1160</v>
      </c>
      <c r="D2488" t="s">
        <v>41</v>
      </c>
      <c r="E2488" s="1">
        <v>42125</v>
      </c>
      <c r="F2488">
        <v>2015</v>
      </c>
      <c r="G2488">
        <v>159900</v>
      </c>
      <c r="H2488">
        <v>395</v>
      </c>
      <c r="I2488">
        <v>537</v>
      </c>
      <c r="J2488" t="s">
        <v>82</v>
      </c>
      <c r="K2488" t="s">
        <v>18</v>
      </c>
      <c r="L2488" t="s">
        <v>417</v>
      </c>
      <c r="M2488" t="s">
        <v>1164</v>
      </c>
      <c r="N2488">
        <v>74000</v>
      </c>
      <c r="O2488" t="s">
        <v>1184</v>
      </c>
    </row>
    <row r="2489" spans="1:15" x14ac:dyDescent="0.25">
      <c r="A2489">
        <v>23041</v>
      </c>
      <c r="B2489" t="s">
        <v>1127</v>
      </c>
      <c r="C2489" t="s">
        <v>1160</v>
      </c>
      <c r="D2489" t="s">
        <v>59</v>
      </c>
      <c r="E2489" s="1">
        <v>42186</v>
      </c>
      <c r="F2489">
        <v>2015</v>
      </c>
      <c r="G2489">
        <v>129895</v>
      </c>
      <c r="H2489">
        <v>395</v>
      </c>
      <c r="I2489">
        <v>537</v>
      </c>
      <c r="J2489" t="s">
        <v>82</v>
      </c>
      <c r="K2489" t="s">
        <v>18</v>
      </c>
      <c r="L2489" t="s">
        <v>417</v>
      </c>
      <c r="M2489" t="s">
        <v>1164</v>
      </c>
      <c r="N2489">
        <v>82500</v>
      </c>
      <c r="O2489" t="s">
        <v>1185</v>
      </c>
    </row>
    <row r="2490" spans="1:15" x14ac:dyDescent="0.25">
      <c r="A2490">
        <v>23081</v>
      </c>
      <c r="B2490" t="s">
        <v>1127</v>
      </c>
      <c r="C2490" t="s">
        <v>1160</v>
      </c>
      <c r="D2490" t="s">
        <v>44</v>
      </c>
      <c r="E2490" s="1">
        <v>42979</v>
      </c>
      <c r="F2490">
        <v>2017</v>
      </c>
      <c r="G2490">
        <v>239800</v>
      </c>
      <c r="H2490">
        <v>395</v>
      </c>
      <c r="I2490">
        <v>537</v>
      </c>
      <c r="J2490" t="s">
        <v>82</v>
      </c>
      <c r="K2490" t="s">
        <v>18</v>
      </c>
      <c r="L2490" t="s">
        <v>417</v>
      </c>
      <c r="M2490" t="s">
        <v>1164</v>
      </c>
      <c r="N2490">
        <v>19500</v>
      </c>
      <c r="O2490" t="s">
        <v>1196</v>
      </c>
    </row>
    <row r="2491" spans="1:15" x14ac:dyDescent="0.25">
      <c r="A2491">
        <v>1443</v>
      </c>
      <c r="B2491" t="s">
        <v>402</v>
      </c>
      <c r="C2491" t="s">
        <v>403</v>
      </c>
      <c r="D2491" t="s">
        <v>68</v>
      </c>
      <c r="E2491" s="1">
        <v>36220</v>
      </c>
      <c r="F2491">
        <v>1999</v>
      </c>
      <c r="G2491">
        <v>43980</v>
      </c>
      <c r="H2491">
        <v>250</v>
      </c>
      <c r="I2491">
        <v>340</v>
      </c>
      <c r="J2491" t="s">
        <v>17</v>
      </c>
      <c r="K2491" t="s">
        <v>18</v>
      </c>
      <c r="L2491" t="s">
        <v>407</v>
      </c>
      <c r="M2491" t="e">
        <f>- (g/km)</f>
        <v>#NAME?</v>
      </c>
      <c r="N2491">
        <v>25484</v>
      </c>
      <c r="O2491" t="s">
        <v>408</v>
      </c>
    </row>
    <row r="2492" spans="1:15" x14ac:dyDescent="0.25">
      <c r="A2492">
        <v>1557</v>
      </c>
      <c r="B2492" t="s">
        <v>402</v>
      </c>
      <c r="C2492" t="s">
        <v>445</v>
      </c>
      <c r="D2492" t="s">
        <v>16</v>
      </c>
      <c r="E2492" s="1">
        <v>42614</v>
      </c>
      <c r="F2492">
        <v>2016</v>
      </c>
      <c r="G2492">
        <v>179888</v>
      </c>
      <c r="H2492">
        <v>422</v>
      </c>
      <c r="I2492">
        <v>574</v>
      </c>
      <c r="J2492" t="s">
        <v>82</v>
      </c>
      <c r="K2492" t="s">
        <v>18</v>
      </c>
      <c r="L2492" t="s">
        <v>407</v>
      </c>
      <c r="M2492" t="s">
        <v>463</v>
      </c>
      <c r="N2492">
        <v>6000</v>
      </c>
      <c r="O2492" t="s">
        <v>451</v>
      </c>
    </row>
    <row r="2493" spans="1:15" x14ac:dyDescent="0.25">
      <c r="A2493">
        <v>51907</v>
      </c>
      <c r="B2493" t="s">
        <v>2510</v>
      </c>
      <c r="C2493" t="s">
        <v>2519</v>
      </c>
      <c r="D2493" t="s">
        <v>59</v>
      </c>
      <c r="E2493" s="1">
        <v>44774</v>
      </c>
      <c r="F2493">
        <v>2022</v>
      </c>
      <c r="G2493">
        <v>63900</v>
      </c>
      <c r="H2493">
        <v>268</v>
      </c>
      <c r="I2493">
        <v>364</v>
      </c>
      <c r="J2493" t="s">
        <v>82</v>
      </c>
      <c r="K2493" t="s">
        <v>18</v>
      </c>
      <c r="L2493" t="s">
        <v>407</v>
      </c>
      <c r="M2493" t="s">
        <v>2548</v>
      </c>
      <c r="N2493">
        <v>7500</v>
      </c>
      <c r="O2493" t="s">
        <v>2549</v>
      </c>
    </row>
    <row r="2494" spans="1:15" x14ac:dyDescent="0.25">
      <c r="A2494">
        <v>93614</v>
      </c>
      <c r="B2494" t="s">
        <v>3965</v>
      </c>
      <c r="C2494" t="s">
        <v>3972</v>
      </c>
      <c r="D2494" t="s">
        <v>44</v>
      </c>
      <c r="E2494" s="1">
        <v>40787</v>
      </c>
      <c r="F2494">
        <v>2011</v>
      </c>
      <c r="G2494">
        <v>137900</v>
      </c>
      <c r="H2494">
        <v>412</v>
      </c>
      <c r="I2494">
        <v>560</v>
      </c>
      <c r="J2494" t="s">
        <v>82</v>
      </c>
      <c r="K2494" t="s">
        <v>18</v>
      </c>
      <c r="L2494" t="s">
        <v>407</v>
      </c>
      <c r="M2494" t="s">
        <v>612</v>
      </c>
      <c r="N2494">
        <v>43500</v>
      </c>
      <c r="O2494" t="s">
        <v>3984</v>
      </c>
    </row>
    <row r="2495" spans="1:15" x14ac:dyDescent="0.25">
      <c r="A2495">
        <v>93840</v>
      </c>
      <c r="B2495" t="s">
        <v>3965</v>
      </c>
      <c r="C2495" t="s">
        <v>3978</v>
      </c>
      <c r="D2495" t="s">
        <v>23</v>
      </c>
      <c r="E2495" s="1">
        <v>44501</v>
      </c>
      <c r="F2495">
        <v>2021</v>
      </c>
      <c r="G2495">
        <v>3250000</v>
      </c>
      <c r="H2495">
        <v>602</v>
      </c>
      <c r="I2495">
        <v>818</v>
      </c>
      <c r="J2495" t="s">
        <v>82</v>
      </c>
      <c r="K2495" t="s">
        <v>372</v>
      </c>
      <c r="L2495" t="s">
        <v>611</v>
      </c>
      <c r="M2495" t="s">
        <v>2682</v>
      </c>
      <c r="N2495">
        <v>177</v>
      </c>
      <c r="O2495" t="s">
        <v>4019</v>
      </c>
    </row>
    <row r="2496" spans="1:15" x14ac:dyDescent="0.25">
      <c r="A2496">
        <v>103271</v>
      </c>
      <c r="B2496" t="s">
        <v>4366</v>
      </c>
      <c r="C2496" t="s">
        <v>4519</v>
      </c>
      <c r="D2496" t="s">
        <v>41</v>
      </c>
      <c r="E2496" s="1">
        <v>36982</v>
      </c>
      <c r="F2496">
        <v>2001</v>
      </c>
      <c r="G2496">
        <v>14900</v>
      </c>
      <c r="H2496">
        <v>255</v>
      </c>
      <c r="I2496">
        <v>347</v>
      </c>
      <c r="J2496" t="s">
        <v>82</v>
      </c>
      <c r="K2496" t="s">
        <v>18</v>
      </c>
      <c r="L2496" t="s">
        <v>611</v>
      </c>
      <c r="M2496" t="s">
        <v>612</v>
      </c>
      <c r="N2496">
        <v>253580</v>
      </c>
      <c r="O2496" t="s">
        <v>4541</v>
      </c>
    </row>
    <row r="2497" spans="1:15" x14ac:dyDescent="0.25">
      <c r="A2497">
        <v>104326</v>
      </c>
      <c r="B2497" t="s">
        <v>4366</v>
      </c>
      <c r="C2497" t="s">
        <v>4382</v>
      </c>
      <c r="D2497" t="s">
        <v>61</v>
      </c>
      <c r="E2497" s="1">
        <v>38047</v>
      </c>
      <c r="F2497">
        <v>2004</v>
      </c>
      <c r="G2497">
        <v>19999</v>
      </c>
      <c r="H2497">
        <v>368</v>
      </c>
      <c r="I2497">
        <v>500</v>
      </c>
      <c r="J2497" t="s">
        <v>82</v>
      </c>
      <c r="K2497" t="s">
        <v>18</v>
      </c>
      <c r="L2497" t="s">
        <v>611</v>
      </c>
      <c r="M2497" t="s">
        <v>442</v>
      </c>
      <c r="N2497">
        <v>128000</v>
      </c>
      <c r="O2497" t="s">
        <v>4608</v>
      </c>
    </row>
    <row r="2498" spans="1:15" x14ac:dyDescent="0.25">
      <c r="A2498">
        <v>107060</v>
      </c>
      <c r="B2498" t="s">
        <v>4366</v>
      </c>
      <c r="C2498" t="s">
        <v>4777</v>
      </c>
      <c r="D2498" t="s">
        <v>41</v>
      </c>
      <c r="E2498" s="1">
        <v>39326</v>
      </c>
      <c r="F2498">
        <v>2007</v>
      </c>
      <c r="G2498">
        <v>49999</v>
      </c>
      <c r="H2498">
        <v>450</v>
      </c>
      <c r="I2498">
        <v>612</v>
      </c>
      <c r="J2498" t="s">
        <v>82</v>
      </c>
      <c r="K2498" t="s">
        <v>18</v>
      </c>
      <c r="L2498" t="s">
        <v>611</v>
      </c>
      <c r="M2498" t="s">
        <v>442</v>
      </c>
      <c r="N2498">
        <v>94000</v>
      </c>
      <c r="O2498" t="s">
        <v>4778</v>
      </c>
    </row>
    <row r="2499" spans="1:15" x14ac:dyDescent="0.25">
      <c r="A2499">
        <v>22988</v>
      </c>
      <c r="B2499" t="s">
        <v>1127</v>
      </c>
      <c r="C2499" t="s">
        <v>1152</v>
      </c>
      <c r="D2499" t="s">
        <v>241</v>
      </c>
      <c r="E2499" s="1">
        <v>41426</v>
      </c>
      <c r="F2499">
        <v>2013</v>
      </c>
      <c r="G2499">
        <v>81900</v>
      </c>
      <c r="H2499">
        <v>460</v>
      </c>
      <c r="I2499">
        <v>625</v>
      </c>
      <c r="J2499" t="s">
        <v>82</v>
      </c>
      <c r="K2499" t="s">
        <v>18</v>
      </c>
      <c r="L2499" t="s">
        <v>441</v>
      </c>
      <c r="M2499" t="s">
        <v>1166</v>
      </c>
      <c r="N2499">
        <v>125000</v>
      </c>
      <c r="O2499" t="s">
        <v>1167</v>
      </c>
    </row>
    <row r="2500" spans="1:15" x14ac:dyDescent="0.25">
      <c r="A2500">
        <v>52306</v>
      </c>
      <c r="B2500" t="s">
        <v>2555</v>
      </c>
      <c r="C2500" t="s">
        <v>2652</v>
      </c>
      <c r="D2500" t="s">
        <v>23</v>
      </c>
      <c r="E2500" s="1">
        <v>43252</v>
      </c>
      <c r="F2500">
        <v>2018</v>
      </c>
      <c r="G2500">
        <v>339000</v>
      </c>
      <c r="H2500">
        <v>588</v>
      </c>
      <c r="I2500">
        <v>799</v>
      </c>
      <c r="J2500" t="s">
        <v>82</v>
      </c>
      <c r="K2500" t="s">
        <v>18</v>
      </c>
      <c r="L2500" t="s">
        <v>441</v>
      </c>
      <c r="M2500" t="s">
        <v>1238</v>
      </c>
      <c r="N2500">
        <v>18063</v>
      </c>
      <c r="O2500" t="s">
        <v>2654</v>
      </c>
    </row>
    <row r="2501" spans="1:15" x14ac:dyDescent="0.25">
      <c r="A2501">
        <v>52310</v>
      </c>
      <c r="B2501" t="s">
        <v>2555</v>
      </c>
      <c r="C2501" t="s">
        <v>2652</v>
      </c>
      <c r="D2501" t="s">
        <v>41</v>
      </c>
      <c r="E2501" s="1">
        <v>43252</v>
      </c>
      <c r="F2501">
        <v>2018</v>
      </c>
      <c r="G2501">
        <v>425000</v>
      </c>
      <c r="H2501">
        <v>588</v>
      </c>
      <c r="I2501">
        <v>799</v>
      </c>
      <c r="J2501" t="s">
        <v>82</v>
      </c>
      <c r="K2501" t="s">
        <v>18</v>
      </c>
      <c r="L2501" t="s">
        <v>441</v>
      </c>
      <c r="M2501" t="s">
        <v>1238</v>
      </c>
      <c r="N2501">
        <v>5000</v>
      </c>
      <c r="O2501" t="s">
        <v>2655</v>
      </c>
    </row>
    <row r="2502" spans="1:15" x14ac:dyDescent="0.25">
      <c r="A2502">
        <v>52327</v>
      </c>
      <c r="B2502" t="s">
        <v>2555</v>
      </c>
      <c r="C2502" t="s">
        <v>2652</v>
      </c>
      <c r="D2502" t="s">
        <v>44</v>
      </c>
      <c r="E2502" s="1">
        <v>43739</v>
      </c>
      <c r="F2502">
        <v>2019</v>
      </c>
      <c r="G2502">
        <v>467500</v>
      </c>
      <c r="H2502">
        <v>588</v>
      </c>
      <c r="I2502">
        <v>799</v>
      </c>
      <c r="J2502" t="s">
        <v>82</v>
      </c>
      <c r="K2502" t="s">
        <v>18</v>
      </c>
      <c r="L2502" t="s">
        <v>441</v>
      </c>
      <c r="M2502" t="s">
        <v>1238</v>
      </c>
      <c r="N2502">
        <v>590</v>
      </c>
      <c r="O2502" t="s">
        <v>2658</v>
      </c>
    </row>
    <row r="2503" spans="1:15" x14ac:dyDescent="0.25">
      <c r="A2503">
        <v>52455</v>
      </c>
      <c r="B2503" t="s">
        <v>2555</v>
      </c>
      <c r="C2503" t="s">
        <v>2652</v>
      </c>
      <c r="D2503" t="s">
        <v>16</v>
      </c>
      <c r="E2503" s="1">
        <v>44317</v>
      </c>
      <c r="F2503">
        <v>2021</v>
      </c>
      <c r="G2503">
        <v>349850</v>
      </c>
      <c r="H2503">
        <v>588</v>
      </c>
      <c r="I2503">
        <v>799</v>
      </c>
      <c r="J2503" t="s">
        <v>82</v>
      </c>
      <c r="K2503" t="s">
        <v>18</v>
      </c>
      <c r="L2503" t="s">
        <v>441</v>
      </c>
      <c r="M2503" t="s">
        <v>1238</v>
      </c>
      <c r="N2503">
        <v>5800</v>
      </c>
      <c r="O2503" t="s">
        <v>2681</v>
      </c>
    </row>
    <row r="2504" spans="1:15" x14ac:dyDescent="0.25">
      <c r="A2504">
        <v>67864</v>
      </c>
      <c r="B2504" t="s">
        <v>2890</v>
      </c>
      <c r="C2504" t="s">
        <v>3098</v>
      </c>
      <c r="D2504" t="s">
        <v>41</v>
      </c>
      <c r="E2504" s="1">
        <v>43313</v>
      </c>
      <c r="F2504">
        <v>2018</v>
      </c>
      <c r="G2504">
        <v>849900</v>
      </c>
      <c r="H2504">
        <v>483</v>
      </c>
      <c r="I2504">
        <v>657</v>
      </c>
      <c r="J2504" t="s">
        <v>82</v>
      </c>
      <c r="K2504" t="s">
        <v>18</v>
      </c>
      <c r="L2504" t="s">
        <v>441</v>
      </c>
      <c r="M2504" t="s">
        <v>592</v>
      </c>
      <c r="N2504">
        <v>3600</v>
      </c>
      <c r="O2504" t="s">
        <v>3099</v>
      </c>
    </row>
    <row r="2505" spans="1:15" x14ac:dyDescent="0.25">
      <c r="A2505">
        <v>123501</v>
      </c>
      <c r="B2505" t="s">
        <v>4366</v>
      </c>
      <c r="C2505" t="s">
        <v>4441</v>
      </c>
      <c r="D2505" t="s">
        <v>106</v>
      </c>
      <c r="E2505" s="1">
        <v>43556</v>
      </c>
      <c r="F2505">
        <v>2019</v>
      </c>
      <c r="G2505">
        <v>123950</v>
      </c>
      <c r="H2505">
        <v>310</v>
      </c>
      <c r="I2505">
        <v>421</v>
      </c>
      <c r="J2505" t="s">
        <v>82</v>
      </c>
      <c r="K2505" t="s">
        <v>18</v>
      </c>
      <c r="L2505" t="s">
        <v>441</v>
      </c>
      <c r="M2505" t="s">
        <v>1238</v>
      </c>
      <c r="N2505">
        <v>98051</v>
      </c>
      <c r="O2505" t="s">
        <v>5571</v>
      </c>
    </row>
    <row r="2506" spans="1:15" x14ac:dyDescent="0.25">
      <c r="A2506">
        <v>127318</v>
      </c>
      <c r="B2506" t="s">
        <v>4366</v>
      </c>
      <c r="C2506" t="s">
        <v>4652</v>
      </c>
      <c r="D2506" t="s">
        <v>41</v>
      </c>
      <c r="E2506" t="s">
        <v>82</v>
      </c>
      <c r="F2506" t="s">
        <v>18</v>
      </c>
      <c r="G2506" t="s">
        <v>5835</v>
      </c>
      <c r="H2506" t="s">
        <v>232</v>
      </c>
      <c r="I2506">
        <v>120</v>
      </c>
      <c r="J2506" t="s">
        <v>82</v>
      </c>
      <c r="K2506" s="1">
        <v>44256</v>
      </c>
      <c r="L2506" t="s">
        <v>222</v>
      </c>
      <c r="M2506">
        <v>2021</v>
      </c>
      <c r="N2506">
        <v>32400</v>
      </c>
      <c r="O2506" t="s">
        <v>5539</v>
      </c>
    </row>
    <row r="2507" spans="1:15" x14ac:dyDescent="0.25">
      <c r="A2507">
        <v>133470</v>
      </c>
      <c r="B2507" t="s">
        <v>5971</v>
      </c>
      <c r="C2507" t="s">
        <v>5981</v>
      </c>
      <c r="D2507" t="s">
        <v>44</v>
      </c>
      <c r="E2507" s="1">
        <v>45078</v>
      </c>
      <c r="F2507">
        <v>2023</v>
      </c>
      <c r="G2507">
        <v>43200</v>
      </c>
      <c r="H2507">
        <v>100</v>
      </c>
      <c r="I2507">
        <v>136</v>
      </c>
      <c r="J2507" t="s">
        <v>82</v>
      </c>
      <c r="K2507" t="s">
        <v>18</v>
      </c>
      <c r="L2507" t="s">
        <v>1188</v>
      </c>
      <c r="M2507" t="s">
        <v>357</v>
      </c>
      <c r="N2507">
        <v>1000</v>
      </c>
      <c r="O2507" t="s">
        <v>6265</v>
      </c>
    </row>
    <row r="2508" spans="1:15" x14ac:dyDescent="0.25">
      <c r="A2508">
        <v>142492</v>
      </c>
      <c r="B2508" t="s">
        <v>6537</v>
      </c>
      <c r="C2508" t="s">
        <v>6565</v>
      </c>
      <c r="D2508" t="s">
        <v>41</v>
      </c>
      <c r="E2508" t="s">
        <v>17</v>
      </c>
      <c r="F2508" t="s">
        <v>18</v>
      </c>
      <c r="G2508" t="s">
        <v>6614</v>
      </c>
      <c r="H2508" t="s">
        <v>155</v>
      </c>
      <c r="I2508">
        <v>88</v>
      </c>
      <c r="J2508" t="s">
        <v>17</v>
      </c>
      <c r="K2508" s="1">
        <v>40603</v>
      </c>
      <c r="L2508" t="s">
        <v>212</v>
      </c>
      <c r="M2508">
        <v>2011</v>
      </c>
      <c r="N2508">
        <v>7890</v>
      </c>
      <c r="O2508" t="s">
        <v>6608</v>
      </c>
    </row>
    <row r="2509" spans="1:15" x14ac:dyDescent="0.25">
      <c r="A2509">
        <v>239041</v>
      </c>
      <c r="B2509" t="s">
        <v>8105</v>
      </c>
      <c r="C2509" t="s">
        <v>8522</v>
      </c>
      <c r="D2509" t="s">
        <v>16</v>
      </c>
      <c r="E2509" s="1">
        <v>43525</v>
      </c>
      <c r="F2509">
        <v>2019</v>
      </c>
      <c r="G2509">
        <v>18990</v>
      </c>
      <c r="H2509">
        <v>85</v>
      </c>
      <c r="I2509">
        <v>116</v>
      </c>
      <c r="J2509" t="s">
        <v>17</v>
      </c>
      <c r="K2509" t="s">
        <v>98</v>
      </c>
      <c r="L2509" t="s">
        <v>8639</v>
      </c>
      <c r="M2509" t="s">
        <v>357</v>
      </c>
      <c r="N2509">
        <v>40800</v>
      </c>
      <c r="O2509" t="s">
        <v>8640</v>
      </c>
    </row>
    <row r="2510" spans="1:15" x14ac:dyDescent="0.25">
      <c r="A2510">
        <v>1525</v>
      </c>
      <c r="B2510" t="s">
        <v>402</v>
      </c>
      <c r="C2510" t="s">
        <v>447</v>
      </c>
      <c r="D2510" t="s">
        <v>59</v>
      </c>
      <c r="E2510" s="1">
        <v>41153</v>
      </c>
      <c r="F2510">
        <v>2012</v>
      </c>
      <c r="G2510">
        <v>126800</v>
      </c>
      <c r="H2510">
        <v>366</v>
      </c>
      <c r="I2510">
        <v>498</v>
      </c>
      <c r="J2510" t="s">
        <v>82</v>
      </c>
      <c r="K2510" t="s">
        <v>18</v>
      </c>
      <c r="L2510" t="s">
        <v>425</v>
      </c>
      <c r="M2510" t="s">
        <v>449</v>
      </c>
      <c r="N2510">
        <v>24600</v>
      </c>
      <c r="O2510" t="s">
        <v>450</v>
      </c>
    </row>
    <row r="2511" spans="1:15" x14ac:dyDescent="0.25">
      <c r="A2511">
        <v>23086</v>
      </c>
      <c r="B2511" t="s">
        <v>1127</v>
      </c>
      <c r="C2511" t="s">
        <v>1160</v>
      </c>
      <c r="D2511" t="s">
        <v>86</v>
      </c>
      <c r="E2511" s="1">
        <v>42795</v>
      </c>
      <c r="F2511">
        <v>2017</v>
      </c>
      <c r="G2511">
        <v>229900</v>
      </c>
      <c r="H2511">
        <v>395</v>
      </c>
      <c r="I2511">
        <v>537</v>
      </c>
      <c r="J2511" t="s">
        <v>82</v>
      </c>
      <c r="K2511" t="s">
        <v>18</v>
      </c>
      <c r="L2511" t="s">
        <v>425</v>
      </c>
      <c r="M2511" t="s">
        <v>1164</v>
      </c>
      <c r="N2511">
        <v>39200</v>
      </c>
      <c r="O2511" t="s">
        <v>1197</v>
      </c>
    </row>
    <row r="2512" spans="1:15" x14ac:dyDescent="0.25">
      <c r="A2512">
        <v>23116</v>
      </c>
      <c r="B2512" t="s">
        <v>1127</v>
      </c>
      <c r="C2512" t="s">
        <v>1160</v>
      </c>
      <c r="D2512" t="s">
        <v>16</v>
      </c>
      <c r="E2512" s="1">
        <v>43132</v>
      </c>
      <c r="F2512">
        <v>2018</v>
      </c>
      <c r="G2512">
        <v>179900</v>
      </c>
      <c r="H2512">
        <v>395</v>
      </c>
      <c r="I2512">
        <v>537</v>
      </c>
      <c r="J2512" t="s">
        <v>82</v>
      </c>
      <c r="K2512" t="s">
        <v>18</v>
      </c>
      <c r="L2512" t="s">
        <v>425</v>
      </c>
      <c r="M2512" t="s">
        <v>1164</v>
      </c>
      <c r="N2512">
        <v>38500</v>
      </c>
      <c r="O2512" t="s">
        <v>1153</v>
      </c>
    </row>
    <row r="2513" spans="1:15" x14ac:dyDescent="0.25">
      <c r="A2513">
        <v>97142</v>
      </c>
      <c r="B2513" t="s">
        <v>4164</v>
      </c>
      <c r="C2513" t="s">
        <v>4176</v>
      </c>
      <c r="D2513" t="s">
        <v>41</v>
      </c>
      <c r="E2513" s="1">
        <v>37408</v>
      </c>
      <c r="F2513">
        <v>2002</v>
      </c>
      <c r="G2513">
        <v>23990</v>
      </c>
      <c r="H2513">
        <v>287</v>
      </c>
      <c r="I2513">
        <v>390</v>
      </c>
      <c r="J2513" t="s">
        <v>82</v>
      </c>
      <c r="K2513" t="s">
        <v>18</v>
      </c>
      <c r="L2513" t="s">
        <v>425</v>
      </c>
      <c r="M2513" t="s">
        <v>4179</v>
      </c>
      <c r="N2513">
        <v>63000</v>
      </c>
      <c r="O2513" t="s">
        <v>4181</v>
      </c>
    </row>
    <row r="2514" spans="1:15" x14ac:dyDescent="0.25">
      <c r="A2514">
        <v>97293</v>
      </c>
      <c r="B2514" t="s">
        <v>4164</v>
      </c>
      <c r="C2514" t="s">
        <v>4166</v>
      </c>
      <c r="D2514" t="s">
        <v>16</v>
      </c>
      <c r="E2514" s="1">
        <v>42522</v>
      </c>
      <c r="F2514">
        <v>2016</v>
      </c>
      <c r="G2514">
        <v>79999</v>
      </c>
      <c r="H2514">
        <v>390</v>
      </c>
      <c r="I2514">
        <v>530</v>
      </c>
      <c r="J2514" t="s">
        <v>82</v>
      </c>
      <c r="K2514" t="s">
        <v>18</v>
      </c>
      <c r="L2514" t="s">
        <v>425</v>
      </c>
      <c r="M2514" t="s">
        <v>559</v>
      </c>
      <c r="N2514">
        <v>280</v>
      </c>
      <c r="O2514" t="s">
        <v>4212</v>
      </c>
    </row>
    <row r="2515" spans="1:15" x14ac:dyDescent="0.25">
      <c r="A2515">
        <v>105227</v>
      </c>
      <c r="B2515" t="s">
        <v>4366</v>
      </c>
      <c r="C2515" t="s">
        <v>4680</v>
      </c>
      <c r="D2515" t="s">
        <v>23</v>
      </c>
      <c r="E2515" s="1">
        <v>38534</v>
      </c>
      <c r="F2515">
        <v>2005</v>
      </c>
      <c r="G2515">
        <v>97999</v>
      </c>
      <c r="H2515">
        <v>450</v>
      </c>
      <c r="I2515">
        <v>612</v>
      </c>
      <c r="J2515" t="s">
        <v>82</v>
      </c>
      <c r="K2515" t="s">
        <v>18</v>
      </c>
      <c r="L2515" t="s">
        <v>2699</v>
      </c>
      <c r="M2515" t="s">
        <v>1179</v>
      </c>
      <c r="N2515">
        <v>59205</v>
      </c>
      <c r="O2515" t="s">
        <v>4681</v>
      </c>
    </row>
    <row r="2516" spans="1:15" x14ac:dyDescent="0.25">
      <c r="A2516">
        <v>97191</v>
      </c>
      <c r="B2516" t="s">
        <v>4164</v>
      </c>
      <c r="C2516" t="s">
        <v>4192</v>
      </c>
      <c r="D2516" t="s">
        <v>41</v>
      </c>
      <c r="E2516" s="1">
        <v>40360</v>
      </c>
      <c r="F2516">
        <v>2010</v>
      </c>
      <c r="G2516">
        <v>49990</v>
      </c>
      <c r="H2516">
        <v>324</v>
      </c>
      <c r="I2516">
        <v>441</v>
      </c>
      <c r="J2516" t="s">
        <v>82</v>
      </c>
      <c r="K2516" t="s">
        <v>18</v>
      </c>
      <c r="L2516" t="s">
        <v>1366</v>
      </c>
      <c r="M2516" t="s">
        <v>4196</v>
      </c>
      <c r="N2516">
        <v>73669</v>
      </c>
      <c r="O2516" t="s">
        <v>4197</v>
      </c>
    </row>
    <row r="2517" spans="1:15" x14ac:dyDescent="0.25">
      <c r="A2517">
        <v>51470</v>
      </c>
      <c r="B2517" t="s">
        <v>2510</v>
      </c>
      <c r="C2517" t="s">
        <v>2521</v>
      </c>
      <c r="D2517" t="s">
        <v>259</v>
      </c>
      <c r="E2517" s="1">
        <v>43556</v>
      </c>
      <c r="F2517">
        <v>2019</v>
      </c>
      <c r="G2517">
        <v>59800</v>
      </c>
      <c r="H2517">
        <v>295</v>
      </c>
      <c r="I2517">
        <v>401</v>
      </c>
      <c r="J2517" t="s">
        <v>82</v>
      </c>
      <c r="K2517" t="s">
        <v>543</v>
      </c>
      <c r="L2517" t="s">
        <v>2531</v>
      </c>
      <c r="M2517" t="s">
        <v>442</v>
      </c>
      <c r="N2517">
        <v>105600</v>
      </c>
      <c r="O2517" t="s">
        <v>2532</v>
      </c>
    </row>
    <row r="2518" spans="1:15" x14ac:dyDescent="0.25">
      <c r="A2518">
        <v>51471</v>
      </c>
      <c r="B2518" t="s">
        <v>2510</v>
      </c>
      <c r="C2518" t="s">
        <v>2521</v>
      </c>
      <c r="D2518" t="s">
        <v>106</v>
      </c>
      <c r="E2518" s="1">
        <v>43556</v>
      </c>
      <c r="F2518">
        <v>2019</v>
      </c>
      <c r="G2518">
        <v>59800</v>
      </c>
      <c r="H2518">
        <v>295</v>
      </c>
      <c r="I2518">
        <v>401</v>
      </c>
      <c r="J2518" t="s">
        <v>82</v>
      </c>
      <c r="K2518" t="s">
        <v>543</v>
      </c>
      <c r="L2518" t="s">
        <v>2531</v>
      </c>
      <c r="M2518" t="s">
        <v>442</v>
      </c>
      <c r="N2518">
        <v>105600</v>
      </c>
      <c r="O2518" t="s">
        <v>2532</v>
      </c>
    </row>
    <row r="2519" spans="1:15" x14ac:dyDescent="0.25">
      <c r="A2519">
        <v>51509</v>
      </c>
      <c r="B2519" t="s">
        <v>2510</v>
      </c>
      <c r="C2519" t="s">
        <v>2521</v>
      </c>
      <c r="D2519" t="s">
        <v>86</v>
      </c>
      <c r="E2519" s="1">
        <v>43556</v>
      </c>
      <c r="F2519">
        <v>2019</v>
      </c>
      <c r="G2519">
        <v>59800</v>
      </c>
      <c r="H2519">
        <v>295</v>
      </c>
      <c r="I2519">
        <v>401</v>
      </c>
      <c r="J2519" t="s">
        <v>82</v>
      </c>
      <c r="K2519" t="s">
        <v>543</v>
      </c>
      <c r="L2519" t="s">
        <v>2531</v>
      </c>
      <c r="M2519" t="s">
        <v>442</v>
      </c>
      <c r="N2519">
        <v>105600</v>
      </c>
      <c r="O2519" t="s">
        <v>2532</v>
      </c>
    </row>
    <row r="2520" spans="1:15" x14ac:dyDescent="0.25">
      <c r="A2520">
        <v>51514</v>
      </c>
      <c r="B2520" t="s">
        <v>2510</v>
      </c>
      <c r="C2520" t="s">
        <v>2521</v>
      </c>
      <c r="E2520" s="1">
        <v>43556</v>
      </c>
      <c r="F2520">
        <v>2019</v>
      </c>
      <c r="G2520">
        <v>59800</v>
      </c>
      <c r="H2520">
        <v>295</v>
      </c>
      <c r="I2520">
        <v>401</v>
      </c>
      <c r="J2520" t="s">
        <v>82</v>
      </c>
      <c r="K2520" t="s">
        <v>543</v>
      </c>
      <c r="L2520" t="s">
        <v>2531</v>
      </c>
      <c r="M2520" t="s">
        <v>442</v>
      </c>
      <c r="N2520">
        <v>105600</v>
      </c>
      <c r="O2520" t="s">
        <v>2532</v>
      </c>
    </row>
    <row r="2521" spans="1:15" x14ac:dyDescent="0.25">
      <c r="A2521">
        <v>51607</v>
      </c>
      <c r="B2521" t="s">
        <v>2510</v>
      </c>
      <c r="C2521" t="s">
        <v>2521</v>
      </c>
      <c r="D2521" t="s">
        <v>268</v>
      </c>
      <c r="E2521" s="1">
        <v>43556</v>
      </c>
      <c r="F2521">
        <v>2019</v>
      </c>
      <c r="G2521">
        <v>59800</v>
      </c>
      <c r="H2521">
        <v>295</v>
      </c>
      <c r="I2521">
        <v>401</v>
      </c>
      <c r="J2521" t="s">
        <v>82</v>
      </c>
      <c r="K2521" t="s">
        <v>543</v>
      </c>
      <c r="L2521" t="s">
        <v>2531</v>
      </c>
      <c r="M2521" t="s">
        <v>442</v>
      </c>
      <c r="N2521">
        <v>105600</v>
      </c>
      <c r="O2521" t="s">
        <v>2532</v>
      </c>
    </row>
    <row r="2522" spans="1:15" x14ac:dyDescent="0.25">
      <c r="A2522">
        <v>51643</v>
      </c>
      <c r="B2522" t="s">
        <v>2510</v>
      </c>
      <c r="C2522" t="s">
        <v>2521</v>
      </c>
      <c r="D2522" t="s">
        <v>455</v>
      </c>
      <c r="E2522" s="1">
        <v>43556</v>
      </c>
      <c r="F2522">
        <v>2019</v>
      </c>
      <c r="G2522">
        <v>59800</v>
      </c>
      <c r="H2522">
        <v>295</v>
      </c>
      <c r="I2522">
        <v>401</v>
      </c>
      <c r="J2522" t="s">
        <v>82</v>
      </c>
      <c r="K2522" t="s">
        <v>543</v>
      </c>
      <c r="L2522" t="s">
        <v>2531</v>
      </c>
      <c r="M2522" t="s">
        <v>442</v>
      </c>
      <c r="N2522">
        <v>105600</v>
      </c>
      <c r="O2522" t="s">
        <v>2532</v>
      </c>
    </row>
    <row r="2523" spans="1:15" x14ac:dyDescent="0.25">
      <c r="A2523">
        <v>51645</v>
      </c>
      <c r="B2523" t="s">
        <v>2510</v>
      </c>
      <c r="C2523" t="s">
        <v>2521</v>
      </c>
      <c r="D2523" t="s">
        <v>150</v>
      </c>
      <c r="E2523" s="1">
        <v>43556</v>
      </c>
      <c r="F2523">
        <v>2019</v>
      </c>
      <c r="G2523">
        <v>59800</v>
      </c>
      <c r="H2523">
        <v>295</v>
      </c>
      <c r="I2523">
        <v>401</v>
      </c>
      <c r="J2523" t="s">
        <v>82</v>
      </c>
      <c r="K2523" t="s">
        <v>543</v>
      </c>
      <c r="L2523" t="s">
        <v>2531</v>
      </c>
      <c r="M2523" t="s">
        <v>442</v>
      </c>
      <c r="N2523">
        <v>105600</v>
      </c>
      <c r="O2523" t="s">
        <v>2532</v>
      </c>
    </row>
    <row r="2524" spans="1:15" x14ac:dyDescent="0.25">
      <c r="A2524">
        <v>51793</v>
      </c>
      <c r="B2524" t="s">
        <v>2510</v>
      </c>
      <c r="C2524" t="s">
        <v>2521</v>
      </c>
      <c r="D2524" t="s">
        <v>241</v>
      </c>
      <c r="E2524" s="1">
        <v>44621</v>
      </c>
      <c r="F2524">
        <v>2022</v>
      </c>
      <c r="G2524">
        <v>66800</v>
      </c>
      <c r="H2524">
        <v>295</v>
      </c>
      <c r="I2524">
        <v>401</v>
      </c>
      <c r="J2524" t="s">
        <v>82</v>
      </c>
      <c r="K2524" t="s">
        <v>543</v>
      </c>
      <c r="L2524" t="s">
        <v>2531</v>
      </c>
      <c r="M2524" t="s">
        <v>442</v>
      </c>
      <c r="N2524">
        <v>37630</v>
      </c>
      <c r="O2524" t="s">
        <v>2541</v>
      </c>
    </row>
    <row r="2525" spans="1:15" x14ac:dyDescent="0.25">
      <c r="A2525">
        <v>52237</v>
      </c>
      <c r="B2525" t="s">
        <v>2555</v>
      </c>
      <c r="C2525" t="s">
        <v>2643</v>
      </c>
      <c r="D2525" t="s">
        <v>68</v>
      </c>
      <c r="E2525" s="1">
        <v>42614</v>
      </c>
      <c r="F2525">
        <v>2016</v>
      </c>
      <c r="G2525">
        <v>219900</v>
      </c>
      <c r="H2525">
        <v>507</v>
      </c>
      <c r="I2525">
        <v>689</v>
      </c>
      <c r="J2525" t="s">
        <v>82</v>
      </c>
      <c r="K2525" t="s">
        <v>18</v>
      </c>
      <c r="L2525" t="s">
        <v>2531</v>
      </c>
      <c r="M2525" t="s">
        <v>592</v>
      </c>
      <c r="N2525">
        <v>32900</v>
      </c>
      <c r="O2525" t="s">
        <v>2644</v>
      </c>
    </row>
    <row r="2526" spans="1:15" x14ac:dyDescent="0.25">
      <c r="A2526">
        <v>52276</v>
      </c>
      <c r="B2526" t="s">
        <v>2555</v>
      </c>
      <c r="C2526" t="s">
        <v>2643</v>
      </c>
      <c r="D2526" t="s">
        <v>23</v>
      </c>
      <c r="E2526" s="1">
        <v>43040</v>
      </c>
      <c r="F2526">
        <v>2017</v>
      </c>
      <c r="G2526">
        <v>239900</v>
      </c>
      <c r="H2526">
        <v>507</v>
      </c>
      <c r="I2526">
        <v>689</v>
      </c>
      <c r="J2526" t="s">
        <v>82</v>
      </c>
      <c r="K2526" t="s">
        <v>18</v>
      </c>
      <c r="L2526" t="s">
        <v>2531</v>
      </c>
      <c r="M2526" t="s">
        <v>592</v>
      </c>
      <c r="N2526">
        <v>44700</v>
      </c>
      <c r="O2526" t="s">
        <v>2649</v>
      </c>
    </row>
    <row r="2527" spans="1:15" x14ac:dyDescent="0.25">
      <c r="A2527">
        <v>51665</v>
      </c>
      <c r="B2527" t="s">
        <v>2510</v>
      </c>
      <c r="C2527" t="s">
        <v>2518</v>
      </c>
      <c r="D2527" t="s">
        <v>16</v>
      </c>
      <c r="E2527" s="1">
        <v>43952</v>
      </c>
      <c r="F2527">
        <v>2020</v>
      </c>
      <c r="G2527">
        <v>58800</v>
      </c>
      <c r="H2527">
        <v>362</v>
      </c>
      <c r="I2527">
        <v>492</v>
      </c>
      <c r="J2527" t="s">
        <v>82</v>
      </c>
      <c r="K2527" t="s">
        <v>18</v>
      </c>
      <c r="L2527" t="s">
        <v>444</v>
      </c>
      <c r="M2527" t="s">
        <v>598</v>
      </c>
      <c r="N2527">
        <v>40975</v>
      </c>
      <c r="O2527" t="s">
        <v>2535</v>
      </c>
    </row>
    <row r="2528" spans="1:15" x14ac:dyDescent="0.25">
      <c r="A2528">
        <v>51979</v>
      </c>
      <c r="B2528" t="s">
        <v>2510</v>
      </c>
      <c r="C2528" t="s">
        <v>2523</v>
      </c>
      <c r="D2528" t="s">
        <v>41</v>
      </c>
      <c r="E2528" s="1">
        <v>45047</v>
      </c>
      <c r="F2528">
        <v>2023</v>
      </c>
      <c r="G2528">
        <v>58490</v>
      </c>
      <c r="H2528">
        <v>277</v>
      </c>
      <c r="I2528">
        <v>377</v>
      </c>
      <c r="J2528" t="s">
        <v>82</v>
      </c>
      <c r="K2528" t="s">
        <v>18</v>
      </c>
      <c r="L2528" t="s">
        <v>444</v>
      </c>
      <c r="M2528" t="s">
        <v>460</v>
      </c>
      <c r="N2528">
        <v>50</v>
      </c>
      <c r="O2528" t="s">
        <v>2552</v>
      </c>
    </row>
    <row r="2529" spans="1:15" x14ac:dyDescent="0.25">
      <c r="A2529">
        <v>85900</v>
      </c>
      <c r="B2529" t="s">
        <v>3649</v>
      </c>
      <c r="C2529" t="s">
        <v>3651</v>
      </c>
      <c r="D2529" t="s">
        <v>44</v>
      </c>
      <c r="E2529" s="1">
        <v>36100</v>
      </c>
      <c r="F2529">
        <v>1998</v>
      </c>
      <c r="G2529">
        <v>18500</v>
      </c>
      <c r="H2529">
        <v>127</v>
      </c>
      <c r="I2529">
        <v>173</v>
      </c>
      <c r="J2529" t="s">
        <v>82</v>
      </c>
      <c r="K2529" t="s">
        <v>18</v>
      </c>
      <c r="L2529" t="s">
        <v>444</v>
      </c>
      <c r="M2529" t="e">
        <f>- (g/km)</f>
        <v>#NAME?</v>
      </c>
      <c r="N2529">
        <v>123456</v>
      </c>
      <c r="O2529" t="s">
        <v>3652</v>
      </c>
    </row>
    <row r="2530" spans="1:15" x14ac:dyDescent="0.25">
      <c r="A2530">
        <v>23079</v>
      </c>
      <c r="B2530" t="s">
        <v>1127</v>
      </c>
      <c r="C2530" t="s">
        <v>1155</v>
      </c>
      <c r="D2530" t="s">
        <v>44</v>
      </c>
      <c r="E2530" s="1">
        <v>42887</v>
      </c>
      <c r="F2530">
        <v>2017</v>
      </c>
      <c r="G2530">
        <v>168850</v>
      </c>
      <c r="H2530">
        <v>522</v>
      </c>
      <c r="I2530">
        <v>710</v>
      </c>
      <c r="J2530" t="s">
        <v>82</v>
      </c>
      <c r="K2530" t="s">
        <v>18</v>
      </c>
      <c r="L2530" t="s">
        <v>1194</v>
      </c>
      <c r="M2530" t="s">
        <v>426</v>
      </c>
      <c r="N2530">
        <v>38522</v>
      </c>
      <c r="O2530" t="s">
        <v>1195</v>
      </c>
    </row>
    <row r="2531" spans="1:15" x14ac:dyDescent="0.25">
      <c r="A2531">
        <v>23120</v>
      </c>
      <c r="B2531" t="s">
        <v>1127</v>
      </c>
      <c r="C2531" t="s">
        <v>1155</v>
      </c>
      <c r="D2531" t="s">
        <v>23</v>
      </c>
      <c r="E2531" s="1">
        <v>43160</v>
      </c>
      <c r="F2531">
        <v>2018</v>
      </c>
      <c r="G2531">
        <v>159900</v>
      </c>
      <c r="H2531">
        <v>522</v>
      </c>
      <c r="I2531">
        <v>710</v>
      </c>
      <c r="J2531" t="s">
        <v>82</v>
      </c>
      <c r="K2531" t="s">
        <v>18</v>
      </c>
      <c r="L2531" t="s">
        <v>1194</v>
      </c>
      <c r="M2531" t="s">
        <v>426</v>
      </c>
      <c r="N2531">
        <v>33724</v>
      </c>
      <c r="O2531" t="s">
        <v>1202</v>
      </c>
    </row>
    <row r="2532" spans="1:15" x14ac:dyDescent="0.25">
      <c r="A2532">
        <v>52084</v>
      </c>
      <c r="B2532" t="s">
        <v>2555</v>
      </c>
      <c r="C2532" t="s">
        <v>2591</v>
      </c>
      <c r="D2532" t="s">
        <v>16</v>
      </c>
      <c r="E2532" s="1">
        <v>39083</v>
      </c>
      <c r="F2532">
        <v>2007</v>
      </c>
      <c r="G2532">
        <v>115430</v>
      </c>
      <c r="H2532">
        <v>357</v>
      </c>
      <c r="I2532">
        <v>485</v>
      </c>
      <c r="J2532" t="s">
        <v>82</v>
      </c>
      <c r="K2532" t="s">
        <v>18</v>
      </c>
      <c r="L2532" t="s">
        <v>1194</v>
      </c>
      <c r="M2532" t="s">
        <v>418</v>
      </c>
      <c r="N2532">
        <v>57500</v>
      </c>
      <c r="O2532" t="s">
        <v>2607</v>
      </c>
    </row>
    <row r="2533" spans="1:15" x14ac:dyDescent="0.25">
      <c r="A2533">
        <v>218564</v>
      </c>
      <c r="B2533" t="s">
        <v>8105</v>
      </c>
      <c r="C2533" t="s">
        <v>8191</v>
      </c>
      <c r="D2533" t="s">
        <v>241</v>
      </c>
      <c r="E2533" s="1">
        <v>39600</v>
      </c>
      <c r="F2533">
        <v>2008</v>
      </c>
      <c r="G2533">
        <v>24990</v>
      </c>
      <c r="H2533">
        <v>331</v>
      </c>
      <c r="I2533">
        <v>450</v>
      </c>
      <c r="J2533" t="s">
        <v>82</v>
      </c>
      <c r="K2533" t="s">
        <v>18</v>
      </c>
      <c r="L2533" t="s">
        <v>1194</v>
      </c>
      <c r="M2533" t="s">
        <v>2561</v>
      </c>
      <c r="N2533">
        <v>179000</v>
      </c>
      <c r="O2533" t="s">
        <v>8270</v>
      </c>
    </row>
    <row r="2534" spans="1:15" x14ac:dyDescent="0.25">
      <c r="A2534">
        <v>154671</v>
      </c>
      <c r="B2534" t="s">
        <v>6537</v>
      </c>
      <c r="C2534" t="s">
        <v>6776</v>
      </c>
      <c r="D2534" t="s">
        <v>68</v>
      </c>
      <c r="E2534" s="1">
        <v>44470</v>
      </c>
      <c r="F2534">
        <v>2021</v>
      </c>
      <c r="G2534">
        <v>34400</v>
      </c>
      <c r="H2534">
        <v>100</v>
      </c>
      <c r="I2534">
        <v>136</v>
      </c>
      <c r="J2534" t="s">
        <v>82</v>
      </c>
      <c r="K2534" t="s">
        <v>883</v>
      </c>
      <c r="L2534" t="s">
        <v>6789</v>
      </c>
      <c r="M2534" t="s">
        <v>178</v>
      </c>
      <c r="N2534">
        <v>7300</v>
      </c>
      <c r="O2534" t="s">
        <v>6719</v>
      </c>
    </row>
    <row r="2535" spans="1:15" x14ac:dyDescent="0.25">
      <c r="A2535">
        <v>61461</v>
      </c>
      <c r="B2535" t="s">
        <v>2890</v>
      </c>
      <c r="C2535" t="s">
        <v>2927</v>
      </c>
      <c r="D2535" t="s">
        <v>59</v>
      </c>
      <c r="E2535" s="1">
        <v>41487</v>
      </c>
      <c r="F2535">
        <v>2013</v>
      </c>
      <c r="G2535">
        <v>29990</v>
      </c>
      <c r="H2535">
        <v>188</v>
      </c>
      <c r="I2535">
        <v>256</v>
      </c>
      <c r="J2535" t="s">
        <v>82</v>
      </c>
      <c r="K2535" t="s">
        <v>18</v>
      </c>
      <c r="L2535" t="s">
        <v>2997</v>
      </c>
      <c r="M2535" t="e">
        <f>- (g/km)</f>
        <v>#NAME?</v>
      </c>
      <c r="N2535">
        <v>75000</v>
      </c>
      <c r="O2535" t="s">
        <v>2998</v>
      </c>
    </row>
    <row r="2536" spans="1:15" x14ac:dyDescent="0.25">
      <c r="A2536">
        <v>97131</v>
      </c>
      <c r="B2536" t="s">
        <v>4164</v>
      </c>
      <c r="C2536" t="s">
        <v>4168</v>
      </c>
      <c r="D2536" t="s">
        <v>44</v>
      </c>
      <c r="E2536" s="1">
        <v>37104</v>
      </c>
      <c r="F2536">
        <v>2001</v>
      </c>
      <c r="G2536">
        <v>46500</v>
      </c>
      <c r="H2536">
        <v>271</v>
      </c>
      <c r="I2536">
        <v>368</v>
      </c>
      <c r="J2536" t="s">
        <v>17</v>
      </c>
      <c r="K2536" t="s">
        <v>18</v>
      </c>
      <c r="L2536" t="s">
        <v>2997</v>
      </c>
      <c r="M2536" t="s">
        <v>438</v>
      </c>
      <c r="N2536">
        <v>35200</v>
      </c>
      <c r="O2536" t="s">
        <v>4173</v>
      </c>
    </row>
    <row r="2537" spans="1:15" x14ac:dyDescent="0.25">
      <c r="A2537">
        <v>97132</v>
      </c>
      <c r="B2537" t="s">
        <v>4164</v>
      </c>
      <c r="C2537" t="s">
        <v>4168</v>
      </c>
      <c r="D2537" t="s">
        <v>16</v>
      </c>
      <c r="E2537" s="1">
        <v>36892</v>
      </c>
      <c r="F2537">
        <v>2001</v>
      </c>
      <c r="G2537">
        <v>43990</v>
      </c>
      <c r="H2537">
        <v>271</v>
      </c>
      <c r="I2537">
        <v>368</v>
      </c>
      <c r="J2537" t="s">
        <v>17</v>
      </c>
      <c r="K2537" t="s">
        <v>18</v>
      </c>
      <c r="L2537" t="s">
        <v>2997</v>
      </c>
      <c r="M2537" t="s">
        <v>438</v>
      </c>
      <c r="N2537">
        <v>30850</v>
      </c>
      <c r="O2537" t="s">
        <v>4174</v>
      </c>
    </row>
    <row r="2538" spans="1:15" x14ac:dyDescent="0.25">
      <c r="A2538">
        <v>23019</v>
      </c>
      <c r="B2538" t="s">
        <v>1127</v>
      </c>
      <c r="C2538" t="s">
        <v>1128</v>
      </c>
      <c r="D2538" t="s">
        <v>455</v>
      </c>
      <c r="E2538" s="1">
        <v>41944</v>
      </c>
      <c r="F2538">
        <v>2014</v>
      </c>
      <c r="G2538">
        <v>104980</v>
      </c>
      <c r="H2538">
        <v>467</v>
      </c>
      <c r="I2538">
        <v>635</v>
      </c>
      <c r="J2538" t="s">
        <v>82</v>
      </c>
      <c r="K2538" t="s">
        <v>18</v>
      </c>
      <c r="L2538" t="s">
        <v>1178</v>
      </c>
      <c r="M2538" t="s">
        <v>1179</v>
      </c>
      <c r="N2538">
        <v>28990</v>
      </c>
      <c r="O2538" t="s">
        <v>1180</v>
      </c>
    </row>
    <row r="2539" spans="1:15" x14ac:dyDescent="0.25">
      <c r="A2539">
        <v>23087</v>
      </c>
      <c r="B2539" t="s">
        <v>1127</v>
      </c>
      <c r="C2539" t="s">
        <v>1152</v>
      </c>
      <c r="D2539" t="s">
        <v>16</v>
      </c>
      <c r="E2539" s="1">
        <v>43009</v>
      </c>
      <c r="F2539">
        <v>2017</v>
      </c>
      <c r="G2539">
        <v>171900</v>
      </c>
      <c r="H2539">
        <v>522</v>
      </c>
      <c r="I2539">
        <v>710</v>
      </c>
      <c r="J2539" t="s">
        <v>82</v>
      </c>
      <c r="K2539" t="s">
        <v>18</v>
      </c>
      <c r="L2539" t="s">
        <v>1178</v>
      </c>
      <c r="M2539" t="s">
        <v>1179</v>
      </c>
      <c r="N2539">
        <v>36500</v>
      </c>
      <c r="O2539" t="s">
        <v>1198</v>
      </c>
    </row>
    <row r="2540" spans="1:15" x14ac:dyDescent="0.25">
      <c r="A2540">
        <v>106763</v>
      </c>
      <c r="B2540" t="s">
        <v>4366</v>
      </c>
      <c r="C2540" t="s">
        <v>4453</v>
      </c>
      <c r="D2540" t="s">
        <v>23</v>
      </c>
      <c r="E2540" s="1">
        <v>39264</v>
      </c>
      <c r="F2540">
        <v>2007</v>
      </c>
      <c r="G2540">
        <v>52950</v>
      </c>
      <c r="H2540">
        <v>368</v>
      </c>
      <c r="I2540">
        <v>500</v>
      </c>
      <c r="J2540" t="s">
        <v>82</v>
      </c>
      <c r="K2540" t="s">
        <v>18</v>
      </c>
      <c r="L2540" t="s">
        <v>1178</v>
      </c>
      <c r="M2540" t="s">
        <v>4737</v>
      </c>
      <c r="N2540">
        <v>138547</v>
      </c>
      <c r="O2540" t="s">
        <v>4760</v>
      </c>
    </row>
    <row r="2541" spans="1:15" x14ac:dyDescent="0.25">
      <c r="A2541">
        <v>109201</v>
      </c>
      <c r="B2541" t="s">
        <v>4366</v>
      </c>
      <c r="C2541" t="s">
        <v>4453</v>
      </c>
      <c r="D2541" t="s">
        <v>59</v>
      </c>
      <c r="E2541" s="1">
        <v>39995</v>
      </c>
      <c r="F2541">
        <v>2009</v>
      </c>
      <c r="G2541">
        <v>56900</v>
      </c>
      <c r="H2541">
        <v>373</v>
      </c>
      <c r="I2541">
        <v>507</v>
      </c>
      <c r="J2541" t="s">
        <v>82</v>
      </c>
      <c r="K2541" t="s">
        <v>18</v>
      </c>
      <c r="L2541" t="s">
        <v>1178</v>
      </c>
      <c r="M2541" t="e">
        <f>- (g/km)</f>
        <v>#NAME?</v>
      </c>
      <c r="N2541">
        <v>124000</v>
      </c>
      <c r="O2541" t="s">
        <v>4895</v>
      </c>
    </row>
    <row r="2542" spans="1:15" x14ac:dyDescent="0.25">
      <c r="A2542">
        <v>204861</v>
      </c>
      <c r="B2542" t="s">
        <v>7745</v>
      </c>
      <c r="C2542" t="s">
        <v>7752</v>
      </c>
      <c r="D2542" t="s">
        <v>86</v>
      </c>
      <c r="E2542" s="1">
        <v>44166</v>
      </c>
      <c r="F2542">
        <v>2020</v>
      </c>
      <c r="G2542">
        <v>20900</v>
      </c>
      <c r="H2542">
        <v>60</v>
      </c>
      <c r="I2542">
        <v>82</v>
      </c>
      <c r="J2542" t="s">
        <v>82</v>
      </c>
      <c r="K2542" t="s">
        <v>883</v>
      </c>
      <c r="L2542" t="s">
        <v>7781</v>
      </c>
      <c r="M2542" t="s">
        <v>6945</v>
      </c>
      <c r="N2542">
        <v>9999</v>
      </c>
      <c r="O2542" t="s">
        <v>7782</v>
      </c>
    </row>
    <row r="2543" spans="1:15" x14ac:dyDescent="0.25">
      <c r="A2543">
        <v>133390</v>
      </c>
      <c r="B2543" t="s">
        <v>5971</v>
      </c>
      <c r="C2543" t="s">
        <v>5973</v>
      </c>
      <c r="D2543" t="s">
        <v>41</v>
      </c>
      <c r="E2543" s="1">
        <v>44743</v>
      </c>
      <c r="F2543">
        <v>2022</v>
      </c>
      <c r="G2543">
        <v>27990</v>
      </c>
      <c r="H2543">
        <v>131</v>
      </c>
      <c r="I2543">
        <v>178</v>
      </c>
      <c r="J2543" t="s">
        <v>82</v>
      </c>
      <c r="K2543" t="s">
        <v>18</v>
      </c>
      <c r="L2543" t="s">
        <v>6260</v>
      </c>
      <c r="M2543" t="s">
        <v>329</v>
      </c>
      <c r="N2543">
        <v>24000</v>
      </c>
      <c r="O2543" t="s">
        <v>6261</v>
      </c>
    </row>
    <row r="2544" spans="1:15" x14ac:dyDescent="0.25">
      <c r="A2544">
        <v>204916</v>
      </c>
      <c r="B2544" t="s">
        <v>7745</v>
      </c>
      <c r="C2544" t="s">
        <v>7755</v>
      </c>
      <c r="D2544" t="s">
        <v>241</v>
      </c>
      <c r="E2544" s="1">
        <v>44531</v>
      </c>
      <c r="F2544">
        <v>2021</v>
      </c>
      <c r="G2544">
        <v>20666</v>
      </c>
      <c r="H2544">
        <v>60</v>
      </c>
      <c r="I2544">
        <v>82</v>
      </c>
      <c r="J2544" t="s">
        <v>82</v>
      </c>
      <c r="K2544" t="s">
        <v>883</v>
      </c>
      <c r="L2544" t="s">
        <v>7783</v>
      </c>
      <c r="M2544" t="s">
        <v>7772</v>
      </c>
      <c r="N2544">
        <v>12281</v>
      </c>
      <c r="O2544" t="s">
        <v>7784</v>
      </c>
    </row>
    <row r="2545" spans="1:15" x14ac:dyDescent="0.25">
      <c r="A2545">
        <v>204943</v>
      </c>
      <c r="B2545" t="s">
        <v>7745</v>
      </c>
      <c r="C2545" t="s">
        <v>7755</v>
      </c>
      <c r="D2545" t="s">
        <v>16</v>
      </c>
      <c r="E2545" s="1">
        <v>44501</v>
      </c>
      <c r="F2545">
        <v>2021</v>
      </c>
      <c r="G2545">
        <v>20199</v>
      </c>
      <c r="H2545">
        <v>60</v>
      </c>
      <c r="I2545">
        <v>82</v>
      </c>
      <c r="J2545" t="s">
        <v>82</v>
      </c>
      <c r="K2545" t="s">
        <v>883</v>
      </c>
      <c r="L2545" t="s">
        <v>7783</v>
      </c>
      <c r="M2545" t="s">
        <v>7772</v>
      </c>
      <c r="N2545">
        <v>3591</v>
      </c>
      <c r="O2545" t="s">
        <v>7787</v>
      </c>
    </row>
    <row r="2546" spans="1:15" x14ac:dyDescent="0.25">
      <c r="A2546">
        <v>204945</v>
      </c>
      <c r="B2546" t="s">
        <v>7745</v>
      </c>
      <c r="C2546" t="s">
        <v>7752</v>
      </c>
      <c r="D2546" t="s">
        <v>16</v>
      </c>
      <c r="E2546" s="1">
        <v>44531</v>
      </c>
      <c r="F2546">
        <v>2021</v>
      </c>
      <c r="G2546">
        <v>22422</v>
      </c>
      <c r="H2546">
        <v>60</v>
      </c>
      <c r="I2546">
        <v>82</v>
      </c>
      <c r="J2546" t="s">
        <v>82</v>
      </c>
      <c r="K2546" t="s">
        <v>883</v>
      </c>
      <c r="L2546" t="s">
        <v>7783</v>
      </c>
      <c r="M2546" t="s">
        <v>7772</v>
      </c>
      <c r="N2546">
        <v>4567</v>
      </c>
      <c r="O2546" t="s">
        <v>7788</v>
      </c>
    </row>
    <row r="2547" spans="1:15" x14ac:dyDescent="0.25">
      <c r="A2547">
        <v>204974</v>
      </c>
      <c r="B2547" t="s">
        <v>7745</v>
      </c>
      <c r="C2547" t="s">
        <v>7755</v>
      </c>
      <c r="D2547" t="s">
        <v>23</v>
      </c>
      <c r="E2547" s="1">
        <v>44440</v>
      </c>
      <c r="F2547">
        <v>2021</v>
      </c>
      <c r="G2547">
        <v>19088</v>
      </c>
      <c r="H2547">
        <v>60</v>
      </c>
      <c r="I2547">
        <v>82</v>
      </c>
      <c r="J2547" t="s">
        <v>82</v>
      </c>
      <c r="K2547" t="s">
        <v>883</v>
      </c>
      <c r="L2547" t="s">
        <v>7783</v>
      </c>
      <c r="M2547" t="s">
        <v>7772</v>
      </c>
      <c r="N2547">
        <v>12874</v>
      </c>
      <c r="O2547" t="s">
        <v>7789</v>
      </c>
    </row>
    <row r="2548" spans="1:15" x14ac:dyDescent="0.25">
      <c r="A2548">
        <v>204994</v>
      </c>
      <c r="B2548" t="s">
        <v>7745</v>
      </c>
      <c r="C2548" t="s">
        <v>7755</v>
      </c>
      <c r="D2548" t="s">
        <v>59</v>
      </c>
      <c r="E2548" s="1">
        <v>44531</v>
      </c>
      <c r="F2548">
        <v>2021</v>
      </c>
      <c r="G2548">
        <v>21088</v>
      </c>
      <c r="H2548">
        <v>60</v>
      </c>
      <c r="I2548">
        <v>82</v>
      </c>
      <c r="J2548" t="s">
        <v>82</v>
      </c>
      <c r="K2548" t="s">
        <v>883</v>
      </c>
      <c r="L2548" t="s">
        <v>7783</v>
      </c>
      <c r="M2548" t="s">
        <v>7772</v>
      </c>
      <c r="N2548">
        <v>6086</v>
      </c>
      <c r="O2548" t="s">
        <v>7790</v>
      </c>
    </row>
    <row r="2549" spans="1:15" x14ac:dyDescent="0.25">
      <c r="A2549">
        <v>49506</v>
      </c>
      <c r="B2549" t="s">
        <v>2343</v>
      </c>
      <c r="C2549" t="s">
        <v>2348</v>
      </c>
      <c r="D2549" t="s">
        <v>59</v>
      </c>
      <c r="E2549" t="s">
        <v>17</v>
      </c>
      <c r="F2549" t="s">
        <v>543</v>
      </c>
      <c r="G2549" t="s">
        <v>2387</v>
      </c>
      <c r="H2549" t="s">
        <v>142</v>
      </c>
      <c r="I2549">
        <v>84</v>
      </c>
      <c r="J2549" t="s">
        <v>17</v>
      </c>
      <c r="K2549" s="1">
        <v>43800</v>
      </c>
      <c r="L2549" t="s">
        <v>230</v>
      </c>
      <c r="M2549">
        <v>2019</v>
      </c>
      <c r="N2549">
        <v>14750</v>
      </c>
      <c r="O2549" t="s">
        <v>2388</v>
      </c>
    </row>
    <row r="2550" spans="1:15" x14ac:dyDescent="0.25">
      <c r="A2550">
        <v>143382</v>
      </c>
      <c r="B2550" t="s">
        <v>6537</v>
      </c>
      <c r="C2550" t="s">
        <v>6612</v>
      </c>
      <c r="D2550" t="s">
        <v>44</v>
      </c>
      <c r="E2550" t="s">
        <v>17</v>
      </c>
      <c r="F2550" t="s">
        <v>18</v>
      </c>
      <c r="G2550" t="s">
        <v>6631</v>
      </c>
      <c r="H2550" t="s">
        <v>229</v>
      </c>
      <c r="I2550">
        <v>125</v>
      </c>
      <c r="J2550" t="s">
        <v>17</v>
      </c>
      <c r="K2550" s="1">
        <v>41548</v>
      </c>
      <c r="L2550" t="s">
        <v>230</v>
      </c>
      <c r="M2550">
        <v>2013</v>
      </c>
      <c r="N2550">
        <v>12250</v>
      </c>
      <c r="O2550" t="s">
        <v>6632</v>
      </c>
    </row>
    <row r="2551" spans="1:15" x14ac:dyDescent="0.25">
      <c r="A2551">
        <v>143404</v>
      </c>
      <c r="B2551" t="s">
        <v>6537</v>
      </c>
      <c r="C2551" t="s">
        <v>6547</v>
      </c>
      <c r="D2551" t="s">
        <v>44</v>
      </c>
      <c r="E2551" t="s">
        <v>17</v>
      </c>
      <c r="F2551" t="s">
        <v>18</v>
      </c>
      <c r="G2551" t="s">
        <v>6631</v>
      </c>
      <c r="H2551" t="s">
        <v>229</v>
      </c>
      <c r="I2551">
        <v>125</v>
      </c>
      <c r="J2551" t="s">
        <v>17</v>
      </c>
      <c r="K2551" s="1">
        <v>41548</v>
      </c>
      <c r="L2551" t="s">
        <v>230</v>
      </c>
      <c r="M2551">
        <v>2013</v>
      </c>
      <c r="N2551">
        <v>12250</v>
      </c>
      <c r="O2551" t="s">
        <v>6633</v>
      </c>
    </row>
    <row r="2552" spans="1:15" x14ac:dyDescent="0.25">
      <c r="A2552">
        <v>16632</v>
      </c>
      <c r="B2552" t="s">
        <v>536</v>
      </c>
      <c r="C2552" t="s">
        <v>891</v>
      </c>
      <c r="D2552" t="s">
        <v>68</v>
      </c>
      <c r="E2552" t="s">
        <v>82</v>
      </c>
      <c r="F2552" t="s">
        <v>18</v>
      </c>
      <c r="G2552" t="s">
        <v>892</v>
      </c>
      <c r="H2552" t="s">
        <v>279</v>
      </c>
      <c r="I2552">
        <v>221</v>
      </c>
      <c r="J2552" t="s">
        <v>82</v>
      </c>
      <c r="K2552" s="1">
        <v>43800</v>
      </c>
      <c r="L2552" t="s">
        <v>146</v>
      </c>
      <c r="M2552">
        <v>2019</v>
      </c>
      <c r="N2552">
        <v>31585</v>
      </c>
      <c r="O2552" t="s">
        <v>893</v>
      </c>
    </row>
    <row r="2553" spans="1:15" x14ac:dyDescent="0.25">
      <c r="A2553">
        <v>190579</v>
      </c>
      <c r="B2553" t="s">
        <v>7591</v>
      </c>
      <c r="C2553" t="s">
        <v>7599</v>
      </c>
      <c r="D2553" t="s">
        <v>23</v>
      </c>
      <c r="E2553" t="s">
        <v>82</v>
      </c>
      <c r="F2553" t="s">
        <v>98</v>
      </c>
      <c r="G2553" t="s">
        <v>7617</v>
      </c>
      <c r="H2553" t="s">
        <v>135</v>
      </c>
      <c r="I2553">
        <v>103</v>
      </c>
      <c r="J2553" t="s">
        <v>82</v>
      </c>
      <c r="K2553" s="1">
        <v>41487</v>
      </c>
      <c r="L2553" t="s">
        <v>146</v>
      </c>
      <c r="M2553">
        <v>2013</v>
      </c>
      <c r="N2553">
        <v>11300</v>
      </c>
      <c r="O2553" t="s">
        <v>7618</v>
      </c>
    </row>
    <row r="2554" spans="1:15" x14ac:dyDescent="0.25">
      <c r="A2554">
        <v>204929</v>
      </c>
      <c r="B2554" t="s">
        <v>7745</v>
      </c>
      <c r="C2554" t="s">
        <v>7752</v>
      </c>
      <c r="D2554" t="s">
        <v>44</v>
      </c>
      <c r="E2554" s="1">
        <v>44531</v>
      </c>
      <c r="F2554">
        <v>2021</v>
      </c>
      <c r="G2554">
        <v>16480</v>
      </c>
      <c r="H2554">
        <v>60</v>
      </c>
      <c r="I2554">
        <v>82</v>
      </c>
      <c r="J2554" t="s">
        <v>82</v>
      </c>
      <c r="K2554" t="s">
        <v>883</v>
      </c>
      <c r="L2554" t="s">
        <v>7785</v>
      </c>
      <c r="M2554" t="s">
        <v>178</v>
      </c>
      <c r="N2554">
        <v>13100</v>
      </c>
      <c r="O2554" t="s">
        <v>7786</v>
      </c>
    </row>
    <row r="2555" spans="1:15" x14ac:dyDescent="0.25">
      <c r="A2555">
        <v>93624</v>
      </c>
      <c r="B2555" t="s">
        <v>3965</v>
      </c>
      <c r="C2555" t="s">
        <v>3983</v>
      </c>
      <c r="D2555" t="s">
        <v>16</v>
      </c>
      <c r="E2555" s="1">
        <v>41306</v>
      </c>
      <c r="F2555">
        <v>2013</v>
      </c>
      <c r="G2555">
        <v>298000</v>
      </c>
      <c r="H2555">
        <v>515</v>
      </c>
      <c r="I2555">
        <v>700</v>
      </c>
      <c r="J2555" t="s">
        <v>95</v>
      </c>
      <c r="K2555" t="s">
        <v>18</v>
      </c>
      <c r="L2555" t="s">
        <v>3988</v>
      </c>
      <c r="M2555" t="s">
        <v>3989</v>
      </c>
      <c r="N2555">
        <v>21000</v>
      </c>
      <c r="O2555" t="s">
        <v>3990</v>
      </c>
    </row>
    <row r="2556" spans="1:15" x14ac:dyDescent="0.25">
      <c r="A2556">
        <v>93631</v>
      </c>
      <c r="B2556" t="s">
        <v>3965</v>
      </c>
      <c r="C2556" t="s">
        <v>3983</v>
      </c>
      <c r="D2556" t="s">
        <v>59</v>
      </c>
      <c r="E2556" s="1">
        <v>41640</v>
      </c>
      <c r="F2556">
        <v>2014</v>
      </c>
      <c r="G2556">
        <v>223750</v>
      </c>
      <c r="H2556">
        <v>515</v>
      </c>
      <c r="I2556">
        <v>700</v>
      </c>
      <c r="J2556" t="s">
        <v>82</v>
      </c>
      <c r="K2556" t="s">
        <v>18</v>
      </c>
      <c r="L2556" t="s">
        <v>3988</v>
      </c>
      <c r="M2556" t="e">
        <f>- (g/km)</f>
        <v>#NAME?</v>
      </c>
      <c r="N2556">
        <v>30202</v>
      </c>
      <c r="O2556" t="s">
        <v>3994</v>
      </c>
    </row>
    <row r="2557" spans="1:15" x14ac:dyDescent="0.25">
      <c r="A2557">
        <v>93635</v>
      </c>
      <c r="B2557" t="s">
        <v>3965</v>
      </c>
      <c r="C2557" t="s">
        <v>3983</v>
      </c>
      <c r="D2557" t="s">
        <v>44</v>
      </c>
      <c r="E2557" s="1">
        <v>42125</v>
      </c>
      <c r="F2557">
        <v>2015</v>
      </c>
      <c r="G2557">
        <v>529751</v>
      </c>
      <c r="H2557">
        <v>552</v>
      </c>
      <c r="I2557">
        <v>751</v>
      </c>
      <c r="J2557" t="s">
        <v>82</v>
      </c>
      <c r="K2557" t="s">
        <v>18</v>
      </c>
      <c r="L2557" t="s">
        <v>3988</v>
      </c>
      <c r="M2557" t="s">
        <v>3989</v>
      </c>
      <c r="N2557">
        <v>19117</v>
      </c>
      <c r="O2557" t="s">
        <v>3995</v>
      </c>
    </row>
    <row r="2558" spans="1:15" x14ac:dyDescent="0.25">
      <c r="A2558">
        <v>93645</v>
      </c>
      <c r="B2558" t="s">
        <v>3965</v>
      </c>
      <c r="C2558" t="s">
        <v>3983</v>
      </c>
      <c r="D2558" t="s">
        <v>455</v>
      </c>
      <c r="E2558" s="1">
        <v>42217</v>
      </c>
      <c r="F2558">
        <v>2015</v>
      </c>
      <c r="G2558">
        <v>403900</v>
      </c>
      <c r="H2558">
        <v>552</v>
      </c>
      <c r="I2558">
        <v>751</v>
      </c>
      <c r="J2558" t="s">
        <v>82</v>
      </c>
      <c r="K2558" t="s">
        <v>18</v>
      </c>
      <c r="L2558" t="s">
        <v>3988</v>
      </c>
      <c r="M2558" t="s">
        <v>3989</v>
      </c>
      <c r="N2558">
        <v>18375</v>
      </c>
      <c r="O2558" t="s">
        <v>3997</v>
      </c>
    </row>
    <row r="2559" spans="1:15" x14ac:dyDescent="0.25">
      <c r="A2559">
        <v>93648</v>
      </c>
      <c r="B2559" t="s">
        <v>3965</v>
      </c>
      <c r="C2559" t="s">
        <v>3983</v>
      </c>
      <c r="D2559" t="s">
        <v>106</v>
      </c>
      <c r="E2559" s="1">
        <v>42583</v>
      </c>
      <c r="F2559">
        <v>2016</v>
      </c>
      <c r="G2559">
        <v>499900</v>
      </c>
      <c r="H2559">
        <v>552</v>
      </c>
      <c r="I2559">
        <v>751</v>
      </c>
      <c r="J2559" t="s">
        <v>82</v>
      </c>
      <c r="K2559" t="s">
        <v>18</v>
      </c>
      <c r="L2559" t="s">
        <v>3988</v>
      </c>
      <c r="M2559" t="s">
        <v>3989</v>
      </c>
      <c r="N2559">
        <v>20432</v>
      </c>
      <c r="O2559" t="s">
        <v>3998</v>
      </c>
    </row>
    <row r="2560" spans="1:15" x14ac:dyDescent="0.25">
      <c r="A2560">
        <v>93699</v>
      </c>
      <c r="B2560" t="s">
        <v>3965</v>
      </c>
      <c r="C2560" t="s">
        <v>3978</v>
      </c>
      <c r="D2560" t="s">
        <v>44</v>
      </c>
      <c r="E2560" s="1">
        <v>43313</v>
      </c>
      <c r="F2560">
        <v>2018</v>
      </c>
      <c r="G2560">
        <v>5890500</v>
      </c>
      <c r="H2560">
        <v>566</v>
      </c>
      <c r="I2560">
        <v>770</v>
      </c>
      <c r="J2560" t="s">
        <v>82</v>
      </c>
      <c r="K2560" t="s">
        <v>18</v>
      </c>
      <c r="L2560" t="s">
        <v>3988</v>
      </c>
      <c r="M2560" t="s">
        <v>3989</v>
      </c>
      <c r="N2560">
        <v>65</v>
      </c>
      <c r="O2560" t="s">
        <v>4009</v>
      </c>
    </row>
    <row r="2561" spans="1:15" x14ac:dyDescent="0.25">
      <c r="A2561">
        <v>52448</v>
      </c>
      <c r="B2561" t="s">
        <v>2555</v>
      </c>
      <c r="C2561" t="s">
        <v>2652</v>
      </c>
      <c r="D2561" t="s">
        <v>86</v>
      </c>
      <c r="E2561" s="1">
        <v>44197</v>
      </c>
      <c r="F2561">
        <v>2021</v>
      </c>
      <c r="G2561">
        <v>489000</v>
      </c>
      <c r="H2561">
        <v>588</v>
      </c>
      <c r="I2561">
        <v>799</v>
      </c>
      <c r="J2561" t="s">
        <v>82</v>
      </c>
      <c r="K2561" t="s">
        <v>18</v>
      </c>
      <c r="L2561" t="s">
        <v>2679</v>
      </c>
      <c r="M2561" t="s">
        <v>1397</v>
      </c>
      <c r="N2561">
        <v>1315</v>
      </c>
      <c r="O2561" t="s">
        <v>2680</v>
      </c>
    </row>
    <row r="2562" spans="1:15" x14ac:dyDescent="0.25">
      <c r="A2562">
        <v>97124</v>
      </c>
      <c r="B2562" t="s">
        <v>4164</v>
      </c>
      <c r="C2562" t="s">
        <v>4168</v>
      </c>
      <c r="D2562" t="s">
        <v>23</v>
      </c>
      <c r="E2562" s="1">
        <v>36281</v>
      </c>
      <c r="F2562">
        <v>1999</v>
      </c>
      <c r="G2562">
        <v>27480</v>
      </c>
      <c r="H2562">
        <v>331</v>
      </c>
      <c r="I2562">
        <v>450</v>
      </c>
      <c r="J2562" t="s">
        <v>17</v>
      </c>
      <c r="K2562" t="s">
        <v>18</v>
      </c>
      <c r="L2562" t="s">
        <v>1209</v>
      </c>
      <c r="M2562" t="e">
        <f>- (g/km)</f>
        <v>#NAME?</v>
      </c>
      <c r="N2562">
        <v>148100</v>
      </c>
      <c r="O2562" t="s">
        <v>1142</v>
      </c>
    </row>
    <row r="2563" spans="1:15" x14ac:dyDescent="0.25">
      <c r="A2563">
        <v>97127</v>
      </c>
      <c r="B2563" t="s">
        <v>4164</v>
      </c>
      <c r="C2563" t="s">
        <v>4168</v>
      </c>
      <c r="D2563" t="s">
        <v>41</v>
      </c>
      <c r="E2563" s="1">
        <v>36708</v>
      </c>
      <c r="F2563">
        <v>2000</v>
      </c>
      <c r="G2563">
        <v>39950</v>
      </c>
      <c r="H2563">
        <v>271</v>
      </c>
      <c r="I2563">
        <v>368</v>
      </c>
      <c r="J2563" t="s">
        <v>82</v>
      </c>
      <c r="K2563" t="s">
        <v>18</v>
      </c>
      <c r="L2563" t="s">
        <v>1209</v>
      </c>
      <c r="M2563" t="e">
        <f>- (g/km)</f>
        <v>#NAME?</v>
      </c>
      <c r="N2563">
        <v>41000</v>
      </c>
      <c r="O2563" t="s">
        <v>1142</v>
      </c>
    </row>
    <row r="2564" spans="1:15" x14ac:dyDescent="0.25">
      <c r="A2564">
        <v>97130</v>
      </c>
      <c r="B2564" t="s">
        <v>4164</v>
      </c>
      <c r="C2564" t="s">
        <v>4168</v>
      </c>
      <c r="D2564" t="s">
        <v>106</v>
      </c>
      <c r="E2564" s="1">
        <v>36951</v>
      </c>
      <c r="F2564">
        <v>2001</v>
      </c>
      <c r="G2564">
        <v>29999</v>
      </c>
      <c r="H2564">
        <v>271</v>
      </c>
      <c r="I2564">
        <v>368</v>
      </c>
      <c r="J2564" t="s">
        <v>17</v>
      </c>
      <c r="K2564" t="s">
        <v>18</v>
      </c>
      <c r="L2564" t="s">
        <v>1209</v>
      </c>
      <c r="M2564" t="s">
        <v>438</v>
      </c>
      <c r="N2564">
        <v>86285</v>
      </c>
      <c r="O2564" t="s">
        <v>4172</v>
      </c>
    </row>
    <row r="2565" spans="1:15" x14ac:dyDescent="0.25">
      <c r="A2565">
        <v>102227</v>
      </c>
      <c r="B2565" t="s">
        <v>4366</v>
      </c>
      <c r="C2565" t="s">
        <v>4385</v>
      </c>
      <c r="D2565" t="s">
        <v>68</v>
      </c>
      <c r="E2565" s="1">
        <v>35490</v>
      </c>
      <c r="F2565">
        <v>1997</v>
      </c>
      <c r="G2565">
        <v>57500</v>
      </c>
      <c r="H2565">
        <v>200</v>
      </c>
      <c r="I2565">
        <v>272</v>
      </c>
      <c r="J2565" t="s">
        <v>82</v>
      </c>
      <c r="K2565" t="s">
        <v>18</v>
      </c>
      <c r="L2565" t="s">
        <v>1209</v>
      </c>
      <c r="M2565" t="e">
        <f>- (g/km)</f>
        <v>#NAME?</v>
      </c>
      <c r="N2565">
        <v>114519</v>
      </c>
      <c r="O2565" t="s">
        <v>4421</v>
      </c>
    </row>
    <row r="2566" spans="1:15" x14ac:dyDescent="0.25">
      <c r="A2566">
        <v>52141</v>
      </c>
      <c r="B2566" t="s">
        <v>2555</v>
      </c>
      <c r="C2566" t="s">
        <v>2617</v>
      </c>
      <c r="D2566" t="s">
        <v>44</v>
      </c>
      <c r="E2566" s="1">
        <v>40848</v>
      </c>
      <c r="F2566">
        <v>2011</v>
      </c>
      <c r="G2566">
        <v>179000</v>
      </c>
      <c r="H2566">
        <v>485</v>
      </c>
      <c r="I2566">
        <v>659</v>
      </c>
      <c r="J2566" t="s">
        <v>82</v>
      </c>
      <c r="K2566" t="s">
        <v>18</v>
      </c>
      <c r="L2566" t="s">
        <v>1156</v>
      </c>
      <c r="M2566" t="s">
        <v>2526</v>
      </c>
      <c r="N2566">
        <v>49800</v>
      </c>
      <c r="O2566" t="s">
        <v>2618</v>
      </c>
    </row>
    <row r="2567" spans="1:15" x14ac:dyDescent="0.25">
      <c r="A2567">
        <v>52162</v>
      </c>
      <c r="B2567" t="s">
        <v>2555</v>
      </c>
      <c r="C2567" t="s">
        <v>2624</v>
      </c>
      <c r="D2567" t="s">
        <v>16</v>
      </c>
      <c r="E2567" s="1">
        <v>41214</v>
      </c>
      <c r="F2567">
        <v>2012</v>
      </c>
      <c r="G2567">
        <v>234900</v>
      </c>
      <c r="H2567">
        <v>545</v>
      </c>
      <c r="I2567">
        <v>741</v>
      </c>
      <c r="J2567" t="s">
        <v>82</v>
      </c>
      <c r="K2567" t="s">
        <v>18</v>
      </c>
      <c r="L2567" t="s">
        <v>1156</v>
      </c>
      <c r="M2567" t="s">
        <v>2526</v>
      </c>
      <c r="N2567">
        <v>22700</v>
      </c>
      <c r="O2567" t="s">
        <v>2625</v>
      </c>
    </row>
    <row r="2568" spans="1:15" x14ac:dyDescent="0.25">
      <c r="A2568">
        <v>52169</v>
      </c>
      <c r="B2568" t="s">
        <v>2555</v>
      </c>
      <c r="C2568" t="s">
        <v>2624</v>
      </c>
      <c r="D2568" t="s">
        <v>23</v>
      </c>
      <c r="E2568" s="1">
        <v>41000</v>
      </c>
      <c r="F2568">
        <v>2012</v>
      </c>
      <c r="G2568">
        <v>199500</v>
      </c>
      <c r="H2568">
        <v>545</v>
      </c>
      <c r="I2568">
        <v>741</v>
      </c>
      <c r="J2568" t="s">
        <v>82</v>
      </c>
      <c r="K2568" t="s">
        <v>18</v>
      </c>
      <c r="L2568" t="s">
        <v>1156</v>
      </c>
      <c r="M2568" t="s">
        <v>2526</v>
      </c>
      <c r="N2568">
        <v>53504</v>
      </c>
      <c r="O2568" t="s">
        <v>2626</v>
      </c>
    </row>
    <row r="2569" spans="1:15" x14ac:dyDescent="0.25">
      <c r="A2569">
        <v>52182</v>
      </c>
      <c r="B2569" t="s">
        <v>2555</v>
      </c>
      <c r="C2569" t="s">
        <v>2624</v>
      </c>
      <c r="D2569" t="s">
        <v>44</v>
      </c>
      <c r="E2569" s="1">
        <v>41306</v>
      </c>
      <c r="F2569">
        <v>2013</v>
      </c>
      <c r="G2569">
        <v>239900</v>
      </c>
      <c r="H2569">
        <v>541</v>
      </c>
      <c r="I2569">
        <v>736</v>
      </c>
      <c r="J2569" t="s">
        <v>82</v>
      </c>
      <c r="K2569" t="s">
        <v>18</v>
      </c>
      <c r="L2569" t="s">
        <v>1156</v>
      </c>
      <c r="M2569" t="s">
        <v>2526</v>
      </c>
      <c r="N2569">
        <v>26700</v>
      </c>
      <c r="O2569" t="s">
        <v>2630</v>
      </c>
    </row>
    <row r="2570" spans="1:15" x14ac:dyDescent="0.25">
      <c r="A2570">
        <v>52185</v>
      </c>
      <c r="B2570" t="s">
        <v>2555</v>
      </c>
      <c r="C2570" t="s">
        <v>2617</v>
      </c>
      <c r="D2570" t="s">
        <v>16</v>
      </c>
      <c r="E2570" s="1">
        <v>41579</v>
      </c>
      <c r="F2570">
        <v>2013</v>
      </c>
      <c r="G2570">
        <v>162860</v>
      </c>
      <c r="H2570">
        <v>485</v>
      </c>
      <c r="I2570">
        <v>659</v>
      </c>
      <c r="J2570" t="s">
        <v>82</v>
      </c>
      <c r="K2570" t="s">
        <v>18</v>
      </c>
      <c r="L2570" t="s">
        <v>1156</v>
      </c>
      <c r="M2570" t="s">
        <v>2526</v>
      </c>
      <c r="N2570">
        <v>36956</v>
      </c>
      <c r="O2570" t="s">
        <v>2631</v>
      </c>
    </row>
    <row r="2571" spans="1:15" x14ac:dyDescent="0.25">
      <c r="A2571">
        <v>52195</v>
      </c>
      <c r="B2571" t="s">
        <v>2555</v>
      </c>
      <c r="C2571" t="s">
        <v>2617</v>
      </c>
      <c r="D2571" t="s">
        <v>59</v>
      </c>
      <c r="E2571" s="1">
        <v>41456</v>
      </c>
      <c r="F2571">
        <v>2013</v>
      </c>
      <c r="G2571">
        <v>139000</v>
      </c>
      <c r="H2571">
        <v>485</v>
      </c>
      <c r="I2571">
        <v>659</v>
      </c>
      <c r="J2571" t="s">
        <v>82</v>
      </c>
      <c r="K2571" t="s">
        <v>18</v>
      </c>
      <c r="L2571" t="s">
        <v>1156</v>
      </c>
      <c r="M2571" t="s">
        <v>2526</v>
      </c>
      <c r="N2571">
        <v>83811</v>
      </c>
      <c r="O2571" t="s">
        <v>2634</v>
      </c>
    </row>
    <row r="2572" spans="1:15" x14ac:dyDescent="0.25">
      <c r="A2572">
        <v>52254</v>
      </c>
      <c r="B2572" t="s">
        <v>2555</v>
      </c>
      <c r="C2572" t="s">
        <v>2624</v>
      </c>
      <c r="D2572" t="s">
        <v>41</v>
      </c>
      <c r="E2572" s="1">
        <v>42491</v>
      </c>
      <c r="F2572">
        <v>2016</v>
      </c>
      <c r="G2572">
        <v>239900</v>
      </c>
      <c r="H2572">
        <v>544</v>
      </c>
      <c r="I2572">
        <v>740</v>
      </c>
      <c r="J2572" t="s">
        <v>82</v>
      </c>
      <c r="K2572" t="s">
        <v>18</v>
      </c>
      <c r="L2572" t="s">
        <v>1156</v>
      </c>
      <c r="M2572" t="s">
        <v>2526</v>
      </c>
      <c r="N2572">
        <v>41900</v>
      </c>
      <c r="O2572" t="s">
        <v>2646</v>
      </c>
    </row>
    <row r="2573" spans="1:15" x14ac:dyDescent="0.25">
      <c r="A2573">
        <v>106837</v>
      </c>
      <c r="B2573" t="s">
        <v>4366</v>
      </c>
      <c r="C2573" t="s">
        <v>4763</v>
      </c>
      <c r="D2573" t="s">
        <v>23</v>
      </c>
      <c r="E2573" s="1">
        <v>39203</v>
      </c>
      <c r="F2573">
        <v>2007</v>
      </c>
      <c r="G2573">
        <v>34900</v>
      </c>
      <c r="H2573">
        <v>375</v>
      </c>
      <c r="I2573">
        <v>510</v>
      </c>
      <c r="J2573" t="s">
        <v>82</v>
      </c>
      <c r="K2573" t="s">
        <v>18</v>
      </c>
      <c r="L2573" t="s">
        <v>1156</v>
      </c>
      <c r="M2573" t="e">
        <f>- (g/km)</f>
        <v>#NAME?</v>
      </c>
      <c r="N2573">
        <v>265500</v>
      </c>
      <c r="O2573" t="s">
        <v>4703</v>
      </c>
    </row>
    <row r="2574" spans="1:15" x14ac:dyDescent="0.25">
      <c r="A2574">
        <v>1533</v>
      </c>
      <c r="B2574" t="s">
        <v>402</v>
      </c>
      <c r="C2574" t="s">
        <v>445</v>
      </c>
      <c r="D2574" t="s">
        <v>41</v>
      </c>
      <c r="E2574" s="1">
        <v>41365</v>
      </c>
      <c r="F2574">
        <v>2013</v>
      </c>
      <c r="G2574">
        <v>159888</v>
      </c>
      <c r="H2574">
        <v>380</v>
      </c>
      <c r="I2574">
        <v>517</v>
      </c>
      <c r="J2574" t="s">
        <v>82</v>
      </c>
      <c r="K2574" t="s">
        <v>18</v>
      </c>
      <c r="L2574" t="s">
        <v>435</v>
      </c>
      <c r="M2574" t="s">
        <v>438</v>
      </c>
      <c r="N2574">
        <v>55000</v>
      </c>
      <c r="O2574" t="s">
        <v>451</v>
      </c>
    </row>
    <row r="2575" spans="1:15" x14ac:dyDescent="0.25">
      <c r="A2575">
        <v>1465</v>
      </c>
      <c r="B2575" t="s">
        <v>402</v>
      </c>
      <c r="C2575" t="s">
        <v>416</v>
      </c>
      <c r="D2575" t="s">
        <v>68</v>
      </c>
      <c r="E2575" s="1">
        <v>38869</v>
      </c>
      <c r="F2575">
        <v>2006</v>
      </c>
      <c r="G2575">
        <v>54800</v>
      </c>
      <c r="H2575">
        <v>335</v>
      </c>
      <c r="I2575">
        <v>455</v>
      </c>
      <c r="J2575" t="s">
        <v>82</v>
      </c>
      <c r="K2575" t="s">
        <v>18</v>
      </c>
      <c r="L2575" t="s">
        <v>406</v>
      </c>
      <c r="M2575" t="e">
        <f>- (g/km)</f>
        <v>#NAME?</v>
      </c>
      <c r="N2575">
        <v>98615</v>
      </c>
      <c r="O2575" t="s">
        <v>424</v>
      </c>
    </row>
    <row r="2576" spans="1:15" x14ac:dyDescent="0.25">
      <c r="A2576">
        <v>1474</v>
      </c>
      <c r="B2576" t="s">
        <v>402</v>
      </c>
      <c r="C2576" t="s">
        <v>416</v>
      </c>
      <c r="D2576" t="s">
        <v>86</v>
      </c>
      <c r="E2576" s="1">
        <v>39417</v>
      </c>
      <c r="F2576">
        <v>2007</v>
      </c>
      <c r="G2576">
        <v>55950</v>
      </c>
      <c r="H2576">
        <v>335</v>
      </c>
      <c r="I2576">
        <v>455</v>
      </c>
      <c r="J2576" t="s">
        <v>82</v>
      </c>
      <c r="K2576" t="s">
        <v>18</v>
      </c>
      <c r="L2576" t="s">
        <v>406</v>
      </c>
      <c r="M2576" t="s">
        <v>420</v>
      </c>
      <c r="N2576">
        <v>72795</v>
      </c>
      <c r="O2576" t="s">
        <v>421</v>
      </c>
    </row>
    <row r="2577" spans="1:15" x14ac:dyDescent="0.25">
      <c r="A2577">
        <v>86720</v>
      </c>
      <c r="B2577" t="s">
        <v>3649</v>
      </c>
      <c r="C2577" t="s">
        <v>3681</v>
      </c>
      <c r="D2577" t="s">
        <v>23</v>
      </c>
      <c r="E2577" s="1">
        <v>44013</v>
      </c>
      <c r="F2577">
        <v>2020</v>
      </c>
      <c r="G2577">
        <v>25299</v>
      </c>
      <c r="H2577">
        <v>522</v>
      </c>
      <c r="I2577">
        <v>710</v>
      </c>
      <c r="J2577" t="s">
        <v>82</v>
      </c>
      <c r="K2577" t="s">
        <v>18</v>
      </c>
      <c r="L2577" t="s">
        <v>406</v>
      </c>
      <c r="M2577" t="s">
        <v>3682</v>
      </c>
      <c r="N2577">
        <v>10000</v>
      </c>
      <c r="O2577" t="s">
        <v>3683</v>
      </c>
    </row>
    <row r="2578" spans="1:15" x14ac:dyDescent="0.25">
      <c r="A2578">
        <v>107392</v>
      </c>
      <c r="B2578" t="s">
        <v>4366</v>
      </c>
      <c r="C2578" t="s">
        <v>4729</v>
      </c>
      <c r="D2578" t="s">
        <v>68</v>
      </c>
      <c r="E2578" s="1">
        <v>39630</v>
      </c>
      <c r="F2578">
        <v>2008</v>
      </c>
      <c r="G2578">
        <v>24500</v>
      </c>
      <c r="H2578">
        <v>375</v>
      </c>
      <c r="I2578">
        <v>510</v>
      </c>
      <c r="J2578" t="s">
        <v>82</v>
      </c>
      <c r="K2578" t="s">
        <v>18</v>
      </c>
      <c r="L2578" t="s">
        <v>406</v>
      </c>
      <c r="M2578" t="s">
        <v>2525</v>
      </c>
      <c r="N2578">
        <v>158033</v>
      </c>
      <c r="O2578" t="s">
        <v>4716</v>
      </c>
    </row>
    <row r="2579" spans="1:15" x14ac:dyDescent="0.25">
      <c r="A2579">
        <v>1449</v>
      </c>
      <c r="B2579" t="s">
        <v>402</v>
      </c>
      <c r="C2579" t="s">
        <v>409</v>
      </c>
      <c r="D2579" t="s">
        <v>86</v>
      </c>
      <c r="E2579" s="1">
        <v>37347</v>
      </c>
      <c r="F2579">
        <v>2002</v>
      </c>
      <c r="G2579">
        <v>86500</v>
      </c>
      <c r="H2579">
        <v>345</v>
      </c>
      <c r="I2579">
        <v>469</v>
      </c>
      <c r="J2579" t="s">
        <v>82</v>
      </c>
      <c r="K2579" t="s">
        <v>18</v>
      </c>
      <c r="L2579" t="s">
        <v>413</v>
      </c>
      <c r="M2579" t="s">
        <v>414</v>
      </c>
      <c r="N2579">
        <v>38000</v>
      </c>
      <c r="O2579" t="s">
        <v>415</v>
      </c>
    </row>
    <row r="2580" spans="1:15" x14ac:dyDescent="0.25">
      <c r="A2580">
        <v>367</v>
      </c>
      <c r="B2580" t="s">
        <v>14</v>
      </c>
      <c r="C2580" t="s">
        <v>218</v>
      </c>
      <c r="D2580" t="s">
        <v>59</v>
      </c>
      <c r="E2580" s="1">
        <v>40238</v>
      </c>
      <c r="F2580">
        <v>2010</v>
      </c>
      <c r="G2580">
        <v>249000</v>
      </c>
      <c r="H2580">
        <v>331</v>
      </c>
      <c r="I2580">
        <v>450</v>
      </c>
      <c r="J2580" t="s">
        <v>95</v>
      </c>
      <c r="K2580" t="s">
        <v>18</v>
      </c>
      <c r="L2580" t="s">
        <v>237</v>
      </c>
      <c r="M2580" t="s">
        <v>238</v>
      </c>
      <c r="N2580">
        <v>29400</v>
      </c>
      <c r="O2580" t="s">
        <v>239</v>
      </c>
    </row>
    <row r="2581" spans="1:15" x14ac:dyDescent="0.25">
      <c r="A2581">
        <v>22960</v>
      </c>
      <c r="B2581" t="s">
        <v>1127</v>
      </c>
      <c r="C2581" t="s">
        <v>1160</v>
      </c>
      <c r="D2581" t="s">
        <v>68</v>
      </c>
      <c r="E2581" s="1">
        <v>40695</v>
      </c>
      <c r="F2581">
        <v>2011</v>
      </c>
      <c r="G2581">
        <v>112900</v>
      </c>
      <c r="H2581">
        <v>377</v>
      </c>
      <c r="I2581">
        <v>513</v>
      </c>
      <c r="J2581" t="s">
        <v>82</v>
      </c>
      <c r="K2581" t="s">
        <v>18</v>
      </c>
      <c r="L2581" t="s">
        <v>510</v>
      </c>
      <c r="M2581" t="s">
        <v>1149</v>
      </c>
      <c r="N2581">
        <v>37500</v>
      </c>
      <c r="O2581" t="s">
        <v>1161</v>
      </c>
    </row>
    <row r="2582" spans="1:15" x14ac:dyDescent="0.25">
      <c r="A2582">
        <v>93670</v>
      </c>
      <c r="B2582" t="s">
        <v>3965</v>
      </c>
      <c r="C2582" t="s">
        <v>3983</v>
      </c>
      <c r="D2582" t="s">
        <v>86</v>
      </c>
      <c r="E2582" s="1">
        <v>42826</v>
      </c>
      <c r="F2582">
        <v>2017</v>
      </c>
      <c r="G2582">
        <v>329900</v>
      </c>
      <c r="H2582">
        <v>544</v>
      </c>
      <c r="I2582">
        <v>740</v>
      </c>
      <c r="J2582" t="s">
        <v>82</v>
      </c>
      <c r="K2582" t="s">
        <v>18</v>
      </c>
      <c r="L2582" t="s">
        <v>510</v>
      </c>
      <c r="M2582" t="s">
        <v>420</v>
      </c>
      <c r="N2582">
        <v>43600</v>
      </c>
      <c r="O2582" t="s">
        <v>4000</v>
      </c>
    </row>
    <row r="2583" spans="1:15" x14ac:dyDescent="0.25">
      <c r="A2583">
        <v>93718</v>
      </c>
      <c r="B2583" t="s">
        <v>3965</v>
      </c>
      <c r="C2583" t="s">
        <v>3983</v>
      </c>
      <c r="D2583" t="s">
        <v>68</v>
      </c>
      <c r="E2583" s="1">
        <v>43556</v>
      </c>
      <c r="F2583">
        <v>2019</v>
      </c>
      <c r="G2583">
        <v>414900</v>
      </c>
      <c r="H2583">
        <v>544</v>
      </c>
      <c r="I2583">
        <v>740</v>
      </c>
      <c r="J2583" t="s">
        <v>82</v>
      </c>
      <c r="K2583" t="s">
        <v>18</v>
      </c>
      <c r="L2583" t="s">
        <v>510</v>
      </c>
      <c r="M2583" t="s">
        <v>420</v>
      </c>
      <c r="N2583">
        <v>21360</v>
      </c>
      <c r="O2583" t="s">
        <v>4010</v>
      </c>
    </row>
    <row r="2584" spans="1:15" x14ac:dyDescent="0.25">
      <c r="A2584">
        <v>102235</v>
      </c>
      <c r="B2584" t="s">
        <v>4366</v>
      </c>
      <c r="C2584" t="s">
        <v>4425</v>
      </c>
      <c r="D2584" t="s">
        <v>68</v>
      </c>
      <c r="E2584" s="1">
        <v>35704</v>
      </c>
      <c r="F2584">
        <v>1997</v>
      </c>
      <c r="G2584">
        <v>60000</v>
      </c>
      <c r="H2584">
        <v>327</v>
      </c>
      <c r="I2584">
        <v>445</v>
      </c>
      <c r="J2584" t="s">
        <v>82</v>
      </c>
      <c r="K2584" t="s">
        <v>18</v>
      </c>
      <c r="L2584" t="s">
        <v>510</v>
      </c>
      <c r="M2584" t="e">
        <f>- (g/km)</f>
        <v>#NAME?</v>
      </c>
      <c r="N2584">
        <v>177770</v>
      </c>
      <c r="O2584" t="s">
        <v>4426</v>
      </c>
    </row>
    <row r="2585" spans="1:15" x14ac:dyDescent="0.25">
      <c r="A2585">
        <v>43204</v>
      </c>
      <c r="B2585" t="s">
        <v>1239</v>
      </c>
      <c r="C2585" t="s">
        <v>1828</v>
      </c>
      <c r="D2585" t="s">
        <v>59</v>
      </c>
      <c r="E2585" s="1">
        <v>44958</v>
      </c>
      <c r="F2585">
        <v>2023</v>
      </c>
      <c r="G2585">
        <v>77049</v>
      </c>
      <c r="H2585">
        <v>210</v>
      </c>
      <c r="I2585">
        <v>286</v>
      </c>
      <c r="J2585" t="s">
        <v>82</v>
      </c>
      <c r="K2585" t="s">
        <v>883</v>
      </c>
      <c r="L2585" t="s">
        <v>2010</v>
      </c>
      <c r="M2585" t="s">
        <v>178</v>
      </c>
      <c r="N2585">
        <v>6733</v>
      </c>
      <c r="O2585" t="s">
        <v>2011</v>
      </c>
    </row>
    <row r="2586" spans="1:15" x14ac:dyDescent="0.25">
      <c r="A2586">
        <v>1559</v>
      </c>
      <c r="B2586" t="s">
        <v>402</v>
      </c>
      <c r="C2586" t="s">
        <v>430</v>
      </c>
      <c r="D2586" t="s">
        <v>41</v>
      </c>
      <c r="E2586" s="1">
        <v>42614</v>
      </c>
      <c r="F2586">
        <v>2016</v>
      </c>
      <c r="G2586">
        <v>238000</v>
      </c>
      <c r="H2586">
        <v>420</v>
      </c>
      <c r="I2586">
        <v>571</v>
      </c>
      <c r="J2586" t="s">
        <v>17</v>
      </c>
      <c r="K2586" t="s">
        <v>18</v>
      </c>
      <c r="L2586" t="s">
        <v>470</v>
      </c>
      <c r="M2586" t="s">
        <v>471</v>
      </c>
      <c r="N2586">
        <v>95</v>
      </c>
      <c r="O2586" t="s">
        <v>472</v>
      </c>
    </row>
    <row r="2587" spans="1:15" x14ac:dyDescent="0.25">
      <c r="A2587">
        <v>93590</v>
      </c>
      <c r="B2587" t="s">
        <v>3965</v>
      </c>
      <c r="C2587" t="s">
        <v>3972</v>
      </c>
      <c r="D2587" t="s">
        <v>41</v>
      </c>
      <c r="E2587" s="1">
        <v>38961</v>
      </c>
      <c r="F2587">
        <v>2006</v>
      </c>
      <c r="G2587">
        <v>154500</v>
      </c>
      <c r="H2587">
        <v>382</v>
      </c>
      <c r="I2587">
        <v>519</v>
      </c>
      <c r="J2587" t="s">
        <v>17</v>
      </c>
      <c r="K2587" t="s">
        <v>18</v>
      </c>
      <c r="L2587" t="s">
        <v>470</v>
      </c>
      <c r="M2587" t="s">
        <v>3973</v>
      </c>
      <c r="N2587">
        <v>14868</v>
      </c>
      <c r="O2587" t="s">
        <v>3974</v>
      </c>
    </row>
    <row r="2588" spans="1:15" x14ac:dyDescent="0.25">
      <c r="A2588">
        <v>93595</v>
      </c>
      <c r="B2588" t="s">
        <v>3965</v>
      </c>
      <c r="C2588" t="s">
        <v>3972</v>
      </c>
      <c r="D2588" t="s">
        <v>455</v>
      </c>
      <c r="E2588" s="1">
        <v>39264</v>
      </c>
      <c r="F2588">
        <v>2007</v>
      </c>
      <c r="G2588">
        <v>120000</v>
      </c>
      <c r="H2588">
        <v>382</v>
      </c>
      <c r="I2588">
        <v>519</v>
      </c>
      <c r="J2588" t="s">
        <v>82</v>
      </c>
      <c r="K2588" t="s">
        <v>18</v>
      </c>
      <c r="L2588" t="s">
        <v>470</v>
      </c>
      <c r="M2588" t="s">
        <v>3973</v>
      </c>
      <c r="N2588">
        <v>25000</v>
      </c>
      <c r="O2588" t="s">
        <v>3976</v>
      </c>
    </row>
    <row r="2589" spans="1:15" x14ac:dyDescent="0.25">
      <c r="A2589">
        <v>111655</v>
      </c>
      <c r="B2589" t="s">
        <v>4366</v>
      </c>
      <c r="C2589" t="s">
        <v>4992</v>
      </c>
      <c r="D2589" t="s">
        <v>44</v>
      </c>
      <c r="E2589" s="1">
        <v>41122</v>
      </c>
      <c r="F2589">
        <v>2012</v>
      </c>
      <c r="G2589">
        <v>148900</v>
      </c>
      <c r="H2589">
        <v>450</v>
      </c>
      <c r="I2589">
        <v>612</v>
      </c>
      <c r="J2589" t="s">
        <v>82</v>
      </c>
      <c r="K2589" t="s">
        <v>18</v>
      </c>
      <c r="L2589" t="s">
        <v>470</v>
      </c>
      <c r="M2589" t="s">
        <v>4993</v>
      </c>
      <c r="N2589">
        <v>65000</v>
      </c>
      <c r="O2589" t="s">
        <v>4994</v>
      </c>
    </row>
    <row r="2590" spans="1:15" x14ac:dyDescent="0.25">
      <c r="A2590">
        <v>112842</v>
      </c>
      <c r="B2590" t="s">
        <v>4366</v>
      </c>
      <c r="C2590" t="s">
        <v>4992</v>
      </c>
      <c r="D2590" t="s">
        <v>23</v>
      </c>
      <c r="E2590" s="1">
        <v>41456</v>
      </c>
      <c r="F2590">
        <v>2013</v>
      </c>
      <c r="G2590">
        <v>289890</v>
      </c>
      <c r="H2590">
        <v>588</v>
      </c>
      <c r="I2590">
        <v>799</v>
      </c>
      <c r="J2590" t="s">
        <v>82</v>
      </c>
      <c r="K2590" t="s">
        <v>18</v>
      </c>
      <c r="L2590" t="s">
        <v>470</v>
      </c>
      <c r="M2590" t="s">
        <v>5047</v>
      </c>
      <c r="N2590">
        <v>19780</v>
      </c>
      <c r="O2590" t="s">
        <v>5048</v>
      </c>
    </row>
    <row r="2591" spans="1:15" x14ac:dyDescent="0.25">
      <c r="A2591">
        <v>113402</v>
      </c>
      <c r="B2591" t="s">
        <v>4366</v>
      </c>
      <c r="C2591" t="s">
        <v>4992</v>
      </c>
      <c r="D2591" t="s">
        <v>41</v>
      </c>
      <c r="E2591" s="1">
        <v>41487</v>
      </c>
      <c r="F2591">
        <v>2013</v>
      </c>
      <c r="G2591">
        <v>260000</v>
      </c>
      <c r="H2591">
        <v>450</v>
      </c>
      <c r="I2591">
        <v>612</v>
      </c>
      <c r="J2591" t="s">
        <v>82</v>
      </c>
      <c r="K2591" t="s">
        <v>18</v>
      </c>
      <c r="L2591" t="s">
        <v>470</v>
      </c>
      <c r="M2591" t="s">
        <v>5047</v>
      </c>
      <c r="N2591">
        <v>23955</v>
      </c>
      <c r="O2591" t="s">
        <v>5061</v>
      </c>
    </row>
    <row r="2592" spans="1:15" x14ac:dyDescent="0.25">
      <c r="A2592">
        <v>117374</v>
      </c>
      <c r="B2592" t="s">
        <v>4366</v>
      </c>
      <c r="C2592" t="s">
        <v>4992</v>
      </c>
      <c r="D2592" t="s">
        <v>68</v>
      </c>
      <c r="E2592" s="1">
        <v>42644</v>
      </c>
      <c r="F2592">
        <v>2016</v>
      </c>
      <c r="G2592">
        <v>23999</v>
      </c>
      <c r="H2592">
        <v>463</v>
      </c>
      <c r="I2592">
        <v>630</v>
      </c>
      <c r="J2592" t="s">
        <v>82</v>
      </c>
      <c r="K2592" t="s">
        <v>18</v>
      </c>
      <c r="L2592" t="s">
        <v>470</v>
      </c>
      <c r="M2592" t="s">
        <v>4993</v>
      </c>
      <c r="N2592">
        <v>100000</v>
      </c>
      <c r="O2592" t="s">
        <v>5271</v>
      </c>
    </row>
    <row r="2593" spans="1:15" x14ac:dyDescent="0.25">
      <c r="A2593">
        <v>119908</v>
      </c>
      <c r="B2593" t="s">
        <v>4366</v>
      </c>
      <c r="C2593" t="s">
        <v>4992</v>
      </c>
      <c r="D2593" t="s">
        <v>16</v>
      </c>
      <c r="E2593" s="1">
        <v>42856</v>
      </c>
      <c r="F2593">
        <v>2017</v>
      </c>
      <c r="G2593">
        <v>32499</v>
      </c>
      <c r="H2593">
        <v>463</v>
      </c>
      <c r="I2593">
        <v>630</v>
      </c>
      <c r="J2593" t="s">
        <v>82</v>
      </c>
      <c r="K2593" t="s">
        <v>18</v>
      </c>
      <c r="L2593" t="s">
        <v>470</v>
      </c>
      <c r="M2593" t="s">
        <v>4993</v>
      </c>
      <c r="N2593">
        <v>66108</v>
      </c>
      <c r="O2593" t="s">
        <v>5422</v>
      </c>
    </row>
    <row r="2594" spans="1:15" x14ac:dyDescent="0.25">
      <c r="A2594">
        <v>86776</v>
      </c>
      <c r="B2594" t="s">
        <v>3649</v>
      </c>
      <c r="C2594" t="s">
        <v>3651</v>
      </c>
      <c r="D2594" t="s">
        <v>59</v>
      </c>
      <c r="E2594" s="1">
        <v>43983</v>
      </c>
      <c r="F2594">
        <v>2020</v>
      </c>
      <c r="G2594">
        <v>102399</v>
      </c>
      <c r="H2594">
        <v>522</v>
      </c>
      <c r="I2594">
        <v>710</v>
      </c>
      <c r="J2594" t="s">
        <v>82</v>
      </c>
      <c r="K2594" t="s">
        <v>18</v>
      </c>
      <c r="L2594" t="s">
        <v>1145</v>
      </c>
      <c r="M2594" t="s">
        <v>471</v>
      </c>
      <c r="N2594">
        <v>17000</v>
      </c>
      <c r="O2594" t="s">
        <v>3688</v>
      </c>
    </row>
    <row r="2595" spans="1:15" x14ac:dyDescent="0.25">
      <c r="A2595">
        <v>93617</v>
      </c>
      <c r="B2595" t="s">
        <v>3965</v>
      </c>
      <c r="C2595" t="s">
        <v>3983</v>
      </c>
      <c r="D2595" t="s">
        <v>241</v>
      </c>
      <c r="E2595" s="1">
        <v>41153</v>
      </c>
      <c r="F2595">
        <v>2012</v>
      </c>
      <c r="G2595">
        <v>294900</v>
      </c>
      <c r="H2595">
        <v>515</v>
      </c>
      <c r="I2595">
        <v>700</v>
      </c>
      <c r="J2595" t="s">
        <v>82</v>
      </c>
      <c r="K2595" t="s">
        <v>18</v>
      </c>
      <c r="L2595" t="s">
        <v>423</v>
      </c>
      <c r="M2595" t="s">
        <v>2056</v>
      </c>
      <c r="N2595">
        <v>37000</v>
      </c>
      <c r="O2595" t="s">
        <v>3986</v>
      </c>
    </row>
    <row r="2596" spans="1:15" x14ac:dyDescent="0.25">
      <c r="A2596">
        <v>52149</v>
      </c>
      <c r="B2596" t="s">
        <v>2555</v>
      </c>
      <c r="C2596" t="s">
        <v>2596</v>
      </c>
      <c r="D2596" t="s">
        <v>16</v>
      </c>
      <c r="E2596" s="1">
        <v>40634</v>
      </c>
      <c r="F2596">
        <v>2011</v>
      </c>
      <c r="G2596">
        <v>1150000</v>
      </c>
      <c r="H2596">
        <v>493</v>
      </c>
      <c r="I2596">
        <v>670</v>
      </c>
      <c r="J2596" t="s">
        <v>82</v>
      </c>
      <c r="K2596" t="s">
        <v>18</v>
      </c>
      <c r="L2596" t="s">
        <v>2620</v>
      </c>
      <c r="M2596" t="s">
        <v>2621</v>
      </c>
      <c r="N2596">
        <v>3800</v>
      </c>
      <c r="O2596" t="s">
        <v>2622</v>
      </c>
    </row>
    <row r="2597" spans="1:15" x14ac:dyDescent="0.25">
      <c r="A2597">
        <v>97154</v>
      </c>
      <c r="B2597" t="s">
        <v>4164</v>
      </c>
      <c r="C2597" t="s">
        <v>4178</v>
      </c>
      <c r="D2597" t="s">
        <v>44</v>
      </c>
      <c r="E2597" s="1">
        <v>38565</v>
      </c>
      <c r="F2597">
        <v>2005</v>
      </c>
      <c r="G2597">
        <v>21900</v>
      </c>
      <c r="H2597">
        <v>287</v>
      </c>
      <c r="I2597">
        <v>390</v>
      </c>
      <c r="J2597" t="s">
        <v>82</v>
      </c>
      <c r="K2597" t="s">
        <v>18</v>
      </c>
      <c r="L2597" t="s">
        <v>2620</v>
      </c>
      <c r="M2597" t="s">
        <v>3973</v>
      </c>
      <c r="N2597">
        <v>76700</v>
      </c>
      <c r="O2597" t="s">
        <v>4187</v>
      </c>
    </row>
    <row r="2598" spans="1:15" x14ac:dyDescent="0.25">
      <c r="A2598">
        <v>97159</v>
      </c>
      <c r="B2598" t="s">
        <v>4164</v>
      </c>
      <c r="C2598" t="s">
        <v>4178</v>
      </c>
      <c r="D2598" t="s">
        <v>23</v>
      </c>
      <c r="E2598" s="1">
        <v>38657</v>
      </c>
      <c r="F2598">
        <v>2005</v>
      </c>
      <c r="G2598">
        <v>32500</v>
      </c>
      <c r="H2598">
        <v>287</v>
      </c>
      <c r="I2598">
        <v>390</v>
      </c>
      <c r="J2598" t="s">
        <v>82</v>
      </c>
      <c r="K2598" t="s">
        <v>18</v>
      </c>
      <c r="L2598" t="s">
        <v>2620</v>
      </c>
      <c r="M2598" t="e">
        <f>- (g/km)</f>
        <v>#NAME?</v>
      </c>
      <c r="N2598">
        <v>69500</v>
      </c>
      <c r="O2598" t="s">
        <v>4188</v>
      </c>
    </row>
    <row r="2599" spans="1:15" x14ac:dyDescent="0.25">
      <c r="A2599">
        <v>97165</v>
      </c>
      <c r="B2599" t="s">
        <v>4164</v>
      </c>
      <c r="C2599" t="s">
        <v>4190</v>
      </c>
      <c r="D2599" t="s">
        <v>23</v>
      </c>
      <c r="E2599" s="1">
        <v>38899</v>
      </c>
      <c r="F2599">
        <v>2006</v>
      </c>
      <c r="G2599">
        <v>37500</v>
      </c>
      <c r="H2599">
        <v>294</v>
      </c>
      <c r="I2599">
        <v>400</v>
      </c>
      <c r="J2599" t="s">
        <v>82</v>
      </c>
      <c r="K2599" t="s">
        <v>18</v>
      </c>
      <c r="L2599" t="s">
        <v>2620</v>
      </c>
      <c r="M2599" t="e">
        <f>- (g/km)</f>
        <v>#NAME?</v>
      </c>
      <c r="N2599">
        <v>160000</v>
      </c>
      <c r="O2599" t="s">
        <v>4191</v>
      </c>
    </row>
    <row r="2600" spans="1:15" x14ac:dyDescent="0.25">
      <c r="A2600">
        <v>76954</v>
      </c>
      <c r="B2600" t="s">
        <v>3251</v>
      </c>
      <c r="C2600" t="s">
        <v>3290</v>
      </c>
      <c r="D2600" t="s">
        <v>68</v>
      </c>
      <c r="E2600" s="1">
        <v>44136</v>
      </c>
      <c r="F2600">
        <v>2020</v>
      </c>
      <c r="G2600">
        <v>26970</v>
      </c>
      <c r="H2600">
        <v>113</v>
      </c>
      <c r="I2600">
        <v>154</v>
      </c>
      <c r="J2600" t="s">
        <v>82</v>
      </c>
      <c r="K2600" t="s">
        <v>883</v>
      </c>
      <c r="L2600" t="s">
        <v>3291</v>
      </c>
      <c r="M2600" t="s">
        <v>178</v>
      </c>
      <c r="N2600">
        <v>39400</v>
      </c>
      <c r="O2600" t="s">
        <v>3292</v>
      </c>
    </row>
    <row r="2601" spans="1:15" x14ac:dyDescent="0.25">
      <c r="A2601">
        <v>52030</v>
      </c>
      <c r="B2601" t="s">
        <v>2555</v>
      </c>
      <c r="C2601" t="s">
        <v>2570</v>
      </c>
      <c r="D2601" t="s">
        <v>41</v>
      </c>
      <c r="E2601" s="1">
        <v>37288</v>
      </c>
      <c r="F2601">
        <v>2002</v>
      </c>
      <c r="G2601">
        <v>79990</v>
      </c>
      <c r="H2601">
        <v>294</v>
      </c>
      <c r="I2601">
        <v>400</v>
      </c>
      <c r="J2601" t="s">
        <v>95</v>
      </c>
      <c r="K2601" t="s">
        <v>18</v>
      </c>
      <c r="L2601" t="s">
        <v>2575</v>
      </c>
      <c r="M2601" t="e">
        <f>- (g/km)</f>
        <v>#NAME?</v>
      </c>
      <c r="N2601">
        <v>33099</v>
      </c>
      <c r="O2601" t="s">
        <v>2580</v>
      </c>
    </row>
    <row r="2602" spans="1:15" x14ac:dyDescent="0.25">
      <c r="A2602">
        <v>52031</v>
      </c>
      <c r="B2602" t="s">
        <v>2555</v>
      </c>
      <c r="C2602" t="s">
        <v>2570</v>
      </c>
      <c r="D2602" t="s">
        <v>68</v>
      </c>
      <c r="E2602" s="1">
        <v>37681</v>
      </c>
      <c r="F2602">
        <v>2003</v>
      </c>
      <c r="G2602">
        <v>69990</v>
      </c>
      <c r="H2602">
        <v>294</v>
      </c>
      <c r="I2602">
        <v>400</v>
      </c>
      <c r="J2602" t="s">
        <v>82</v>
      </c>
      <c r="K2602" t="s">
        <v>18</v>
      </c>
      <c r="L2602" t="s">
        <v>2575</v>
      </c>
      <c r="M2602" t="s">
        <v>2576</v>
      </c>
      <c r="N2602">
        <v>53200</v>
      </c>
      <c r="O2602" t="s">
        <v>2581</v>
      </c>
    </row>
    <row r="2603" spans="1:15" x14ac:dyDescent="0.25">
      <c r="A2603">
        <v>52037</v>
      </c>
      <c r="B2603" t="s">
        <v>2555</v>
      </c>
      <c r="C2603" t="s">
        <v>2570</v>
      </c>
      <c r="D2603" t="s">
        <v>23</v>
      </c>
      <c r="E2603" s="1">
        <v>37653</v>
      </c>
      <c r="F2603">
        <v>2003</v>
      </c>
      <c r="G2603">
        <v>78000</v>
      </c>
      <c r="H2603">
        <v>294</v>
      </c>
      <c r="I2603">
        <v>400</v>
      </c>
      <c r="J2603" t="s">
        <v>95</v>
      </c>
      <c r="K2603" t="s">
        <v>18</v>
      </c>
      <c r="L2603" t="s">
        <v>2575</v>
      </c>
      <c r="M2603" t="s">
        <v>2583</v>
      </c>
      <c r="N2603">
        <v>71500</v>
      </c>
      <c r="O2603" t="s">
        <v>2584</v>
      </c>
    </row>
    <row r="2604" spans="1:15" x14ac:dyDescent="0.25">
      <c r="A2604">
        <v>204738</v>
      </c>
      <c r="B2604" t="s">
        <v>7745</v>
      </c>
      <c r="C2604" t="s">
        <v>7755</v>
      </c>
      <c r="D2604" t="s">
        <v>41</v>
      </c>
      <c r="E2604" s="1">
        <v>43556</v>
      </c>
      <c r="F2604">
        <v>2019</v>
      </c>
      <c r="G2604">
        <v>14480</v>
      </c>
      <c r="H2604">
        <v>60</v>
      </c>
      <c r="I2604">
        <v>82</v>
      </c>
      <c r="J2604" t="s">
        <v>82</v>
      </c>
      <c r="K2604" t="s">
        <v>883</v>
      </c>
      <c r="L2604" t="s">
        <v>7777</v>
      </c>
      <c r="M2604" t="s">
        <v>5965</v>
      </c>
      <c r="N2604">
        <v>38495</v>
      </c>
      <c r="O2604" t="s">
        <v>7778</v>
      </c>
    </row>
    <row r="2605" spans="1:15" x14ac:dyDescent="0.25">
      <c r="A2605">
        <v>97129</v>
      </c>
      <c r="B2605" t="s">
        <v>4164</v>
      </c>
      <c r="C2605" t="s">
        <v>4168</v>
      </c>
      <c r="D2605" t="s">
        <v>68</v>
      </c>
      <c r="E2605" s="1">
        <v>36892</v>
      </c>
      <c r="F2605">
        <v>2001</v>
      </c>
      <c r="G2605">
        <v>23990</v>
      </c>
      <c r="H2605">
        <v>271</v>
      </c>
      <c r="I2605">
        <v>368</v>
      </c>
      <c r="J2605" t="s">
        <v>82</v>
      </c>
      <c r="K2605" t="s">
        <v>18</v>
      </c>
      <c r="L2605" t="s">
        <v>4169</v>
      </c>
      <c r="M2605" t="s">
        <v>4170</v>
      </c>
      <c r="N2605">
        <v>113824</v>
      </c>
      <c r="O2605" t="s">
        <v>4171</v>
      </c>
    </row>
    <row r="2606" spans="1:15" x14ac:dyDescent="0.25">
      <c r="A2606">
        <v>52055</v>
      </c>
      <c r="B2606" t="s">
        <v>2555</v>
      </c>
      <c r="C2606" t="s">
        <v>2591</v>
      </c>
      <c r="D2606" t="s">
        <v>41</v>
      </c>
      <c r="E2606" s="1">
        <v>38687</v>
      </c>
      <c r="F2606">
        <v>2005</v>
      </c>
      <c r="G2606">
        <v>105000</v>
      </c>
      <c r="H2606">
        <v>360</v>
      </c>
      <c r="I2606">
        <v>489</v>
      </c>
      <c r="J2606" t="s">
        <v>82</v>
      </c>
      <c r="K2606" t="s">
        <v>18</v>
      </c>
      <c r="L2606" t="s">
        <v>2592</v>
      </c>
      <c r="M2606" t="s">
        <v>2593</v>
      </c>
      <c r="N2606">
        <v>58245</v>
      </c>
      <c r="O2606" t="s">
        <v>2594</v>
      </c>
    </row>
    <row r="2607" spans="1:15" x14ac:dyDescent="0.25">
      <c r="A2607">
        <v>52062</v>
      </c>
      <c r="B2607" t="s">
        <v>2555</v>
      </c>
      <c r="C2607" t="s">
        <v>2591</v>
      </c>
      <c r="D2607" t="s">
        <v>44</v>
      </c>
      <c r="E2607" s="1">
        <v>38961</v>
      </c>
      <c r="F2607">
        <v>2006</v>
      </c>
      <c r="G2607">
        <v>119900</v>
      </c>
      <c r="H2607">
        <v>360</v>
      </c>
      <c r="I2607">
        <v>489</v>
      </c>
      <c r="J2607" t="s">
        <v>82</v>
      </c>
      <c r="K2607" t="s">
        <v>18</v>
      </c>
      <c r="L2607" t="s">
        <v>2592</v>
      </c>
      <c r="M2607" t="s">
        <v>2597</v>
      </c>
      <c r="N2607">
        <v>36100</v>
      </c>
      <c r="O2607" t="s">
        <v>2598</v>
      </c>
    </row>
    <row r="2608" spans="1:15" x14ac:dyDescent="0.25">
      <c r="A2608">
        <v>52080</v>
      </c>
      <c r="B2608" t="s">
        <v>2555</v>
      </c>
      <c r="C2608" t="s">
        <v>2605</v>
      </c>
      <c r="D2608" t="s">
        <v>16</v>
      </c>
      <c r="E2608" s="1">
        <v>39264</v>
      </c>
      <c r="F2608">
        <v>2007</v>
      </c>
      <c r="G2608">
        <v>106000</v>
      </c>
      <c r="H2608">
        <v>360</v>
      </c>
      <c r="I2608">
        <v>489</v>
      </c>
      <c r="J2608" t="s">
        <v>17</v>
      </c>
      <c r="K2608" t="s">
        <v>18</v>
      </c>
      <c r="L2608" t="s">
        <v>2592</v>
      </c>
      <c r="M2608" t="s">
        <v>2593</v>
      </c>
      <c r="N2608">
        <v>54300</v>
      </c>
      <c r="O2608" t="s">
        <v>2606</v>
      </c>
    </row>
    <row r="2609" spans="1:15" x14ac:dyDescent="0.25">
      <c r="A2609">
        <v>52086</v>
      </c>
      <c r="B2609" t="s">
        <v>2555</v>
      </c>
      <c r="C2609" t="s">
        <v>2591</v>
      </c>
      <c r="D2609" t="s">
        <v>23</v>
      </c>
      <c r="E2609" s="1">
        <v>39295</v>
      </c>
      <c r="F2609">
        <v>2007</v>
      </c>
      <c r="G2609">
        <v>119900</v>
      </c>
      <c r="H2609">
        <v>360</v>
      </c>
      <c r="I2609">
        <v>489</v>
      </c>
      <c r="J2609" t="s">
        <v>82</v>
      </c>
      <c r="K2609" t="s">
        <v>18</v>
      </c>
      <c r="L2609" t="s">
        <v>2592</v>
      </c>
      <c r="M2609" t="s">
        <v>2593</v>
      </c>
      <c r="N2609">
        <v>15130</v>
      </c>
      <c r="O2609" t="s">
        <v>2608</v>
      </c>
    </row>
    <row r="2610" spans="1:15" x14ac:dyDescent="0.25">
      <c r="A2610">
        <v>97141</v>
      </c>
      <c r="B2610" t="s">
        <v>4164</v>
      </c>
      <c r="C2610" t="s">
        <v>4178</v>
      </c>
      <c r="D2610" t="s">
        <v>16</v>
      </c>
      <c r="E2610" s="1">
        <v>37377</v>
      </c>
      <c r="F2610">
        <v>2002</v>
      </c>
      <c r="G2610">
        <v>35899</v>
      </c>
      <c r="H2610">
        <v>287</v>
      </c>
      <c r="I2610">
        <v>390</v>
      </c>
      <c r="J2610" t="s">
        <v>82</v>
      </c>
      <c r="K2610" t="s">
        <v>18</v>
      </c>
      <c r="L2610" t="s">
        <v>4175</v>
      </c>
      <c r="M2610" t="s">
        <v>4179</v>
      </c>
      <c r="N2610">
        <v>75000</v>
      </c>
      <c r="O2610" t="s">
        <v>4180</v>
      </c>
    </row>
    <row r="2611" spans="1:15" x14ac:dyDescent="0.25">
      <c r="A2611">
        <v>97148</v>
      </c>
      <c r="B2611" t="s">
        <v>4164</v>
      </c>
      <c r="C2611" t="s">
        <v>4182</v>
      </c>
      <c r="D2611" t="s">
        <v>44</v>
      </c>
      <c r="E2611" s="1">
        <v>38139</v>
      </c>
      <c r="F2611">
        <v>2004</v>
      </c>
      <c r="G2611">
        <v>19990</v>
      </c>
      <c r="H2611">
        <v>287</v>
      </c>
      <c r="I2611">
        <v>390</v>
      </c>
      <c r="J2611" t="s">
        <v>82</v>
      </c>
      <c r="K2611" t="s">
        <v>18</v>
      </c>
      <c r="L2611" t="s">
        <v>4175</v>
      </c>
      <c r="M2611" t="s">
        <v>4179</v>
      </c>
      <c r="N2611">
        <v>155899</v>
      </c>
      <c r="O2611" t="s">
        <v>4183</v>
      </c>
    </row>
    <row r="2612" spans="1:15" x14ac:dyDescent="0.25">
      <c r="A2612">
        <v>97150</v>
      </c>
      <c r="B2612" t="s">
        <v>4164</v>
      </c>
      <c r="C2612" t="s">
        <v>4176</v>
      </c>
      <c r="D2612" t="s">
        <v>23</v>
      </c>
      <c r="E2612" s="1">
        <v>38139</v>
      </c>
      <c r="F2612">
        <v>2004</v>
      </c>
      <c r="G2612">
        <v>57500</v>
      </c>
      <c r="H2612">
        <v>287</v>
      </c>
      <c r="I2612">
        <v>390</v>
      </c>
      <c r="J2612" t="s">
        <v>17</v>
      </c>
      <c r="K2612" t="s">
        <v>18</v>
      </c>
      <c r="L2612" t="s">
        <v>4175</v>
      </c>
      <c r="M2612" t="e">
        <f>- (g/km)</f>
        <v>#NAME?</v>
      </c>
      <c r="N2612">
        <v>59000</v>
      </c>
      <c r="O2612" t="s">
        <v>4184</v>
      </c>
    </row>
    <row r="2613" spans="1:15" x14ac:dyDescent="0.25">
      <c r="A2613">
        <v>97152</v>
      </c>
      <c r="B2613" t="s">
        <v>4164</v>
      </c>
      <c r="C2613" t="s">
        <v>4176</v>
      </c>
      <c r="D2613" t="s">
        <v>68</v>
      </c>
      <c r="E2613" s="1">
        <v>38596</v>
      </c>
      <c r="F2613">
        <v>2005</v>
      </c>
      <c r="G2613">
        <v>73900</v>
      </c>
      <c r="H2613">
        <v>287</v>
      </c>
      <c r="I2613">
        <v>390</v>
      </c>
      <c r="J2613" t="s">
        <v>82</v>
      </c>
      <c r="K2613" t="s">
        <v>18</v>
      </c>
      <c r="L2613" t="s">
        <v>4175</v>
      </c>
      <c r="M2613" t="s">
        <v>4185</v>
      </c>
      <c r="N2613">
        <v>48900</v>
      </c>
      <c r="O2613" t="s">
        <v>4186</v>
      </c>
    </row>
    <row r="2614" spans="1:15" x14ac:dyDescent="0.25">
      <c r="A2614">
        <v>97162</v>
      </c>
      <c r="B2614" t="s">
        <v>4164</v>
      </c>
      <c r="C2614" t="s">
        <v>4178</v>
      </c>
      <c r="D2614" t="s">
        <v>41</v>
      </c>
      <c r="E2614" s="1">
        <v>38412</v>
      </c>
      <c r="F2614">
        <v>2005</v>
      </c>
      <c r="G2614">
        <v>36990</v>
      </c>
      <c r="H2614">
        <v>287</v>
      </c>
      <c r="I2614">
        <v>390</v>
      </c>
      <c r="J2614" t="s">
        <v>17</v>
      </c>
      <c r="K2614" t="s">
        <v>18</v>
      </c>
      <c r="L2614" t="s">
        <v>4175</v>
      </c>
      <c r="M2614" t="s">
        <v>4185</v>
      </c>
      <c r="N2614">
        <v>79658</v>
      </c>
      <c r="O2614" t="s">
        <v>4189</v>
      </c>
    </row>
    <row r="2615" spans="1:15" x14ac:dyDescent="0.25">
      <c r="A2615">
        <v>1477</v>
      </c>
      <c r="B2615" t="s">
        <v>402</v>
      </c>
      <c r="C2615" t="s">
        <v>430</v>
      </c>
      <c r="D2615" t="s">
        <v>59</v>
      </c>
      <c r="E2615" s="1">
        <v>39234</v>
      </c>
      <c r="F2615">
        <v>2007</v>
      </c>
      <c r="G2615">
        <v>57990</v>
      </c>
      <c r="H2615">
        <v>283</v>
      </c>
      <c r="I2615">
        <v>385</v>
      </c>
      <c r="J2615" t="s">
        <v>17</v>
      </c>
      <c r="K2615" t="s">
        <v>18</v>
      </c>
      <c r="L2615" t="s">
        <v>431</v>
      </c>
      <c r="M2615" t="s">
        <v>432</v>
      </c>
      <c r="N2615">
        <v>57998</v>
      </c>
      <c r="O2615" t="s">
        <v>433</v>
      </c>
    </row>
    <row r="2616" spans="1:15" x14ac:dyDescent="0.25">
      <c r="A2616">
        <v>22880</v>
      </c>
      <c r="B2616" t="s">
        <v>1127</v>
      </c>
      <c r="C2616" t="s">
        <v>1129</v>
      </c>
      <c r="D2616" t="s">
        <v>23</v>
      </c>
      <c r="E2616" s="1">
        <v>35612</v>
      </c>
      <c r="F2616">
        <v>1997</v>
      </c>
      <c r="G2616">
        <v>67980</v>
      </c>
      <c r="H2616">
        <v>286</v>
      </c>
      <c r="I2616">
        <v>389</v>
      </c>
      <c r="J2616" t="s">
        <v>82</v>
      </c>
      <c r="K2616" t="s">
        <v>18</v>
      </c>
      <c r="L2616" t="s">
        <v>431</v>
      </c>
      <c r="M2616" t="s">
        <v>1130</v>
      </c>
      <c r="N2616">
        <v>78487</v>
      </c>
      <c r="O2616" t="s">
        <v>1131</v>
      </c>
    </row>
    <row r="2617" spans="1:15" x14ac:dyDescent="0.25">
      <c r="A2617">
        <v>22881</v>
      </c>
      <c r="B2617" t="s">
        <v>1127</v>
      </c>
      <c r="C2617" t="s">
        <v>1129</v>
      </c>
      <c r="D2617" t="s">
        <v>41</v>
      </c>
      <c r="E2617" s="1">
        <v>35977</v>
      </c>
      <c r="F2617">
        <v>1998</v>
      </c>
      <c r="G2617">
        <v>95000</v>
      </c>
      <c r="H2617">
        <v>286</v>
      </c>
      <c r="I2617">
        <v>389</v>
      </c>
      <c r="J2617" t="s">
        <v>82</v>
      </c>
      <c r="K2617" t="s">
        <v>18</v>
      </c>
      <c r="L2617" t="s">
        <v>431</v>
      </c>
      <c r="M2617" t="s">
        <v>1130</v>
      </c>
      <c r="N2617">
        <v>27228</v>
      </c>
      <c r="O2617" t="s">
        <v>1132</v>
      </c>
    </row>
    <row r="2618" spans="1:15" x14ac:dyDescent="0.25">
      <c r="A2618">
        <v>53186</v>
      </c>
      <c r="B2618" t="s">
        <v>2706</v>
      </c>
      <c r="C2618" t="s">
        <v>2721</v>
      </c>
      <c r="D2618" t="s">
        <v>59</v>
      </c>
      <c r="E2618" t="s">
        <v>17</v>
      </c>
      <c r="F2618" t="s">
        <v>98</v>
      </c>
      <c r="G2618" t="s">
        <v>2769</v>
      </c>
      <c r="H2618" t="s">
        <v>142</v>
      </c>
      <c r="I2618">
        <v>94</v>
      </c>
      <c r="J2618" t="s">
        <v>17</v>
      </c>
      <c r="K2618" s="1">
        <v>41244</v>
      </c>
      <c r="L2618" t="s">
        <v>185</v>
      </c>
      <c r="M2618">
        <v>2012</v>
      </c>
      <c r="N2618">
        <v>8550</v>
      </c>
      <c r="O2618" t="s">
        <v>2770</v>
      </c>
    </row>
    <row r="2619" spans="1:15" x14ac:dyDescent="0.25">
      <c r="A2619">
        <v>42917</v>
      </c>
      <c r="B2619" t="s">
        <v>1239</v>
      </c>
      <c r="C2619" t="s">
        <v>1327</v>
      </c>
      <c r="D2619" t="s">
        <v>44</v>
      </c>
      <c r="E2619" s="1">
        <v>45017</v>
      </c>
      <c r="F2619">
        <v>2023</v>
      </c>
      <c r="G2619">
        <v>40990</v>
      </c>
      <c r="H2619">
        <v>125</v>
      </c>
      <c r="I2619">
        <v>170</v>
      </c>
      <c r="J2619" t="s">
        <v>82</v>
      </c>
      <c r="K2619" t="s">
        <v>372</v>
      </c>
      <c r="L2619" t="s">
        <v>1977</v>
      </c>
      <c r="M2619" t="s">
        <v>289</v>
      </c>
      <c r="N2619">
        <v>1711</v>
      </c>
      <c r="O2619" t="s">
        <v>1978</v>
      </c>
    </row>
    <row r="2620" spans="1:15" x14ac:dyDescent="0.25">
      <c r="A2620">
        <v>42537</v>
      </c>
      <c r="B2620" t="s">
        <v>1239</v>
      </c>
      <c r="C2620" t="s">
        <v>1828</v>
      </c>
      <c r="D2620" t="s">
        <v>23</v>
      </c>
      <c r="E2620" s="1">
        <v>44896</v>
      </c>
      <c r="F2620">
        <v>2022</v>
      </c>
      <c r="G2620">
        <v>52990</v>
      </c>
      <c r="H2620">
        <v>250</v>
      </c>
      <c r="I2620">
        <v>340</v>
      </c>
      <c r="J2620" t="s">
        <v>82</v>
      </c>
      <c r="K2620" t="s">
        <v>883</v>
      </c>
      <c r="L2620" t="s">
        <v>1935</v>
      </c>
      <c r="M2620" t="s">
        <v>178</v>
      </c>
      <c r="N2620">
        <v>6000</v>
      </c>
      <c r="O2620" t="s">
        <v>1936</v>
      </c>
    </row>
    <row r="2621" spans="1:15" x14ac:dyDescent="0.25">
      <c r="A2621">
        <v>22884</v>
      </c>
      <c r="B2621" t="s">
        <v>1127</v>
      </c>
      <c r="C2621" t="s">
        <v>1133</v>
      </c>
      <c r="D2621" t="s">
        <v>23</v>
      </c>
      <c r="E2621" s="1">
        <v>37104</v>
      </c>
      <c r="F2621">
        <v>2001</v>
      </c>
      <c r="G2621">
        <v>49900</v>
      </c>
      <c r="H2621">
        <v>298</v>
      </c>
      <c r="I2621">
        <v>405</v>
      </c>
      <c r="J2621" t="s">
        <v>82</v>
      </c>
      <c r="K2621" t="s">
        <v>18</v>
      </c>
      <c r="L2621" t="s">
        <v>1134</v>
      </c>
      <c r="M2621" t="s">
        <v>1135</v>
      </c>
      <c r="N2621">
        <v>45900</v>
      </c>
      <c r="O2621" t="s">
        <v>1136</v>
      </c>
    </row>
    <row r="2622" spans="1:15" x14ac:dyDescent="0.25">
      <c r="A2622">
        <v>42032</v>
      </c>
      <c r="B2622" t="s">
        <v>1239</v>
      </c>
      <c r="C2622" t="s">
        <v>1900</v>
      </c>
      <c r="D2622" t="s">
        <v>68</v>
      </c>
      <c r="E2622" s="1">
        <v>44866</v>
      </c>
      <c r="F2622">
        <v>2022</v>
      </c>
      <c r="G2622">
        <v>139900</v>
      </c>
      <c r="H2622">
        <v>400</v>
      </c>
      <c r="I2622">
        <v>544</v>
      </c>
      <c r="J2622" t="s">
        <v>82</v>
      </c>
      <c r="K2622" t="s">
        <v>883</v>
      </c>
      <c r="L2622" t="s">
        <v>1901</v>
      </c>
      <c r="M2622" t="s">
        <v>178</v>
      </c>
      <c r="N2622">
        <v>5000</v>
      </c>
      <c r="O2622" t="s">
        <v>1902</v>
      </c>
    </row>
    <row r="2623" spans="1:15" x14ac:dyDescent="0.25">
      <c r="A2623">
        <v>20516</v>
      </c>
      <c r="B2623" t="s">
        <v>536</v>
      </c>
      <c r="C2623" t="s">
        <v>996</v>
      </c>
      <c r="D2623" t="s">
        <v>68</v>
      </c>
      <c r="E2623" s="1">
        <v>44621</v>
      </c>
      <c r="F2623">
        <v>2022</v>
      </c>
      <c r="G2623">
        <v>109890</v>
      </c>
      <c r="H2623">
        <v>440</v>
      </c>
      <c r="I2623">
        <v>598</v>
      </c>
      <c r="J2623" t="s">
        <v>82</v>
      </c>
      <c r="K2623" t="s">
        <v>18</v>
      </c>
      <c r="L2623" t="s">
        <v>1040</v>
      </c>
      <c r="M2623" t="e">
        <f>- (g/km)</f>
        <v>#NAME?</v>
      </c>
      <c r="N2623">
        <v>2599</v>
      </c>
      <c r="O2623" t="s">
        <v>1041</v>
      </c>
    </row>
    <row r="2624" spans="1:15" x14ac:dyDescent="0.25">
      <c r="A2624">
        <v>22912</v>
      </c>
      <c r="B2624" t="s">
        <v>1127</v>
      </c>
      <c r="C2624" t="s">
        <v>1133</v>
      </c>
      <c r="D2624" t="s">
        <v>44</v>
      </c>
      <c r="E2624" s="1">
        <v>39356</v>
      </c>
      <c r="F2624">
        <v>2007</v>
      </c>
      <c r="G2624">
        <v>89000</v>
      </c>
      <c r="H2624">
        <v>373</v>
      </c>
      <c r="I2624">
        <v>507</v>
      </c>
      <c r="J2624" t="s">
        <v>82</v>
      </c>
      <c r="K2624" t="s">
        <v>18</v>
      </c>
      <c r="L2624" t="s">
        <v>1146</v>
      </c>
      <c r="M2624" t="s">
        <v>1140</v>
      </c>
      <c r="N2624">
        <v>50500</v>
      </c>
      <c r="O2624" t="s">
        <v>1150</v>
      </c>
    </row>
    <row r="2625" spans="1:15" x14ac:dyDescent="0.25">
      <c r="A2625">
        <v>22950</v>
      </c>
      <c r="B2625" t="s">
        <v>1127</v>
      </c>
      <c r="C2625" t="s">
        <v>1157</v>
      </c>
      <c r="D2625" t="s">
        <v>44</v>
      </c>
      <c r="E2625" s="1">
        <v>40299</v>
      </c>
      <c r="F2625">
        <v>2010</v>
      </c>
      <c r="G2625">
        <v>199990</v>
      </c>
      <c r="H2625">
        <v>395</v>
      </c>
      <c r="I2625">
        <v>537</v>
      </c>
      <c r="J2625" t="s">
        <v>82</v>
      </c>
      <c r="K2625" t="s">
        <v>18</v>
      </c>
      <c r="L2625" t="s">
        <v>1146</v>
      </c>
      <c r="M2625" t="s">
        <v>1140</v>
      </c>
      <c r="N2625">
        <v>63815</v>
      </c>
      <c r="O2625" t="s">
        <v>1158</v>
      </c>
    </row>
    <row r="2626" spans="1:15" x14ac:dyDescent="0.25">
      <c r="A2626">
        <v>22952</v>
      </c>
      <c r="B2626" t="s">
        <v>1127</v>
      </c>
      <c r="C2626" t="s">
        <v>1157</v>
      </c>
      <c r="D2626" t="s">
        <v>86</v>
      </c>
      <c r="E2626" s="1">
        <v>40422</v>
      </c>
      <c r="F2626">
        <v>2010</v>
      </c>
      <c r="G2626">
        <v>229890</v>
      </c>
      <c r="H2626">
        <v>395</v>
      </c>
      <c r="I2626">
        <v>537</v>
      </c>
      <c r="J2626" t="s">
        <v>82</v>
      </c>
      <c r="K2626" t="s">
        <v>18</v>
      </c>
      <c r="L2626" t="s">
        <v>1146</v>
      </c>
      <c r="M2626" t="s">
        <v>1140</v>
      </c>
      <c r="N2626">
        <v>45900</v>
      </c>
      <c r="O2626" t="s">
        <v>1159</v>
      </c>
    </row>
    <row r="2627" spans="1:15" x14ac:dyDescent="0.25">
      <c r="A2627">
        <v>86673</v>
      </c>
      <c r="B2627" t="s">
        <v>3649</v>
      </c>
      <c r="C2627" t="s">
        <v>3676</v>
      </c>
      <c r="D2627" t="s">
        <v>44</v>
      </c>
      <c r="E2627" s="1">
        <v>44075</v>
      </c>
      <c r="F2627">
        <v>2020</v>
      </c>
      <c r="G2627">
        <v>35990</v>
      </c>
      <c r="H2627">
        <v>132</v>
      </c>
      <c r="I2627">
        <v>179</v>
      </c>
      <c r="J2627" t="s">
        <v>82</v>
      </c>
      <c r="K2627" t="s">
        <v>372</v>
      </c>
      <c r="L2627" t="s">
        <v>937</v>
      </c>
      <c r="M2627" t="s">
        <v>972</v>
      </c>
      <c r="N2627">
        <v>17500</v>
      </c>
      <c r="O2627" t="s">
        <v>3677</v>
      </c>
    </row>
    <row r="2628" spans="1:15" x14ac:dyDescent="0.25">
      <c r="A2628">
        <v>86933</v>
      </c>
      <c r="B2628" t="s">
        <v>3649</v>
      </c>
      <c r="C2628" t="s">
        <v>3661</v>
      </c>
      <c r="D2628" t="s">
        <v>61</v>
      </c>
      <c r="E2628" s="1">
        <v>44713</v>
      </c>
      <c r="F2628">
        <v>2022</v>
      </c>
      <c r="G2628">
        <v>30990</v>
      </c>
      <c r="H2628">
        <v>132</v>
      </c>
      <c r="I2628">
        <v>179</v>
      </c>
      <c r="J2628" t="s">
        <v>82</v>
      </c>
      <c r="K2628" t="s">
        <v>372</v>
      </c>
      <c r="L2628" t="s">
        <v>937</v>
      </c>
      <c r="M2628" t="s">
        <v>888</v>
      </c>
      <c r="N2628">
        <v>16300</v>
      </c>
      <c r="O2628" t="s">
        <v>3694</v>
      </c>
    </row>
    <row r="2629" spans="1:15" x14ac:dyDescent="0.25">
      <c r="A2629">
        <v>86955</v>
      </c>
      <c r="B2629" t="s">
        <v>3649</v>
      </c>
      <c r="C2629" t="s">
        <v>3661</v>
      </c>
      <c r="D2629" t="s">
        <v>241</v>
      </c>
      <c r="E2629" s="1">
        <v>44713</v>
      </c>
      <c r="F2629">
        <v>2022</v>
      </c>
      <c r="G2629">
        <v>30990</v>
      </c>
      <c r="H2629">
        <v>132</v>
      </c>
      <c r="I2629">
        <v>179</v>
      </c>
      <c r="J2629" t="s">
        <v>82</v>
      </c>
      <c r="K2629" t="s">
        <v>372</v>
      </c>
      <c r="L2629" t="s">
        <v>937</v>
      </c>
      <c r="M2629" t="s">
        <v>888</v>
      </c>
      <c r="N2629">
        <v>16300</v>
      </c>
      <c r="O2629" t="s">
        <v>3694</v>
      </c>
    </row>
    <row r="2630" spans="1:15" x14ac:dyDescent="0.25">
      <c r="A2630">
        <v>86956</v>
      </c>
      <c r="B2630" t="s">
        <v>3649</v>
      </c>
      <c r="C2630" t="s">
        <v>3661</v>
      </c>
      <c r="D2630" t="s">
        <v>259</v>
      </c>
      <c r="E2630" s="1">
        <v>44713</v>
      </c>
      <c r="F2630">
        <v>2022</v>
      </c>
      <c r="G2630">
        <v>30990</v>
      </c>
      <c r="H2630">
        <v>132</v>
      </c>
      <c r="I2630">
        <v>179</v>
      </c>
      <c r="J2630" t="s">
        <v>82</v>
      </c>
      <c r="K2630" t="s">
        <v>372</v>
      </c>
      <c r="L2630" t="s">
        <v>937</v>
      </c>
      <c r="M2630" t="s">
        <v>888</v>
      </c>
      <c r="N2630">
        <v>16300</v>
      </c>
      <c r="O2630" t="s">
        <v>3694</v>
      </c>
    </row>
    <row r="2631" spans="1:15" x14ac:dyDescent="0.25">
      <c r="A2631">
        <v>86958</v>
      </c>
      <c r="B2631" t="s">
        <v>3649</v>
      </c>
      <c r="C2631" t="s">
        <v>3661</v>
      </c>
      <c r="D2631" t="s">
        <v>106</v>
      </c>
      <c r="E2631" s="1">
        <v>44713</v>
      </c>
      <c r="F2631">
        <v>2022</v>
      </c>
      <c r="G2631">
        <v>30990</v>
      </c>
      <c r="H2631">
        <v>132</v>
      </c>
      <c r="I2631">
        <v>179</v>
      </c>
      <c r="J2631" t="s">
        <v>82</v>
      </c>
      <c r="K2631" t="s">
        <v>372</v>
      </c>
      <c r="L2631" t="s">
        <v>937</v>
      </c>
      <c r="M2631" t="s">
        <v>888</v>
      </c>
      <c r="N2631">
        <v>16300</v>
      </c>
      <c r="O2631" t="s">
        <v>3694</v>
      </c>
    </row>
    <row r="2632" spans="1:15" x14ac:dyDescent="0.25">
      <c r="A2632">
        <v>87035</v>
      </c>
      <c r="B2632" t="s">
        <v>3649</v>
      </c>
      <c r="C2632" t="s">
        <v>3661</v>
      </c>
      <c r="D2632" t="s">
        <v>86</v>
      </c>
      <c r="E2632" s="1">
        <v>44713</v>
      </c>
      <c r="F2632">
        <v>2022</v>
      </c>
      <c r="G2632">
        <v>30990</v>
      </c>
      <c r="H2632">
        <v>132</v>
      </c>
      <c r="I2632">
        <v>179</v>
      </c>
      <c r="J2632" t="s">
        <v>82</v>
      </c>
      <c r="K2632" t="s">
        <v>372</v>
      </c>
      <c r="L2632" t="s">
        <v>937</v>
      </c>
      <c r="M2632" t="s">
        <v>888</v>
      </c>
      <c r="N2632">
        <v>16300</v>
      </c>
      <c r="O2632" t="s">
        <v>3694</v>
      </c>
    </row>
    <row r="2633" spans="1:15" x14ac:dyDescent="0.25">
      <c r="A2633">
        <v>87041</v>
      </c>
      <c r="B2633" t="s">
        <v>3649</v>
      </c>
      <c r="C2633" t="s">
        <v>3656</v>
      </c>
      <c r="D2633" t="s">
        <v>86</v>
      </c>
      <c r="E2633" s="1">
        <v>44896</v>
      </c>
      <c r="F2633">
        <v>2022</v>
      </c>
      <c r="G2633">
        <v>48900</v>
      </c>
      <c r="H2633">
        <v>176</v>
      </c>
      <c r="I2633">
        <v>239</v>
      </c>
      <c r="J2633" t="s">
        <v>82</v>
      </c>
      <c r="K2633" t="s">
        <v>372</v>
      </c>
      <c r="L2633" t="s">
        <v>937</v>
      </c>
      <c r="M2633" t="s">
        <v>938</v>
      </c>
      <c r="N2633">
        <v>5000</v>
      </c>
      <c r="O2633" t="s">
        <v>3700</v>
      </c>
    </row>
    <row r="2634" spans="1:15" x14ac:dyDescent="0.25">
      <c r="A2634">
        <v>87046</v>
      </c>
      <c r="B2634" t="s">
        <v>3649</v>
      </c>
      <c r="C2634" t="s">
        <v>3661</v>
      </c>
      <c r="E2634" s="1">
        <v>44713</v>
      </c>
      <c r="F2634">
        <v>2022</v>
      </c>
      <c r="G2634">
        <v>30990</v>
      </c>
      <c r="H2634">
        <v>132</v>
      </c>
      <c r="I2634">
        <v>179</v>
      </c>
      <c r="J2634" t="s">
        <v>82</v>
      </c>
      <c r="K2634" t="s">
        <v>372</v>
      </c>
      <c r="L2634" t="s">
        <v>937</v>
      </c>
      <c r="M2634" t="s">
        <v>888</v>
      </c>
      <c r="N2634">
        <v>16300</v>
      </c>
      <c r="O2634" t="s">
        <v>3694</v>
      </c>
    </row>
    <row r="2635" spans="1:15" x14ac:dyDescent="0.25">
      <c r="A2635">
        <v>87138</v>
      </c>
      <c r="B2635" t="s">
        <v>3649</v>
      </c>
      <c r="C2635" t="s">
        <v>3661</v>
      </c>
      <c r="D2635" t="s">
        <v>268</v>
      </c>
      <c r="E2635" s="1">
        <v>44713</v>
      </c>
      <c r="F2635">
        <v>2022</v>
      </c>
      <c r="G2635">
        <v>30990</v>
      </c>
      <c r="H2635">
        <v>132</v>
      </c>
      <c r="I2635">
        <v>179</v>
      </c>
      <c r="J2635" t="s">
        <v>82</v>
      </c>
      <c r="K2635" t="s">
        <v>372</v>
      </c>
      <c r="L2635" t="s">
        <v>937</v>
      </c>
      <c r="M2635" t="s">
        <v>888</v>
      </c>
      <c r="N2635">
        <v>16300</v>
      </c>
      <c r="O2635" t="s">
        <v>3694</v>
      </c>
    </row>
    <row r="2636" spans="1:15" x14ac:dyDescent="0.25">
      <c r="A2636">
        <v>87216</v>
      </c>
      <c r="B2636" t="s">
        <v>3649</v>
      </c>
      <c r="C2636" t="s">
        <v>3661</v>
      </c>
      <c r="D2636" t="s">
        <v>455</v>
      </c>
      <c r="E2636" s="1">
        <v>44713</v>
      </c>
      <c r="F2636">
        <v>2022</v>
      </c>
      <c r="G2636">
        <v>30990</v>
      </c>
      <c r="H2636">
        <v>132</v>
      </c>
      <c r="I2636">
        <v>179</v>
      </c>
      <c r="J2636" t="s">
        <v>82</v>
      </c>
      <c r="K2636" t="s">
        <v>372</v>
      </c>
      <c r="L2636" t="s">
        <v>937</v>
      </c>
      <c r="M2636" t="s">
        <v>888</v>
      </c>
      <c r="N2636">
        <v>16300</v>
      </c>
      <c r="O2636" t="s">
        <v>3694</v>
      </c>
    </row>
    <row r="2637" spans="1:15" x14ac:dyDescent="0.25">
      <c r="A2637">
        <v>87217</v>
      </c>
      <c r="B2637" t="s">
        <v>3649</v>
      </c>
      <c r="C2637" t="s">
        <v>3661</v>
      </c>
      <c r="D2637" t="s">
        <v>150</v>
      </c>
      <c r="E2637" s="1">
        <v>44713</v>
      </c>
      <c r="F2637">
        <v>2022</v>
      </c>
      <c r="G2637">
        <v>30990</v>
      </c>
      <c r="H2637">
        <v>132</v>
      </c>
      <c r="I2637">
        <v>179</v>
      </c>
      <c r="J2637" t="s">
        <v>82</v>
      </c>
      <c r="K2637" t="s">
        <v>372</v>
      </c>
      <c r="L2637" t="s">
        <v>937</v>
      </c>
      <c r="M2637" t="s">
        <v>888</v>
      </c>
      <c r="N2637">
        <v>16300</v>
      </c>
      <c r="O2637" t="s">
        <v>3694</v>
      </c>
    </row>
    <row r="2638" spans="1:15" x14ac:dyDescent="0.25">
      <c r="A2638">
        <v>96271</v>
      </c>
      <c r="B2638" t="s">
        <v>4093</v>
      </c>
      <c r="C2638" t="s">
        <v>4106</v>
      </c>
      <c r="D2638" t="s">
        <v>44</v>
      </c>
      <c r="E2638" s="1">
        <v>44228</v>
      </c>
      <c r="F2638">
        <v>2021</v>
      </c>
      <c r="G2638">
        <v>57950</v>
      </c>
      <c r="H2638">
        <v>147</v>
      </c>
      <c r="I2638">
        <v>200</v>
      </c>
      <c r="J2638" t="s">
        <v>82</v>
      </c>
      <c r="K2638" t="s">
        <v>372</v>
      </c>
      <c r="L2638" t="s">
        <v>937</v>
      </c>
      <c r="M2638" t="s">
        <v>955</v>
      </c>
      <c r="N2638">
        <v>38000</v>
      </c>
      <c r="O2638" t="s">
        <v>4131</v>
      </c>
    </row>
    <row r="2639" spans="1:15" x14ac:dyDescent="0.25">
      <c r="A2639">
        <v>96321</v>
      </c>
      <c r="B2639" t="s">
        <v>4093</v>
      </c>
      <c r="C2639" t="s">
        <v>4106</v>
      </c>
      <c r="D2639" t="s">
        <v>23</v>
      </c>
      <c r="E2639" s="1">
        <v>44228</v>
      </c>
      <c r="F2639">
        <v>2021</v>
      </c>
      <c r="G2639">
        <v>48770</v>
      </c>
      <c r="H2639">
        <v>227</v>
      </c>
      <c r="I2639">
        <v>309</v>
      </c>
      <c r="J2639" t="s">
        <v>82</v>
      </c>
      <c r="K2639" t="s">
        <v>372</v>
      </c>
      <c r="L2639" t="s">
        <v>937</v>
      </c>
      <c r="M2639" t="s">
        <v>955</v>
      </c>
      <c r="N2639">
        <v>49770</v>
      </c>
      <c r="O2639" t="s">
        <v>4132</v>
      </c>
    </row>
    <row r="2640" spans="1:15" x14ac:dyDescent="0.25">
      <c r="A2640">
        <v>96359</v>
      </c>
      <c r="B2640" t="s">
        <v>4093</v>
      </c>
      <c r="C2640" t="s">
        <v>4101</v>
      </c>
      <c r="D2640" t="s">
        <v>241</v>
      </c>
      <c r="E2640" s="1">
        <v>44896</v>
      </c>
      <c r="F2640">
        <v>2022</v>
      </c>
      <c r="G2640">
        <v>60070</v>
      </c>
      <c r="H2640">
        <v>227</v>
      </c>
      <c r="I2640">
        <v>309</v>
      </c>
      <c r="J2640" t="s">
        <v>82</v>
      </c>
      <c r="K2640" t="s">
        <v>372</v>
      </c>
      <c r="L2640" t="s">
        <v>937</v>
      </c>
      <c r="M2640" t="s">
        <v>758</v>
      </c>
      <c r="N2640">
        <v>3500</v>
      </c>
      <c r="O2640" t="s">
        <v>4136</v>
      </c>
    </row>
    <row r="2641" spans="1:15" x14ac:dyDescent="0.25">
      <c r="A2641">
        <v>96701</v>
      </c>
      <c r="B2641" t="s">
        <v>4093</v>
      </c>
      <c r="C2641" t="s">
        <v>4106</v>
      </c>
      <c r="D2641" t="s">
        <v>68</v>
      </c>
      <c r="E2641" s="1">
        <v>44958</v>
      </c>
      <c r="F2641">
        <v>2023</v>
      </c>
      <c r="G2641">
        <v>65770</v>
      </c>
      <c r="H2641">
        <v>227</v>
      </c>
      <c r="I2641">
        <v>309</v>
      </c>
      <c r="J2641" t="s">
        <v>82</v>
      </c>
      <c r="K2641" t="s">
        <v>372</v>
      </c>
      <c r="L2641" t="s">
        <v>937</v>
      </c>
      <c r="M2641" t="s">
        <v>888</v>
      </c>
      <c r="N2641">
        <v>3000</v>
      </c>
      <c r="O2641" t="s">
        <v>4143</v>
      </c>
    </row>
    <row r="2642" spans="1:15" x14ac:dyDescent="0.25">
      <c r="A2642">
        <v>96726</v>
      </c>
      <c r="B2642" t="s">
        <v>4093</v>
      </c>
      <c r="C2642" t="s">
        <v>4106</v>
      </c>
      <c r="D2642" t="s">
        <v>241</v>
      </c>
      <c r="E2642" s="1">
        <v>44986</v>
      </c>
      <c r="F2642">
        <v>2023</v>
      </c>
      <c r="G2642">
        <v>64499</v>
      </c>
      <c r="H2642">
        <v>227</v>
      </c>
      <c r="I2642">
        <v>309</v>
      </c>
      <c r="J2642" t="s">
        <v>82</v>
      </c>
      <c r="K2642" t="s">
        <v>372</v>
      </c>
      <c r="L2642" t="s">
        <v>937</v>
      </c>
      <c r="M2642" t="s">
        <v>955</v>
      </c>
      <c r="N2642">
        <v>4990</v>
      </c>
      <c r="O2642" t="s">
        <v>4148</v>
      </c>
    </row>
    <row r="2643" spans="1:15" x14ac:dyDescent="0.25">
      <c r="A2643">
        <v>96919</v>
      </c>
      <c r="B2643" t="s">
        <v>4093</v>
      </c>
      <c r="C2643" t="s">
        <v>4106</v>
      </c>
      <c r="D2643" t="s">
        <v>16</v>
      </c>
      <c r="E2643" s="1">
        <v>44927</v>
      </c>
      <c r="F2643">
        <v>2023</v>
      </c>
      <c r="G2643">
        <v>71853</v>
      </c>
      <c r="H2643">
        <v>147</v>
      </c>
      <c r="I2643">
        <v>200</v>
      </c>
      <c r="J2643" t="s">
        <v>82</v>
      </c>
      <c r="K2643" t="s">
        <v>372</v>
      </c>
      <c r="L2643" t="s">
        <v>937</v>
      </c>
      <c r="M2643" t="s">
        <v>955</v>
      </c>
      <c r="N2643">
        <v>50</v>
      </c>
      <c r="O2643" t="s">
        <v>4138</v>
      </c>
    </row>
    <row r="2644" spans="1:15" x14ac:dyDescent="0.25">
      <c r="A2644">
        <v>97064</v>
      </c>
      <c r="B2644" t="s">
        <v>4093</v>
      </c>
      <c r="C2644" t="s">
        <v>4101</v>
      </c>
      <c r="D2644" t="s">
        <v>41</v>
      </c>
      <c r="E2644" s="1">
        <v>44958</v>
      </c>
      <c r="F2644">
        <v>2023</v>
      </c>
      <c r="G2644">
        <v>61650</v>
      </c>
      <c r="H2644">
        <v>227</v>
      </c>
      <c r="I2644">
        <v>309</v>
      </c>
      <c r="J2644" t="s">
        <v>82</v>
      </c>
      <c r="K2644" t="s">
        <v>372</v>
      </c>
      <c r="L2644" t="s">
        <v>937</v>
      </c>
      <c r="M2644" t="s">
        <v>758</v>
      </c>
      <c r="N2644">
        <v>2003</v>
      </c>
      <c r="O2644" t="s">
        <v>4153</v>
      </c>
    </row>
    <row r="2645" spans="1:15" x14ac:dyDescent="0.25">
      <c r="A2645">
        <v>168298</v>
      </c>
      <c r="B2645" t="s">
        <v>7012</v>
      </c>
      <c r="C2645" t="s">
        <v>7037</v>
      </c>
      <c r="D2645" t="s">
        <v>41</v>
      </c>
      <c r="E2645" s="1">
        <v>44805</v>
      </c>
      <c r="F2645">
        <v>2022</v>
      </c>
      <c r="G2645">
        <v>112900</v>
      </c>
      <c r="H2645">
        <v>412</v>
      </c>
      <c r="I2645">
        <v>560</v>
      </c>
      <c r="J2645" t="s">
        <v>82</v>
      </c>
      <c r="K2645" t="s">
        <v>372</v>
      </c>
      <c r="L2645" t="s">
        <v>937</v>
      </c>
      <c r="M2645" t="s">
        <v>938</v>
      </c>
      <c r="N2645">
        <v>19596</v>
      </c>
      <c r="O2645" t="s">
        <v>7118</v>
      </c>
    </row>
    <row r="2646" spans="1:15" x14ac:dyDescent="0.25">
      <c r="A2646">
        <v>205670</v>
      </c>
      <c r="B2646" t="s">
        <v>7834</v>
      </c>
      <c r="C2646" t="s">
        <v>7851</v>
      </c>
      <c r="D2646" t="s">
        <v>16</v>
      </c>
      <c r="E2646" s="1">
        <v>39630</v>
      </c>
      <c r="F2646">
        <v>2008</v>
      </c>
      <c r="G2646">
        <v>5000</v>
      </c>
      <c r="H2646">
        <v>95</v>
      </c>
      <c r="I2646">
        <v>129</v>
      </c>
      <c r="J2646" t="s">
        <v>17</v>
      </c>
      <c r="K2646" t="s">
        <v>98</v>
      </c>
      <c r="L2646" t="s">
        <v>937</v>
      </c>
      <c r="M2646" t="s">
        <v>364</v>
      </c>
      <c r="N2646">
        <v>230000</v>
      </c>
      <c r="O2646" t="s">
        <v>7858</v>
      </c>
    </row>
    <row r="2647" spans="1:15" x14ac:dyDescent="0.25">
      <c r="A2647">
        <v>247864</v>
      </c>
      <c r="B2647" t="s">
        <v>8828</v>
      </c>
      <c r="C2647" t="s">
        <v>8871</v>
      </c>
      <c r="D2647" t="s">
        <v>61</v>
      </c>
      <c r="E2647" s="1">
        <v>43101</v>
      </c>
      <c r="F2647">
        <v>2018</v>
      </c>
      <c r="G2647">
        <v>40950</v>
      </c>
      <c r="H2647">
        <v>300</v>
      </c>
      <c r="I2647">
        <v>408</v>
      </c>
      <c r="J2647" t="s">
        <v>82</v>
      </c>
      <c r="K2647" t="s">
        <v>372</v>
      </c>
      <c r="L2647" t="s">
        <v>937</v>
      </c>
      <c r="M2647" t="s">
        <v>888</v>
      </c>
      <c r="N2647">
        <v>68612</v>
      </c>
      <c r="O2647" t="s">
        <v>8891</v>
      </c>
    </row>
    <row r="2648" spans="1:15" x14ac:dyDescent="0.25">
      <c r="A2648">
        <v>248389</v>
      </c>
      <c r="B2648" t="s">
        <v>8828</v>
      </c>
      <c r="C2648" t="s">
        <v>8872</v>
      </c>
      <c r="D2648" t="s">
        <v>41</v>
      </c>
      <c r="E2648" s="1">
        <v>43132</v>
      </c>
      <c r="F2648">
        <v>2018</v>
      </c>
      <c r="G2648">
        <v>38900</v>
      </c>
      <c r="H2648">
        <v>300</v>
      </c>
      <c r="I2648">
        <v>408</v>
      </c>
      <c r="J2648" t="s">
        <v>82</v>
      </c>
      <c r="K2648" t="s">
        <v>372</v>
      </c>
      <c r="L2648" t="s">
        <v>937</v>
      </c>
      <c r="M2648" t="s">
        <v>888</v>
      </c>
      <c r="N2648">
        <v>36921</v>
      </c>
      <c r="O2648" t="s">
        <v>8905</v>
      </c>
    </row>
    <row r="2649" spans="1:15" x14ac:dyDescent="0.25">
      <c r="A2649">
        <v>18882</v>
      </c>
      <c r="B2649" t="s">
        <v>536</v>
      </c>
      <c r="C2649" t="s">
        <v>678</v>
      </c>
      <c r="D2649" t="s">
        <v>44</v>
      </c>
      <c r="E2649" s="1">
        <v>43922</v>
      </c>
      <c r="F2649">
        <v>2020</v>
      </c>
      <c r="G2649">
        <v>43880</v>
      </c>
      <c r="H2649">
        <v>270</v>
      </c>
      <c r="I2649">
        <v>367</v>
      </c>
      <c r="J2649" t="s">
        <v>82</v>
      </c>
      <c r="K2649" t="s">
        <v>372</v>
      </c>
      <c r="L2649" t="s">
        <v>887</v>
      </c>
      <c r="M2649" t="s">
        <v>955</v>
      </c>
      <c r="N2649">
        <v>178700</v>
      </c>
      <c r="O2649" t="s">
        <v>956</v>
      </c>
    </row>
    <row r="2650" spans="1:15" x14ac:dyDescent="0.25">
      <c r="A2650">
        <v>19078</v>
      </c>
      <c r="B2650" t="s">
        <v>536</v>
      </c>
      <c r="C2650" t="s">
        <v>678</v>
      </c>
      <c r="D2650" t="s">
        <v>16</v>
      </c>
      <c r="E2650" s="1">
        <v>43952</v>
      </c>
      <c r="F2650">
        <v>2020</v>
      </c>
      <c r="G2650">
        <v>69985</v>
      </c>
      <c r="H2650">
        <v>270</v>
      </c>
      <c r="I2650">
        <v>367</v>
      </c>
      <c r="J2650" t="s">
        <v>82</v>
      </c>
      <c r="K2650" t="s">
        <v>372</v>
      </c>
      <c r="L2650" t="s">
        <v>887</v>
      </c>
      <c r="M2650" t="s">
        <v>955</v>
      </c>
      <c r="N2650">
        <v>19500</v>
      </c>
      <c r="O2650" t="s">
        <v>971</v>
      </c>
    </row>
    <row r="2651" spans="1:15" x14ac:dyDescent="0.25">
      <c r="A2651">
        <v>19168</v>
      </c>
      <c r="B2651" t="s">
        <v>536</v>
      </c>
      <c r="C2651" t="s">
        <v>659</v>
      </c>
      <c r="D2651" t="s">
        <v>23</v>
      </c>
      <c r="E2651" s="1">
        <v>44136</v>
      </c>
      <c r="F2651">
        <v>2020</v>
      </c>
      <c r="G2651">
        <v>41460</v>
      </c>
      <c r="H2651">
        <v>270</v>
      </c>
      <c r="I2651">
        <v>367</v>
      </c>
      <c r="J2651" t="s">
        <v>82</v>
      </c>
      <c r="K2651" t="s">
        <v>372</v>
      </c>
      <c r="L2651" t="s">
        <v>887</v>
      </c>
      <c r="M2651" t="s">
        <v>890</v>
      </c>
      <c r="N2651">
        <v>64904</v>
      </c>
      <c r="O2651" t="s">
        <v>952</v>
      </c>
    </row>
    <row r="2652" spans="1:15" x14ac:dyDescent="0.25">
      <c r="A2652">
        <v>32024</v>
      </c>
      <c r="B2652" t="s">
        <v>1239</v>
      </c>
      <c r="C2652" t="s">
        <v>1508</v>
      </c>
      <c r="D2652" t="s">
        <v>68</v>
      </c>
      <c r="E2652" s="1">
        <v>41913</v>
      </c>
      <c r="F2652">
        <v>2014</v>
      </c>
      <c r="G2652">
        <v>59900</v>
      </c>
      <c r="H2652">
        <v>266</v>
      </c>
      <c r="I2652">
        <v>362</v>
      </c>
      <c r="J2652" t="s">
        <v>82</v>
      </c>
      <c r="K2652" t="s">
        <v>372</v>
      </c>
      <c r="L2652" t="s">
        <v>887</v>
      </c>
      <c r="M2652" t="s">
        <v>907</v>
      </c>
      <c r="N2652">
        <v>121478</v>
      </c>
      <c r="O2652" t="s">
        <v>1511</v>
      </c>
    </row>
    <row r="2653" spans="1:15" x14ac:dyDescent="0.25">
      <c r="A2653">
        <v>33622</v>
      </c>
      <c r="B2653" t="s">
        <v>1239</v>
      </c>
      <c r="C2653" t="s">
        <v>1508</v>
      </c>
      <c r="D2653" t="s">
        <v>23</v>
      </c>
      <c r="E2653" s="1">
        <v>42278</v>
      </c>
      <c r="F2653">
        <v>2015</v>
      </c>
      <c r="G2653">
        <v>71999</v>
      </c>
      <c r="H2653">
        <v>275</v>
      </c>
      <c r="I2653">
        <v>374</v>
      </c>
      <c r="J2653" t="s">
        <v>82</v>
      </c>
      <c r="K2653" t="s">
        <v>372</v>
      </c>
      <c r="L2653" t="s">
        <v>887</v>
      </c>
      <c r="M2653" t="e">
        <f>- (g/km)</f>
        <v>#NAME?</v>
      </c>
      <c r="N2653">
        <v>62000</v>
      </c>
      <c r="O2653" t="s">
        <v>1574</v>
      </c>
    </row>
    <row r="2654" spans="1:15" x14ac:dyDescent="0.25">
      <c r="A2654">
        <v>35533</v>
      </c>
      <c r="B2654" t="s">
        <v>1239</v>
      </c>
      <c r="C2654" t="s">
        <v>1508</v>
      </c>
      <c r="D2654" t="s">
        <v>59</v>
      </c>
      <c r="E2654" s="1">
        <v>42401</v>
      </c>
      <c r="F2654">
        <v>2016</v>
      </c>
      <c r="G2654">
        <v>64480</v>
      </c>
      <c r="H2654">
        <v>170</v>
      </c>
      <c r="I2654">
        <v>231</v>
      </c>
      <c r="J2654" t="s">
        <v>82</v>
      </c>
      <c r="K2654" t="s">
        <v>372</v>
      </c>
      <c r="L2654" t="s">
        <v>887</v>
      </c>
      <c r="M2654" t="e">
        <f>- (g/km)</f>
        <v>#NAME?</v>
      </c>
      <c r="N2654">
        <v>115000</v>
      </c>
      <c r="O2654" t="s">
        <v>1632</v>
      </c>
    </row>
    <row r="2655" spans="1:15" x14ac:dyDescent="0.25">
      <c r="A2655">
        <v>38159</v>
      </c>
      <c r="B2655" t="s">
        <v>1239</v>
      </c>
      <c r="C2655" t="s">
        <v>1508</v>
      </c>
      <c r="D2655" t="s">
        <v>41</v>
      </c>
      <c r="E2655" s="1">
        <v>43132</v>
      </c>
      <c r="F2655">
        <v>2018</v>
      </c>
      <c r="G2655">
        <v>79999</v>
      </c>
      <c r="H2655">
        <v>266</v>
      </c>
      <c r="I2655">
        <v>362</v>
      </c>
      <c r="J2655" t="s">
        <v>82</v>
      </c>
      <c r="K2655" t="s">
        <v>372</v>
      </c>
      <c r="L2655" t="s">
        <v>887</v>
      </c>
      <c r="M2655" t="s">
        <v>907</v>
      </c>
      <c r="N2655">
        <v>13500</v>
      </c>
      <c r="O2655" t="s">
        <v>1697</v>
      </c>
    </row>
    <row r="2656" spans="1:15" x14ac:dyDescent="0.25">
      <c r="A2656">
        <v>38583</v>
      </c>
      <c r="B2656" t="s">
        <v>1239</v>
      </c>
      <c r="C2656" t="s">
        <v>1508</v>
      </c>
      <c r="D2656" t="s">
        <v>455</v>
      </c>
      <c r="E2656" s="1">
        <v>43252</v>
      </c>
      <c r="F2656">
        <v>2018</v>
      </c>
      <c r="G2656">
        <v>134999</v>
      </c>
      <c r="H2656">
        <v>275</v>
      </c>
      <c r="I2656">
        <v>374</v>
      </c>
      <c r="J2656" t="s">
        <v>82</v>
      </c>
      <c r="K2656" t="s">
        <v>372</v>
      </c>
      <c r="L2656" t="s">
        <v>887</v>
      </c>
      <c r="M2656" t="s">
        <v>945</v>
      </c>
      <c r="N2656">
        <v>6000</v>
      </c>
      <c r="O2656" t="s">
        <v>1703</v>
      </c>
    </row>
    <row r="2657" spans="1:15" x14ac:dyDescent="0.25">
      <c r="A2657">
        <v>40363</v>
      </c>
      <c r="B2657" t="s">
        <v>1239</v>
      </c>
      <c r="C2657" t="s">
        <v>1323</v>
      </c>
      <c r="D2657" t="s">
        <v>241</v>
      </c>
      <c r="E2657" s="1">
        <v>43952</v>
      </c>
      <c r="F2657">
        <v>2020</v>
      </c>
      <c r="G2657">
        <v>49500</v>
      </c>
      <c r="H2657">
        <v>135</v>
      </c>
      <c r="I2657">
        <v>184</v>
      </c>
      <c r="J2657" t="s">
        <v>82</v>
      </c>
      <c r="K2657" t="s">
        <v>372</v>
      </c>
      <c r="L2657" t="s">
        <v>887</v>
      </c>
      <c r="M2657" t="e">
        <f>- (g/km)</f>
        <v>#NAME?</v>
      </c>
      <c r="N2657">
        <v>43300</v>
      </c>
      <c r="O2657" t="s">
        <v>1784</v>
      </c>
    </row>
    <row r="2658" spans="1:15" x14ac:dyDescent="0.25">
      <c r="A2658">
        <v>40964</v>
      </c>
      <c r="B2658" t="s">
        <v>1239</v>
      </c>
      <c r="C2658" t="s">
        <v>1323</v>
      </c>
      <c r="D2658" t="s">
        <v>59</v>
      </c>
      <c r="E2658" s="1">
        <v>44105</v>
      </c>
      <c r="F2658">
        <v>2020</v>
      </c>
      <c r="G2658">
        <v>49400</v>
      </c>
      <c r="H2658">
        <v>215</v>
      </c>
      <c r="I2658">
        <v>292</v>
      </c>
      <c r="J2658" t="s">
        <v>82</v>
      </c>
      <c r="K2658" t="s">
        <v>372</v>
      </c>
      <c r="L2658" t="s">
        <v>887</v>
      </c>
      <c r="M2658" t="s">
        <v>955</v>
      </c>
      <c r="N2658">
        <v>26200</v>
      </c>
      <c r="O2658" t="s">
        <v>1814</v>
      </c>
    </row>
    <row r="2659" spans="1:15" x14ac:dyDescent="0.25">
      <c r="A2659">
        <v>41202</v>
      </c>
      <c r="B2659" t="s">
        <v>1239</v>
      </c>
      <c r="C2659" t="s">
        <v>1323</v>
      </c>
      <c r="D2659" t="s">
        <v>61</v>
      </c>
      <c r="E2659" s="1">
        <v>44378</v>
      </c>
      <c r="F2659">
        <v>2021</v>
      </c>
      <c r="G2659">
        <v>54950</v>
      </c>
      <c r="H2659">
        <v>215</v>
      </c>
      <c r="I2659">
        <v>292</v>
      </c>
      <c r="J2659" t="s">
        <v>82</v>
      </c>
      <c r="K2659" t="s">
        <v>372</v>
      </c>
      <c r="L2659" t="s">
        <v>887</v>
      </c>
      <c r="M2659" t="s">
        <v>955</v>
      </c>
      <c r="N2659">
        <v>27676</v>
      </c>
      <c r="O2659" t="s">
        <v>1826</v>
      </c>
    </row>
    <row r="2660" spans="1:15" x14ac:dyDescent="0.25">
      <c r="A2660">
        <v>96350</v>
      </c>
      <c r="B2660" t="s">
        <v>4093</v>
      </c>
      <c r="C2660" t="s">
        <v>4106</v>
      </c>
      <c r="D2660" t="s">
        <v>59</v>
      </c>
      <c r="E2660" s="1">
        <v>44228</v>
      </c>
      <c r="F2660">
        <v>2021</v>
      </c>
      <c r="G2660">
        <v>69880</v>
      </c>
      <c r="H2660">
        <v>147</v>
      </c>
      <c r="I2660">
        <v>200</v>
      </c>
      <c r="J2660" t="s">
        <v>82</v>
      </c>
      <c r="K2660" t="s">
        <v>372</v>
      </c>
      <c r="L2660" t="s">
        <v>887</v>
      </c>
      <c r="M2660" t="s">
        <v>955</v>
      </c>
      <c r="N2660">
        <v>9250</v>
      </c>
      <c r="O2660" t="s">
        <v>4134</v>
      </c>
    </row>
    <row r="2661" spans="1:15" x14ac:dyDescent="0.25">
      <c r="A2661">
        <v>119900</v>
      </c>
      <c r="B2661" t="s">
        <v>4366</v>
      </c>
      <c r="C2661" t="s">
        <v>4612</v>
      </c>
      <c r="D2661" t="s">
        <v>16</v>
      </c>
      <c r="E2661" s="1">
        <v>42948</v>
      </c>
      <c r="F2661">
        <v>2017</v>
      </c>
      <c r="G2661">
        <v>46900</v>
      </c>
      <c r="H2661">
        <v>155</v>
      </c>
      <c r="I2661">
        <v>211</v>
      </c>
      <c r="J2661" t="s">
        <v>82</v>
      </c>
      <c r="K2661" t="s">
        <v>372</v>
      </c>
      <c r="L2661" t="s">
        <v>887</v>
      </c>
      <c r="M2661" t="s">
        <v>907</v>
      </c>
      <c r="N2661">
        <v>124800</v>
      </c>
      <c r="O2661" t="s">
        <v>5421</v>
      </c>
    </row>
    <row r="2662" spans="1:15" x14ac:dyDescent="0.25">
      <c r="A2662">
        <v>119953</v>
      </c>
      <c r="B2662" t="s">
        <v>4366</v>
      </c>
      <c r="C2662" t="s">
        <v>4667</v>
      </c>
      <c r="D2662" t="s">
        <v>16</v>
      </c>
      <c r="E2662" s="1">
        <v>43040</v>
      </c>
      <c r="F2662">
        <v>2017</v>
      </c>
      <c r="G2662">
        <v>35290</v>
      </c>
      <c r="H2662">
        <v>205</v>
      </c>
      <c r="I2662">
        <v>279</v>
      </c>
      <c r="J2662" t="s">
        <v>82</v>
      </c>
      <c r="K2662" t="s">
        <v>372</v>
      </c>
      <c r="L2662" t="s">
        <v>887</v>
      </c>
      <c r="M2662" t="s">
        <v>907</v>
      </c>
      <c r="N2662">
        <v>39000</v>
      </c>
      <c r="O2662" t="s">
        <v>5427</v>
      </c>
    </row>
    <row r="2663" spans="1:15" x14ac:dyDescent="0.25">
      <c r="A2663">
        <v>247586</v>
      </c>
      <c r="B2663" t="s">
        <v>8828</v>
      </c>
      <c r="C2663" t="s">
        <v>8850</v>
      </c>
      <c r="D2663" t="s">
        <v>241</v>
      </c>
      <c r="E2663" s="1">
        <v>43040</v>
      </c>
      <c r="F2663">
        <v>2017</v>
      </c>
      <c r="G2663">
        <v>38990</v>
      </c>
      <c r="H2663">
        <v>235</v>
      </c>
      <c r="I2663">
        <v>320</v>
      </c>
      <c r="J2663" t="s">
        <v>82</v>
      </c>
      <c r="K2663" t="s">
        <v>372</v>
      </c>
      <c r="L2663" t="s">
        <v>887</v>
      </c>
      <c r="M2663" t="s">
        <v>907</v>
      </c>
      <c r="N2663">
        <v>99300</v>
      </c>
      <c r="O2663" t="s">
        <v>8883</v>
      </c>
    </row>
    <row r="2664" spans="1:15" x14ac:dyDescent="0.25">
      <c r="A2664">
        <v>248549</v>
      </c>
      <c r="B2664" t="s">
        <v>8828</v>
      </c>
      <c r="C2664" t="s">
        <v>8850</v>
      </c>
      <c r="D2664" t="s">
        <v>150</v>
      </c>
      <c r="E2664" s="1">
        <v>43101</v>
      </c>
      <c r="F2664">
        <v>2018</v>
      </c>
      <c r="G2664">
        <v>49330</v>
      </c>
      <c r="H2664">
        <v>235</v>
      </c>
      <c r="I2664">
        <v>320</v>
      </c>
      <c r="J2664" t="s">
        <v>82</v>
      </c>
      <c r="K2664" t="s">
        <v>372</v>
      </c>
      <c r="L2664" t="s">
        <v>887</v>
      </c>
      <c r="M2664" t="s">
        <v>907</v>
      </c>
      <c r="N2664">
        <v>42900</v>
      </c>
      <c r="O2664" t="s">
        <v>8910</v>
      </c>
    </row>
    <row r="2665" spans="1:15" x14ac:dyDescent="0.25">
      <c r="A2665">
        <v>249495</v>
      </c>
      <c r="B2665" t="s">
        <v>8828</v>
      </c>
      <c r="C2665" t="s">
        <v>8872</v>
      </c>
      <c r="D2665" t="s">
        <v>59</v>
      </c>
      <c r="E2665" s="1">
        <v>43800</v>
      </c>
      <c r="F2665">
        <v>2019</v>
      </c>
      <c r="G2665">
        <v>52490</v>
      </c>
      <c r="H2665">
        <v>298</v>
      </c>
      <c r="I2665">
        <v>405</v>
      </c>
      <c r="J2665" t="s">
        <v>82</v>
      </c>
      <c r="K2665" t="s">
        <v>372</v>
      </c>
      <c r="L2665" t="s">
        <v>887</v>
      </c>
      <c r="M2665" t="s">
        <v>955</v>
      </c>
      <c r="N2665">
        <v>32000</v>
      </c>
      <c r="O2665" t="s">
        <v>8918</v>
      </c>
    </row>
    <row r="2666" spans="1:15" x14ac:dyDescent="0.25">
      <c r="A2666">
        <v>250487</v>
      </c>
      <c r="B2666" t="s">
        <v>8828</v>
      </c>
      <c r="C2666" t="s">
        <v>8893</v>
      </c>
      <c r="D2666" t="s">
        <v>41</v>
      </c>
      <c r="E2666" s="1">
        <v>44228</v>
      </c>
      <c r="F2666">
        <v>2021</v>
      </c>
      <c r="G2666">
        <v>41850</v>
      </c>
      <c r="H2666">
        <v>192</v>
      </c>
      <c r="I2666">
        <v>261</v>
      </c>
      <c r="J2666" t="s">
        <v>82</v>
      </c>
      <c r="K2666" t="s">
        <v>372</v>
      </c>
      <c r="L2666" t="s">
        <v>887</v>
      </c>
      <c r="M2666" t="s">
        <v>953</v>
      </c>
      <c r="N2666">
        <v>47500</v>
      </c>
      <c r="O2666" t="s">
        <v>8943</v>
      </c>
    </row>
    <row r="2667" spans="1:15" x14ac:dyDescent="0.25">
      <c r="A2667">
        <v>17146</v>
      </c>
      <c r="B2667" t="s">
        <v>536</v>
      </c>
      <c r="C2667" t="s">
        <v>659</v>
      </c>
      <c r="D2667" t="s">
        <v>86</v>
      </c>
      <c r="E2667" s="1">
        <v>43770</v>
      </c>
      <c r="F2667">
        <v>2019</v>
      </c>
      <c r="G2667">
        <v>38980</v>
      </c>
      <c r="H2667">
        <v>185</v>
      </c>
      <c r="I2667">
        <v>252</v>
      </c>
      <c r="J2667" t="s">
        <v>82</v>
      </c>
      <c r="K2667" t="s">
        <v>372</v>
      </c>
      <c r="L2667" t="s">
        <v>889</v>
      </c>
      <c r="M2667" t="s">
        <v>907</v>
      </c>
      <c r="N2667">
        <v>87789</v>
      </c>
      <c r="O2667" t="s">
        <v>913</v>
      </c>
    </row>
    <row r="2668" spans="1:15" x14ac:dyDescent="0.25">
      <c r="A2668">
        <v>42691</v>
      </c>
      <c r="B2668" t="s">
        <v>1239</v>
      </c>
      <c r="C2668" t="s">
        <v>1339</v>
      </c>
      <c r="D2668" t="s">
        <v>59</v>
      </c>
      <c r="E2668" s="1">
        <v>44866</v>
      </c>
      <c r="F2668">
        <v>2022</v>
      </c>
      <c r="G2668">
        <v>61600</v>
      </c>
      <c r="H2668">
        <v>290</v>
      </c>
      <c r="I2668">
        <v>394</v>
      </c>
      <c r="J2668" t="s">
        <v>82</v>
      </c>
      <c r="K2668" t="s">
        <v>372</v>
      </c>
      <c r="L2668" t="s">
        <v>889</v>
      </c>
      <c r="M2668" t="s">
        <v>754</v>
      </c>
      <c r="N2668">
        <v>3900</v>
      </c>
      <c r="O2668" t="s">
        <v>1954</v>
      </c>
    </row>
    <row r="2669" spans="1:15" x14ac:dyDescent="0.25">
      <c r="A2669">
        <v>100726</v>
      </c>
      <c r="B2669" t="s">
        <v>4247</v>
      </c>
      <c r="C2669" t="s">
        <v>4332</v>
      </c>
      <c r="D2669" t="s">
        <v>61</v>
      </c>
      <c r="E2669" s="1">
        <v>44805</v>
      </c>
      <c r="F2669">
        <v>2022</v>
      </c>
      <c r="G2669">
        <v>45950</v>
      </c>
      <c r="H2669">
        <v>241</v>
      </c>
      <c r="I2669">
        <v>328</v>
      </c>
      <c r="J2669" t="s">
        <v>82</v>
      </c>
      <c r="K2669" t="s">
        <v>372</v>
      </c>
      <c r="L2669" t="s">
        <v>889</v>
      </c>
      <c r="M2669" t="e">
        <f>- (g/km)</f>
        <v>#NAME?</v>
      </c>
      <c r="N2669">
        <v>14900</v>
      </c>
      <c r="O2669" t="s">
        <v>4333</v>
      </c>
    </row>
    <row r="2670" spans="1:15" x14ac:dyDescent="0.25">
      <c r="A2670">
        <v>101276</v>
      </c>
      <c r="B2670" t="s">
        <v>4247</v>
      </c>
      <c r="C2670" t="s">
        <v>4332</v>
      </c>
      <c r="D2670" t="s">
        <v>150</v>
      </c>
      <c r="E2670" s="1">
        <v>44896</v>
      </c>
      <c r="F2670">
        <v>2022</v>
      </c>
      <c r="G2670">
        <v>47900</v>
      </c>
      <c r="H2670">
        <v>141</v>
      </c>
      <c r="I2670">
        <v>192</v>
      </c>
      <c r="J2670" t="s">
        <v>82</v>
      </c>
      <c r="K2670" t="s">
        <v>372</v>
      </c>
      <c r="L2670" t="s">
        <v>889</v>
      </c>
      <c r="M2670" t="s">
        <v>955</v>
      </c>
      <c r="N2670">
        <v>7919</v>
      </c>
      <c r="O2670" t="s">
        <v>4350</v>
      </c>
    </row>
    <row r="2671" spans="1:15" x14ac:dyDescent="0.25">
      <c r="A2671">
        <v>168147</v>
      </c>
      <c r="B2671" t="s">
        <v>7012</v>
      </c>
      <c r="C2671" t="s">
        <v>7037</v>
      </c>
      <c r="D2671" t="s">
        <v>86</v>
      </c>
      <c r="E2671" s="1">
        <v>44866</v>
      </c>
      <c r="F2671">
        <v>2022</v>
      </c>
      <c r="G2671">
        <v>147850</v>
      </c>
      <c r="H2671">
        <v>324</v>
      </c>
      <c r="I2671">
        <v>441</v>
      </c>
      <c r="J2671" t="s">
        <v>82</v>
      </c>
      <c r="K2671" t="s">
        <v>372</v>
      </c>
      <c r="L2671" t="s">
        <v>889</v>
      </c>
      <c r="M2671" t="s">
        <v>976</v>
      </c>
      <c r="N2671">
        <v>9900</v>
      </c>
      <c r="O2671" t="s">
        <v>7151</v>
      </c>
    </row>
    <row r="2672" spans="1:15" x14ac:dyDescent="0.25">
      <c r="A2672">
        <v>210245</v>
      </c>
      <c r="B2672" t="s">
        <v>7834</v>
      </c>
      <c r="C2672" t="s">
        <v>7926</v>
      </c>
      <c r="D2672" t="s">
        <v>68</v>
      </c>
      <c r="E2672" s="1">
        <v>44774</v>
      </c>
      <c r="F2672">
        <v>2022</v>
      </c>
      <c r="G2672">
        <v>36500</v>
      </c>
      <c r="H2672">
        <v>135</v>
      </c>
      <c r="I2672">
        <v>184</v>
      </c>
      <c r="J2672" t="s">
        <v>82</v>
      </c>
      <c r="K2672" t="s">
        <v>372</v>
      </c>
      <c r="L2672" t="s">
        <v>889</v>
      </c>
      <c r="M2672" t="s">
        <v>216</v>
      </c>
      <c r="N2672">
        <v>4500</v>
      </c>
      <c r="O2672" t="s">
        <v>8039</v>
      </c>
    </row>
    <row r="2673" spans="1:15" x14ac:dyDescent="0.25">
      <c r="A2673">
        <v>96358</v>
      </c>
      <c r="B2673" t="s">
        <v>4093</v>
      </c>
      <c r="C2673" t="s">
        <v>4109</v>
      </c>
      <c r="D2673" t="s">
        <v>68</v>
      </c>
      <c r="E2673" s="1">
        <v>44652</v>
      </c>
      <c r="F2673">
        <v>2022</v>
      </c>
      <c r="G2673">
        <v>89579</v>
      </c>
      <c r="H2673">
        <v>297</v>
      </c>
      <c r="I2673">
        <v>404</v>
      </c>
      <c r="J2673" t="s">
        <v>82</v>
      </c>
      <c r="K2673" t="s">
        <v>372</v>
      </c>
      <c r="L2673" t="s">
        <v>1743</v>
      </c>
      <c r="M2673" t="s">
        <v>1744</v>
      </c>
      <c r="N2673">
        <v>2520</v>
      </c>
      <c r="O2673" t="s">
        <v>4135</v>
      </c>
    </row>
    <row r="2674" spans="1:15" x14ac:dyDescent="0.25">
      <c r="A2674">
        <v>96711</v>
      </c>
      <c r="B2674" t="s">
        <v>4093</v>
      </c>
      <c r="C2674" t="s">
        <v>4109</v>
      </c>
      <c r="D2674" t="s">
        <v>241</v>
      </c>
      <c r="E2674" s="1">
        <v>45017</v>
      </c>
      <c r="F2674">
        <v>2023</v>
      </c>
      <c r="G2674">
        <v>82499</v>
      </c>
      <c r="H2674">
        <v>297</v>
      </c>
      <c r="I2674">
        <v>404</v>
      </c>
      <c r="J2674" t="s">
        <v>82</v>
      </c>
      <c r="K2674" t="s">
        <v>372</v>
      </c>
      <c r="L2674" t="s">
        <v>1743</v>
      </c>
      <c r="M2674" t="s">
        <v>943</v>
      </c>
      <c r="N2674">
        <v>2900</v>
      </c>
      <c r="O2674" t="s">
        <v>4142</v>
      </c>
    </row>
    <row r="2675" spans="1:15" x14ac:dyDescent="0.25">
      <c r="A2675">
        <v>41626</v>
      </c>
      <c r="B2675" t="s">
        <v>1239</v>
      </c>
      <c r="C2675" t="s">
        <v>1300</v>
      </c>
      <c r="D2675" t="s">
        <v>16</v>
      </c>
      <c r="E2675" s="1">
        <v>44470</v>
      </c>
      <c r="F2675">
        <v>2021</v>
      </c>
      <c r="G2675">
        <v>68450</v>
      </c>
      <c r="H2675">
        <v>215</v>
      </c>
      <c r="I2675">
        <v>292</v>
      </c>
      <c r="J2675" t="s">
        <v>82</v>
      </c>
      <c r="K2675" t="s">
        <v>372</v>
      </c>
      <c r="L2675" t="s">
        <v>906</v>
      </c>
      <c r="M2675" t="s">
        <v>961</v>
      </c>
      <c r="N2675">
        <v>6958</v>
      </c>
      <c r="O2675" t="s">
        <v>1872</v>
      </c>
    </row>
    <row r="2676" spans="1:15" x14ac:dyDescent="0.25">
      <c r="A2676">
        <v>131503</v>
      </c>
      <c r="B2676" t="s">
        <v>5971</v>
      </c>
      <c r="C2676" t="s">
        <v>5973</v>
      </c>
      <c r="D2676" t="s">
        <v>86</v>
      </c>
      <c r="E2676" s="1">
        <v>43466</v>
      </c>
      <c r="F2676">
        <v>2019</v>
      </c>
      <c r="G2676">
        <v>29950</v>
      </c>
      <c r="H2676">
        <v>165</v>
      </c>
      <c r="I2676">
        <v>224</v>
      </c>
      <c r="J2676" t="s">
        <v>82</v>
      </c>
      <c r="K2676" t="s">
        <v>372</v>
      </c>
      <c r="L2676" t="s">
        <v>906</v>
      </c>
      <c r="M2676" t="s">
        <v>890</v>
      </c>
      <c r="N2676">
        <v>49877</v>
      </c>
      <c r="O2676" t="s">
        <v>6166</v>
      </c>
    </row>
    <row r="2677" spans="1:15" x14ac:dyDescent="0.25">
      <c r="A2677">
        <v>131570</v>
      </c>
      <c r="B2677" t="s">
        <v>5971</v>
      </c>
      <c r="C2677" t="s">
        <v>5973</v>
      </c>
      <c r="D2677" t="s">
        <v>23</v>
      </c>
      <c r="E2677" s="1">
        <v>43497</v>
      </c>
      <c r="F2677">
        <v>2019</v>
      </c>
      <c r="G2677">
        <v>18797</v>
      </c>
      <c r="H2677">
        <v>165</v>
      </c>
      <c r="I2677">
        <v>224</v>
      </c>
      <c r="J2677" t="s">
        <v>82</v>
      </c>
      <c r="K2677" t="s">
        <v>18</v>
      </c>
      <c r="L2677" t="s">
        <v>906</v>
      </c>
      <c r="M2677" t="s">
        <v>890</v>
      </c>
      <c r="N2677">
        <v>25450</v>
      </c>
      <c r="O2677" t="s">
        <v>6171</v>
      </c>
    </row>
    <row r="2678" spans="1:15" x14ac:dyDescent="0.25">
      <c r="A2678">
        <v>131879</v>
      </c>
      <c r="B2678" t="s">
        <v>5971</v>
      </c>
      <c r="C2678" t="s">
        <v>5989</v>
      </c>
      <c r="D2678" t="s">
        <v>41</v>
      </c>
      <c r="E2678" s="1">
        <v>43800</v>
      </c>
      <c r="F2678">
        <v>2019</v>
      </c>
      <c r="G2678">
        <v>29820</v>
      </c>
      <c r="H2678">
        <v>100</v>
      </c>
      <c r="I2678">
        <v>136</v>
      </c>
      <c r="J2678" t="s">
        <v>82</v>
      </c>
      <c r="K2678" t="s">
        <v>372</v>
      </c>
      <c r="L2678" t="s">
        <v>906</v>
      </c>
      <c r="M2678" t="s">
        <v>890</v>
      </c>
      <c r="N2678">
        <v>20536</v>
      </c>
      <c r="O2678" t="s">
        <v>6181</v>
      </c>
    </row>
    <row r="2679" spans="1:15" x14ac:dyDescent="0.25">
      <c r="A2679">
        <v>131923</v>
      </c>
      <c r="B2679" t="s">
        <v>5971</v>
      </c>
      <c r="C2679" t="s">
        <v>5991</v>
      </c>
      <c r="D2679" t="s">
        <v>41</v>
      </c>
      <c r="E2679" s="1">
        <v>43739</v>
      </c>
      <c r="F2679">
        <v>2019</v>
      </c>
      <c r="G2679">
        <v>28990</v>
      </c>
      <c r="H2679">
        <v>100</v>
      </c>
      <c r="I2679">
        <v>136</v>
      </c>
      <c r="J2679" t="s">
        <v>82</v>
      </c>
      <c r="K2679" t="s">
        <v>372</v>
      </c>
      <c r="L2679" t="s">
        <v>906</v>
      </c>
      <c r="M2679" t="s">
        <v>890</v>
      </c>
      <c r="N2679">
        <v>61380</v>
      </c>
      <c r="O2679" t="s">
        <v>6185</v>
      </c>
    </row>
    <row r="2680" spans="1:15" x14ac:dyDescent="0.25">
      <c r="A2680">
        <v>132151</v>
      </c>
      <c r="B2680" t="s">
        <v>5971</v>
      </c>
      <c r="C2680" t="s">
        <v>6173</v>
      </c>
      <c r="D2680" t="s">
        <v>44</v>
      </c>
      <c r="E2680" s="1">
        <v>43862</v>
      </c>
      <c r="F2680">
        <v>2020</v>
      </c>
      <c r="G2680">
        <v>29950</v>
      </c>
      <c r="H2680">
        <v>165</v>
      </c>
      <c r="I2680">
        <v>224</v>
      </c>
      <c r="J2680" t="s">
        <v>82</v>
      </c>
      <c r="K2680" t="s">
        <v>372</v>
      </c>
      <c r="L2680" t="s">
        <v>906</v>
      </c>
      <c r="M2680" t="s">
        <v>890</v>
      </c>
      <c r="N2680">
        <v>46767</v>
      </c>
      <c r="O2680" t="s">
        <v>6202</v>
      </c>
    </row>
    <row r="2681" spans="1:15" x14ac:dyDescent="0.25">
      <c r="A2681">
        <v>117951</v>
      </c>
      <c r="B2681" t="s">
        <v>4366</v>
      </c>
      <c r="C2681" t="s">
        <v>5300</v>
      </c>
      <c r="D2681" t="s">
        <v>16</v>
      </c>
      <c r="E2681" s="1">
        <v>42644</v>
      </c>
      <c r="F2681">
        <v>2016</v>
      </c>
      <c r="G2681">
        <v>31808</v>
      </c>
      <c r="H2681">
        <v>143</v>
      </c>
      <c r="I2681">
        <v>194</v>
      </c>
      <c r="J2681" t="s">
        <v>25</v>
      </c>
      <c r="K2681" t="s">
        <v>372</v>
      </c>
      <c r="L2681" t="s">
        <v>1742</v>
      </c>
      <c r="M2681" t="s">
        <v>1010</v>
      </c>
      <c r="N2681">
        <v>154900</v>
      </c>
      <c r="O2681" t="s">
        <v>5316</v>
      </c>
    </row>
    <row r="2682" spans="1:15" x14ac:dyDescent="0.25">
      <c r="A2682">
        <v>118361</v>
      </c>
      <c r="B2682" t="s">
        <v>4366</v>
      </c>
      <c r="C2682" t="s">
        <v>5300</v>
      </c>
      <c r="D2682" t="s">
        <v>41</v>
      </c>
      <c r="E2682" s="1">
        <v>42644</v>
      </c>
      <c r="F2682">
        <v>2016</v>
      </c>
      <c r="G2682">
        <v>35880</v>
      </c>
      <c r="H2682">
        <v>235</v>
      </c>
      <c r="I2682">
        <v>320</v>
      </c>
      <c r="J2682" t="s">
        <v>82</v>
      </c>
      <c r="K2682" t="s">
        <v>372</v>
      </c>
      <c r="L2682" t="s">
        <v>1742</v>
      </c>
      <c r="M2682" t="s">
        <v>1010</v>
      </c>
      <c r="N2682">
        <v>84608</v>
      </c>
      <c r="O2682" t="s">
        <v>5338</v>
      </c>
    </row>
    <row r="2683" spans="1:15" x14ac:dyDescent="0.25">
      <c r="A2683">
        <v>119040</v>
      </c>
      <c r="B2683" t="s">
        <v>4366</v>
      </c>
      <c r="C2683" t="s">
        <v>5300</v>
      </c>
      <c r="D2683" t="s">
        <v>59</v>
      </c>
      <c r="E2683" s="1">
        <v>42675</v>
      </c>
      <c r="F2683">
        <v>2016</v>
      </c>
      <c r="G2683">
        <v>41990</v>
      </c>
      <c r="H2683">
        <v>155</v>
      </c>
      <c r="I2683">
        <v>211</v>
      </c>
      <c r="J2683" t="s">
        <v>82</v>
      </c>
      <c r="K2683" t="s">
        <v>372</v>
      </c>
      <c r="L2683" t="s">
        <v>1742</v>
      </c>
      <c r="M2683" t="s">
        <v>1010</v>
      </c>
      <c r="N2683">
        <v>59950</v>
      </c>
      <c r="O2683" t="s">
        <v>5366</v>
      </c>
    </row>
    <row r="2684" spans="1:15" x14ac:dyDescent="0.25">
      <c r="A2684">
        <v>119387</v>
      </c>
      <c r="B2684" t="s">
        <v>4366</v>
      </c>
      <c r="C2684" t="s">
        <v>4612</v>
      </c>
      <c r="D2684" t="s">
        <v>241</v>
      </c>
      <c r="E2684" s="1">
        <v>43040</v>
      </c>
      <c r="F2684">
        <v>2017</v>
      </c>
      <c r="G2684">
        <v>36990</v>
      </c>
      <c r="H2684">
        <v>210</v>
      </c>
      <c r="I2684">
        <v>286</v>
      </c>
      <c r="J2684" t="s">
        <v>82</v>
      </c>
      <c r="K2684" t="s">
        <v>372</v>
      </c>
      <c r="L2684" t="s">
        <v>1742</v>
      </c>
      <c r="M2684" t="e">
        <f>- (g/km)</f>
        <v>#NAME?</v>
      </c>
      <c r="N2684">
        <v>74000</v>
      </c>
      <c r="O2684" t="s">
        <v>5390</v>
      </c>
    </row>
    <row r="2685" spans="1:15" x14ac:dyDescent="0.25">
      <c r="A2685">
        <v>119618</v>
      </c>
      <c r="B2685" t="s">
        <v>4366</v>
      </c>
      <c r="C2685" t="s">
        <v>5300</v>
      </c>
      <c r="D2685" t="s">
        <v>44</v>
      </c>
      <c r="E2685" s="1">
        <v>43070</v>
      </c>
      <c r="F2685">
        <v>2017</v>
      </c>
      <c r="G2685">
        <v>32800</v>
      </c>
      <c r="H2685">
        <v>155</v>
      </c>
      <c r="I2685">
        <v>211</v>
      </c>
      <c r="J2685" t="s">
        <v>82</v>
      </c>
      <c r="K2685" t="s">
        <v>372</v>
      </c>
      <c r="L2685" t="s">
        <v>1742</v>
      </c>
      <c r="M2685" t="s">
        <v>1010</v>
      </c>
      <c r="N2685">
        <v>124000</v>
      </c>
      <c r="O2685" t="s">
        <v>5409</v>
      </c>
    </row>
    <row r="2686" spans="1:15" x14ac:dyDescent="0.25">
      <c r="A2686">
        <v>120108</v>
      </c>
      <c r="B2686" t="s">
        <v>4366</v>
      </c>
      <c r="C2686" t="s">
        <v>5300</v>
      </c>
      <c r="D2686" t="s">
        <v>23</v>
      </c>
      <c r="E2686" s="1">
        <v>43009</v>
      </c>
      <c r="F2686">
        <v>2017</v>
      </c>
      <c r="G2686">
        <v>29400</v>
      </c>
      <c r="H2686">
        <v>235</v>
      </c>
      <c r="I2686">
        <v>320</v>
      </c>
      <c r="J2686" t="s">
        <v>82</v>
      </c>
      <c r="K2686" t="s">
        <v>372</v>
      </c>
      <c r="L2686" t="s">
        <v>1742</v>
      </c>
      <c r="M2686" t="s">
        <v>1010</v>
      </c>
      <c r="N2686">
        <v>105149</v>
      </c>
      <c r="O2686" t="s">
        <v>5435</v>
      </c>
    </row>
    <row r="2687" spans="1:15" x14ac:dyDescent="0.25">
      <c r="A2687">
        <v>120779</v>
      </c>
      <c r="B2687" t="s">
        <v>4366</v>
      </c>
      <c r="C2687" t="s">
        <v>4612</v>
      </c>
      <c r="D2687" t="s">
        <v>59</v>
      </c>
      <c r="E2687" s="1">
        <v>42795</v>
      </c>
      <c r="F2687">
        <v>2017</v>
      </c>
      <c r="G2687">
        <v>33811</v>
      </c>
      <c r="H2687">
        <v>155</v>
      </c>
      <c r="I2687">
        <v>211</v>
      </c>
      <c r="J2687" t="s">
        <v>82</v>
      </c>
      <c r="K2687" t="s">
        <v>372</v>
      </c>
      <c r="L2687" t="s">
        <v>1742</v>
      </c>
      <c r="M2687" t="s">
        <v>1717</v>
      </c>
      <c r="N2687">
        <v>27987</v>
      </c>
      <c r="O2687" t="s">
        <v>5448</v>
      </c>
    </row>
    <row r="2688" spans="1:15" x14ac:dyDescent="0.25">
      <c r="A2688">
        <v>124466</v>
      </c>
      <c r="B2688" t="s">
        <v>4366</v>
      </c>
      <c r="C2688" t="s">
        <v>5638</v>
      </c>
      <c r="D2688" t="s">
        <v>23</v>
      </c>
      <c r="E2688" s="1">
        <v>43466</v>
      </c>
      <c r="F2688">
        <v>2019</v>
      </c>
      <c r="G2688">
        <v>55990</v>
      </c>
      <c r="H2688">
        <v>270</v>
      </c>
      <c r="I2688">
        <v>367</v>
      </c>
      <c r="J2688" t="s">
        <v>82</v>
      </c>
      <c r="K2688" t="s">
        <v>372</v>
      </c>
      <c r="L2688" t="s">
        <v>1742</v>
      </c>
      <c r="M2688" t="s">
        <v>1717</v>
      </c>
      <c r="N2688">
        <v>144890</v>
      </c>
      <c r="O2688" t="s">
        <v>5639</v>
      </c>
    </row>
    <row r="2689" spans="1:15" x14ac:dyDescent="0.25">
      <c r="A2689">
        <v>73212</v>
      </c>
      <c r="B2689" t="s">
        <v>2890</v>
      </c>
      <c r="C2689" t="s">
        <v>2979</v>
      </c>
      <c r="D2689" t="s">
        <v>23</v>
      </c>
      <c r="E2689" s="1">
        <v>44531</v>
      </c>
      <c r="F2689">
        <v>2021</v>
      </c>
      <c r="G2689">
        <v>39980</v>
      </c>
      <c r="H2689">
        <v>92</v>
      </c>
      <c r="I2689">
        <v>125</v>
      </c>
      <c r="J2689" t="s">
        <v>82</v>
      </c>
      <c r="K2689" t="s">
        <v>372</v>
      </c>
      <c r="L2689" t="s">
        <v>1029</v>
      </c>
      <c r="M2689" t="s">
        <v>3193</v>
      </c>
      <c r="N2689">
        <v>50</v>
      </c>
      <c r="O2689" t="s">
        <v>3194</v>
      </c>
    </row>
    <row r="2690" spans="1:15" x14ac:dyDescent="0.25">
      <c r="A2690">
        <v>195272</v>
      </c>
      <c r="B2690" t="s">
        <v>7591</v>
      </c>
      <c r="C2690" t="s">
        <v>7606</v>
      </c>
      <c r="D2690" t="s">
        <v>59</v>
      </c>
      <c r="E2690" s="1">
        <v>43405</v>
      </c>
      <c r="F2690">
        <v>2018</v>
      </c>
      <c r="G2690">
        <v>11543</v>
      </c>
      <c r="H2690">
        <v>50</v>
      </c>
      <c r="I2690">
        <v>68</v>
      </c>
      <c r="J2690" t="s">
        <v>17</v>
      </c>
      <c r="K2690" t="s">
        <v>740</v>
      </c>
      <c r="L2690" t="s">
        <v>7662</v>
      </c>
      <c r="M2690" t="s">
        <v>1205</v>
      </c>
      <c r="N2690">
        <v>18987</v>
      </c>
      <c r="O2690" t="s">
        <v>7663</v>
      </c>
    </row>
    <row r="2691" spans="1:15" x14ac:dyDescent="0.25">
      <c r="A2691">
        <v>167543</v>
      </c>
      <c r="B2691" t="s">
        <v>7012</v>
      </c>
      <c r="C2691" t="s">
        <v>7093</v>
      </c>
      <c r="D2691" t="s">
        <v>23</v>
      </c>
      <c r="E2691" s="1">
        <v>43709</v>
      </c>
      <c r="F2691">
        <v>2019</v>
      </c>
      <c r="G2691">
        <v>82870</v>
      </c>
      <c r="H2691">
        <v>243</v>
      </c>
      <c r="I2691">
        <v>330</v>
      </c>
      <c r="J2691" t="s">
        <v>82</v>
      </c>
      <c r="K2691" t="s">
        <v>372</v>
      </c>
      <c r="L2691" t="s">
        <v>1666</v>
      </c>
      <c r="M2691" t="s">
        <v>1004</v>
      </c>
      <c r="N2691">
        <v>33500</v>
      </c>
      <c r="O2691" t="s">
        <v>7100</v>
      </c>
    </row>
    <row r="2692" spans="1:15" x14ac:dyDescent="0.25">
      <c r="A2692">
        <v>208723</v>
      </c>
      <c r="B2692" t="s">
        <v>7834</v>
      </c>
      <c r="C2692" t="s">
        <v>7838</v>
      </c>
      <c r="D2692" t="s">
        <v>259</v>
      </c>
      <c r="E2692" s="1">
        <v>44166</v>
      </c>
      <c r="F2692">
        <v>2020</v>
      </c>
      <c r="G2692">
        <v>21450</v>
      </c>
      <c r="H2692">
        <v>85</v>
      </c>
      <c r="I2692">
        <v>116</v>
      </c>
      <c r="J2692" t="s">
        <v>82</v>
      </c>
      <c r="K2692" t="s">
        <v>372</v>
      </c>
      <c r="L2692" t="s">
        <v>1666</v>
      </c>
      <c r="M2692" t="s">
        <v>1004</v>
      </c>
      <c r="N2692">
        <v>48000</v>
      </c>
      <c r="O2692" t="s">
        <v>7998</v>
      </c>
    </row>
    <row r="2693" spans="1:15" x14ac:dyDescent="0.25">
      <c r="A2693">
        <v>209433</v>
      </c>
      <c r="B2693" t="s">
        <v>7834</v>
      </c>
      <c r="C2693" t="s">
        <v>7838</v>
      </c>
      <c r="D2693" t="s">
        <v>150</v>
      </c>
      <c r="E2693" s="1">
        <v>44136</v>
      </c>
      <c r="F2693">
        <v>2020</v>
      </c>
      <c r="G2693">
        <v>22330</v>
      </c>
      <c r="H2693">
        <v>68</v>
      </c>
      <c r="I2693">
        <v>92</v>
      </c>
      <c r="J2693" t="s">
        <v>82</v>
      </c>
      <c r="K2693" t="s">
        <v>372</v>
      </c>
      <c r="L2693" t="s">
        <v>1666</v>
      </c>
      <c r="M2693" t="s">
        <v>869</v>
      </c>
      <c r="N2693">
        <v>14919</v>
      </c>
      <c r="O2693" t="s">
        <v>8014</v>
      </c>
    </row>
    <row r="2694" spans="1:15" x14ac:dyDescent="0.25">
      <c r="A2694">
        <v>209502</v>
      </c>
      <c r="B2694" t="s">
        <v>7834</v>
      </c>
      <c r="C2694" t="s">
        <v>8018</v>
      </c>
      <c r="D2694" t="s">
        <v>259</v>
      </c>
      <c r="E2694" s="1">
        <v>44531</v>
      </c>
      <c r="F2694">
        <v>2021</v>
      </c>
      <c r="G2694">
        <v>24900</v>
      </c>
      <c r="H2694">
        <v>68</v>
      </c>
      <c r="I2694">
        <v>92</v>
      </c>
      <c r="J2694" t="s">
        <v>82</v>
      </c>
      <c r="K2694" t="s">
        <v>372</v>
      </c>
      <c r="L2694" t="s">
        <v>1666</v>
      </c>
      <c r="M2694" t="s">
        <v>1004</v>
      </c>
      <c r="N2694">
        <v>10000</v>
      </c>
      <c r="O2694" t="s">
        <v>8019</v>
      </c>
    </row>
    <row r="2695" spans="1:15" x14ac:dyDescent="0.25">
      <c r="A2695">
        <v>209923</v>
      </c>
      <c r="B2695" t="s">
        <v>7834</v>
      </c>
      <c r="C2695" t="s">
        <v>7838</v>
      </c>
      <c r="D2695" t="s">
        <v>41</v>
      </c>
      <c r="E2695" s="1">
        <v>44440</v>
      </c>
      <c r="F2695">
        <v>2021</v>
      </c>
      <c r="G2695">
        <v>23980</v>
      </c>
      <c r="H2695">
        <v>85</v>
      </c>
      <c r="I2695">
        <v>116</v>
      </c>
      <c r="J2695" t="s">
        <v>82</v>
      </c>
      <c r="K2695" t="s">
        <v>372</v>
      </c>
      <c r="L2695" t="s">
        <v>1666</v>
      </c>
      <c r="M2695" t="s">
        <v>1219</v>
      </c>
      <c r="N2695">
        <v>12980</v>
      </c>
      <c r="O2695" t="s">
        <v>8025</v>
      </c>
    </row>
    <row r="2696" spans="1:15" x14ac:dyDescent="0.25">
      <c r="A2696">
        <v>210458</v>
      </c>
      <c r="B2696" t="s">
        <v>7834</v>
      </c>
      <c r="C2696" t="s">
        <v>7838</v>
      </c>
      <c r="D2696" t="s">
        <v>241</v>
      </c>
      <c r="E2696" s="1">
        <v>44562</v>
      </c>
      <c r="F2696">
        <v>2022</v>
      </c>
      <c r="G2696">
        <v>21950</v>
      </c>
      <c r="H2696">
        <v>68</v>
      </c>
      <c r="I2696">
        <v>92</v>
      </c>
      <c r="J2696" t="s">
        <v>82</v>
      </c>
      <c r="K2696" t="s">
        <v>18</v>
      </c>
      <c r="L2696" t="s">
        <v>1666</v>
      </c>
      <c r="M2696" t="s">
        <v>1004</v>
      </c>
      <c r="N2696">
        <v>50</v>
      </c>
      <c r="O2696" t="s">
        <v>8048</v>
      </c>
    </row>
    <row r="2697" spans="1:15" x14ac:dyDescent="0.25">
      <c r="A2697">
        <v>211798</v>
      </c>
      <c r="B2697" t="s">
        <v>7834</v>
      </c>
      <c r="C2697" t="s">
        <v>7838</v>
      </c>
      <c r="D2697" t="s">
        <v>455</v>
      </c>
      <c r="E2697" s="1">
        <v>44896</v>
      </c>
      <c r="F2697">
        <v>2022</v>
      </c>
      <c r="G2697">
        <v>29990</v>
      </c>
      <c r="H2697">
        <v>68</v>
      </c>
      <c r="I2697">
        <v>92</v>
      </c>
      <c r="J2697" t="s">
        <v>82</v>
      </c>
      <c r="K2697" t="s">
        <v>372</v>
      </c>
      <c r="L2697" t="s">
        <v>1666</v>
      </c>
      <c r="M2697" t="s">
        <v>1004</v>
      </c>
      <c r="N2697">
        <v>5</v>
      </c>
      <c r="O2697" t="s">
        <v>8076</v>
      </c>
    </row>
    <row r="2698" spans="1:15" x14ac:dyDescent="0.25">
      <c r="A2698">
        <v>179739</v>
      </c>
      <c r="B2698" t="s">
        <v>7470</v>
      </c>
      <c r="C2698" t="s">
        <v>7496</v>
      </c>
      <c r="D2698" t="s">
        <v>41</v>
      </c>
      <c r="E2698" s="1">
        <v>42887</v>
      </c>
      <c r="F2698">
        <v>2017</v>
      </c>
      <c r="G2698">
        <v>9890</v>
      </c>
      <c r="H2698">
        <v>50</v>
      </c>
      <c r="I2698">
        <v>68</v>
      </c>
      <c r="J2698" t="s">
        <v>17</v>
      </c>
      <c r="K2698" t="s">
        <v>740</v>
      </c>
      <c r="L2698" t="s">
        <v>7533</v>
      </c>
      <c r="M2698" t="s">
        <v>3394</v>
      </c>
      <c r="N2698">
        <v>21400</v>
      </c>
      <c r="O2698" t="s">
        <v>7534</v>
      </c>
    </row>
    <row r="2699" spans="1:15" x14ac:dyDescent="0.25">
      <c r="A2699">
        <v>190406</v>
      </c>
      <c r="B2699" t="s">
        <v>7591</v>
      </c>
      <c r="C2699" t="s">
        <v>7606</v>
      </c>
      <c r="D2699" t="s">
        <v>68</v>
      </c>
      <c r="E2699" s="1">
        <v>41518</v>
      </c>
      <c r="F2699">
        <v>2013</v>
      </c>
      <c r="G2699">
        <v>3900</v>
      </c>
      <c r="H2699">
        <v>50</v>
      </c>
      <c r="I2699">
        <v>68</v>
      </c>
      <c r="J2699" t="s">
        <v>17</v>
      </c>
      <c r="K2699" t="s">
        <v>740</v>
      </c>
      <c r="L2699" t="s">
        <v>7533</v>
      </c>
      <c r="M2699" t="s">
        <v>3394</v>
      </c>
      <c r="N2699">
        <v>237000</v>
      </c>
      <c r="O2699" t="s">
        <v>7613</v>
      </c>
    </row>
    <row r="2700" spans="1:15" x14ac:dyDescent="0.25">
      <c r="A2700">
        <v>228154</v>
      </c>
      <c r="B2700" t="s">
        <v>8105</v>
      </c>
      <c r="C2700" t="s">
        <v>8194</v>
      </c>
      <c r="D2700" t="s">
        <v>23</v>
      </c>
      <c r="E2700" s="1">
        <v>41791</v>
      </c>
      <c r="F2700">
        <v>2014</v>
      </c>
      <c r="G2700">
        <v>7900</v>
      </c>
      <c r="H2700">
        <v>50</v>
      </c>
      <c r="I2700">
        <v>68</v>
      </c>
      <c r="J2700" t="s">
        <v>17</v>
      </c>
      <c r="K2700" t="s">
        <v>740</v>
      </c>
      <c r="L2700" t="s">
        <v>7533</v>
      </c>
      <c r="M2700" t="s">
        <v>3394</v>
      </c>
      <c r="N2700">
        <v>107000</v>
      </c>
      <c r="O2700" t="s">
        <v>8408</v>
      </c>
    </row>
    <row r="2701" spans="1:15" x14ac:dyDescent="0.25">
      <c r="A2701">
        <v>231411</v>
      </c>
      <c r="B2701" t="s">
        <v>8105</v>
      </c>
      <c r="C2701" t="s">
        <v>8194</v>
      </c>
      <c r="D2701" t="s">
        <v>68</v>
      </c>
      <c r="E2701" s="1">
        <v>42401</v>
      </c>
      <c r="F2701">
        <v>2016</v>
      </c>
      <c r="G2701">
        <v>8200</v>
      </c>
      <c r="H2701">
        <v>50</v>
      </c>
      <c r="I2701">
        <v>68</v>
      </c>
      <c r="J2701" t="s">
        <v>17</v>
      </c>
      <c r="K2701" t="s">
        <v>740</v>
      </c>
      <c r="L2701" t="s">
        <v>7533</v>
      </c>
      <c r="M2701" t="s">
        <v>3394</v>
      </c>
      <c r="N2701">
        <v>80000</v>
      </c>
      <c r="O2701" t="s">
        <v>8485</v>
      </c>
    </row>
    <row r="2702" spans="1:15" x14ac:dyDescent="0.25">
      <c r="A2702">
        <v>70864</v>
      </c>
      <c r="B2702" t="s">
        <v>2890</v>
      </c>
      <c r="C2702" t="s">
        <v>3000</v>
      </c>
      <c r="D2702" t="s">
        <v>68</v>
      </c>
      <c r="E2702" s="1">
        <v>44075</v>
      </c>
      <c r="F2702">
        <v>2020</v>
      </c>
      <c r="G2702">
        <v>60950</v>
      </c>
      <c r="H2702">
        <v>336</v>
      </c>
      <c r="I2702">
        <v>457</v>
      </c>
      <c r="J2702" t="s">
        <v>82</v>
      </c>
      <c r="K2702" t="s">
        <v>372</v>
      </c>
      <c r="L2702" t="s">
        <v>3139</v>
      </c>
      <c r="M2702" t="s">
        <v>1030</v>
      </c>
      <c r="N2702">
        <v>41000</v>
      </c>
      <c r="O2702" t="s">
        <v>3140</v>
      </c>
    </row>
    <row r="2703" spans="1:15" x14ac:dyDescent="0.25">
      <c r="A2703">
        <v>71836</v>
      </c>
      <c r="B2703" t="s">
        <v>2890</v>
      </c>
      <c r="C2703" t="s">
        <v>3000</v>
      </c>
      <c r="D2703" t="s">
        <v>41</v>
      </c>
      <c r="E2703" s="1">
        <v>44044</v>
      </c>
      <c r="F2703">
        <v>2020</v>
      </c>
      <c r="G2703">
        <v>48485</v>
      </c>
      <c r="H2703">
        <v>267</v>
      </c>
      <c r="I2703">
        <v>363</v>
      </c>
      <c r="J2703" t="s">
        <v>82</v>
      </c>
      <c r="K2703" t="s">
        <v>18</v>
      </c>
      <c r="L2703" t="s">
        <v>3139</v>
      </c>
      <c r="M2703" t="s">
        <v>1030</v>
      </c>
      <c r="N2703">
        <v>28800</v>
      </c>
      <c r="O2703" t="s">
        <v>3161</v>
      </c>
    </row>
    <row r="2704" spans="1:15" x14ac:dyDescent="0.25">
      <c r="A2704">
        <v>73203</v>
      </c>
      <c r="B2704" t="s">
        <v>2890</v>
      </c>
      <c r="C2704" t="s">
        <v>3000</v>
      </c>
      <c r="D2704" t="s">
        <v>23</v>
      </c>
      <c r="E2704" s="1">
        <v>44501</v>
      </c>
      <c r="F2704">
        <v>2021</v>
      </c>
      <c r="G2704">
        <v>71990</v>
      </c>
      <c r="H2704">
        <v>336</v>
      </c>
      <c r="I2704">
        <v>457</v>
      </c>
      <c r="J2704" t="s">
        <v>82</v>
      </c>
      <c r="K2704" t="s">
        <v>372</v>
      </c>
      <c r="L2704" t="s">
        <v>3139</v>
      </c>
      <c r="M2704" t="s">
        <v>1030</v>
      </c>
      <c r="N2704">
        <v>9000</v>
      </c>
      <c r="O2704" t="s">
        <v>3192</v>
      </c>
    </row>
    <row r="2705" spans="1:15" x14ac:dyDescent="0.25">
      <c r="A2705">
        <v>74059</v>
      </c>
      <c r="B2705" t="s">
        <v>2890</v>
      </c>
      <c r="C2705" t="s">
        <v>3000</v>
      </c>
      <c r="D2705" t="s">
        <v>44</v>
      </c>
      <c r="E2705" s="1">
        <v>44593</v>
      </c>
      <c r="F2705">
        <v>2022</v>
      </c>
      <c r="G2705">
        <v>62980</v>
      </c>
      <c r="H2705">
        <v>336</v>
      </c>
      <c r="I2705">
        <v>457</v>
      </c>
      <c r="J2705" t="s">
        <v>82</v>
      </c>
      <c r="K2705" t="s">
        <v>18</v>
      </c>
      <c r="L2705" t="s">
        <v>3139</v>
      </c>
      <c r="M2705" t="s">
        <v>1030</v>
      </c>
      <c r="N2705">
        <v>39886</v>
      </c>
      <c r="O2705" t="s">
        <v>3206</v>
      </c>
    </row>
    <row r="2706" spans="1:15" x14ac:dyDescent="0.25">
      <c r="A2706">
        <v>101973</v>
      </c>
      <c r="B2706" t="s">
        <v>4247</v>
      </c>
      <c r="C2706" t="s">
        <v>4252</v>
      </c>
      <c r="D2706" t="s">
        <v>59</v>
      </c>
      <c r="E2706" s="1">
        <v>44986</v>
      </c>
      <c r="F2706">
        <v>2023</v>
      </c>
      <c r="G2706">
        <v>23750</v>
      </c>
      <c r="H2706">
        <v>85</v>
      </c>
      <c r="I2706">
        <v>116</v>
      </c>
      <c r="J2706" t="s">
        <v>82</v>
      </c>
      <c r="K2706" t="s">
        <v>18</v>
      </c>
      <c r="L2706" t="s">
        <v>3139</v>
      </c>
      <c r="M2706" t="s">
        <v>2200</v>
      </c>
      <c r="N2706">
        <v>5000</v>
      </c>
      <c r="O2706" t="s">
        <v>4363</v>
      </c>
    </row>
    <row r="2707" spans="1:15" x14ac:dyDescent="0.25">
      <c r="A2707">
        <v>102019</v>
      </c>
      <c r="B2707" t="s">
        <v>4247</v>
      </c>
      <c r="C2707" t="s">
        <v>4252</v>
      </c>
      <c r="D2707" t="s">
        <v>150</v>
      </c>
      <c r="E2707" s="1">
        <v>44986</v>
      </c>
      <c r="F2707">
        <v>2023</v>
      </c>
      <c r="G2707">
        <v>23990</v>
      </c>
      <c r="H2707">
        <v>68</v>
      </c>
      <c r="I2707">
        <v>92</v>
      </c>
      <c r="J2707" t="s">
        <v>82</v>
      </c>
      <c r="K2707" t="s">
        <v>372</v>
      </c>
      <c r="L2707" t="s">
        <v>3139</v>
      </c>
      <c r="M2707" t="s">
        <v>2200</v>
      </c>
      <c r="N2707">
        <v>9900</v>
      </c>
      <c r="O2707" t="s">
        <v>4365</v>
      </c>
    </row>
    <row r="2708" spans="1:15" x14ac:dyDescent="0.25">
      <c r="A2708">
        <v>130391</v>
      </c>
      <c r="B2708" t="s">
        <v>5971</v>
      </c>
      <c r="C2708" t="s">
        <v>5978</v>
      </c>
      <c r="D2708" t="s">
        <v>59</v>
      </c>
      <c r="E2708" s="1">
        <v>42491</v>
      </c>
      <c r="F2708">
        <v>2016</v>
      </c>
      <c r="G2708">
        <v>10200</v>
      </c>
      <c r="H2708">
        <v>70</v>
      </c>
      <c r="I2708">
        <v>95</v>
      </c>
      <c r="J2708" t="s">
        <v>17</v>
      </c>
      <c r="K2708" t="s">
        <v>98</v>
      </c>
      <c r="L2708" t="s">
        <v>3139</v>
      </c>
      <c r="M2708" t="e">
        <f>- (g/km)</f>
        <v>#NAME?</v>
      </c>
      <c r="N2708">
        <v>112000</v>
      </c>
      <c r="O2708" t="s">
        <v>6105</v>
      </c>
    </row>
    <row r="2709" spans="1:15" x14ac:dyDescent="0.25">
      <c r="A2709">
        <v>91811</v>
      </c>
      <c r="B2709" t="s">
        <v>3717</v>
      </c>
      <c r="C2709" t="s">
        <v>3843</v>
      </c>
      <c r="D2709" t="s">
        <v>68</v>
      </c>
      <c r="E2709" s="1">
        <v>44896</v>
      </c>
      <c r="F2709">
        <v>2022</v>
      </c>
      <c r="G2709">
        <v>66500</v>
      </c>
      <c r="H2709">
        <v>430</v>
      </c>
      <c r="I2709">
        <v>585</v>
      </c>
      <c r="J2709" t="s">
        <v>82</v>
      </c>
      <c r="K2709" t="s">
        <v>883</v>
      </c>
      <c r="L2709" t="s">
        <v>3863</v>
      </c>
      <c r="M2709" t="s">
        <v>178</v>
      </c>
      <c r="N2709">
        <v>5892</v>
      </c>
      <c r="O2709" t="s">
        <v>3864</v>
      </c>
    </row>
    <row r="2710" spans="1:15" x14ac:dyDescent="0.25">
      <c r="A2710">
        <v>92009</v>
      </c>
      <c r="B2710" t="s">
        <v>3717</v>
      </c>
      <c r="C2710" t="s">
        <v>3843</v>
      </c>
      <c r="D2710" t="s">
        <v>16</v>
      </c>
      <c r="E2710" s="1">
        <v>44896</v>
      </c>
      <c r="F2710">
        <v>2022</v>
      </c>
      <c r="G2710">
        <v>66500</v>
      </c>
      <c r="H2710">
        <v>430</v>
      </c>
      <c r="I2710">
        <v>585</v>
      </c>
      <c r="J2710" t="s">
        <v>82</v>
      </c>
      <c r="K2710" t="s">
        <v>883</v>
      </c>
      <c r="L2710" t="s">
        <v>3863</v>
      </c>
      <c r="M2710" t="s">
        <v>178</v>
      </c>
      <c r="N2710">
        <v>5646</v>
      </c>
      <c r="O2710" t="s">
        <v>3864</v>
      </c>
    </row>
    <row r="2711" spans="1:15" x14ac:dyDescent="0.25">
      <c r="A2711">
        <v>92282</v>
      </c>
      <c r="B2711" t="s">
        <v>3717</v>
      </c>
      <c r="C2711" t="s">
        <v>3843</v>
      </c>
      <c r="D2711" t="s">
        <v>59</v>
      </c>
      <c r="E2711" s="1">
        <v>44896</v>
      </c>
      <c r="F2711">
        <v>2022</v>
      </c>
      <c r="G2711">
        <v>65960</v>
      </c>
      <c r="H2711">
        <v>430</v>
      </c>
      <c r="I2711">
        <v>585</v>
      </c>
      <c r="J2711" t="s">
        <v>82</v>
      </c>
      <c r="K2711" t="s">
        <v>883</v>
      </c>
      <c r="L2711" t="s">
        <v>3863</v>
      </c>
      <c r="M2711" t="s">
        <v>178</v>
      </c>
      <c r="N2711">
        <v>1500</v>
      </c>
      <c r="O2711" t="s">
        <v>3881</v>
      </c>
    </row>
    <row r="2712" spans="1:15" x14ac:dyDescent="0.25">
      <c r="A2712">
        <v>22887</v>
      </c>
      <c r="B2712" t="s">
        <v>1127</v>
      </c>
      <c r="C2712" t="s">
        <v>1133</v>
      </c>
      <c r="D2712" t="s">
        <v>241</v>
      </c>
      <c r="E2712" s="1">
        <v>37926</v>
      </c>
      <c r="F2712">
        <v>2003</v>
      </c>
      <c r="G2712">
        <v>24990</v>
      </c>
      <c r="H2712">
        <v>298</v>
      </c>
      <c r="I2712">
        <v>405</v>
      </c>
      <c r="J2712" t="s">
        <v>82</v>
      </c>
      <c r="K2712" t="s">
        <v>18</v>
      </c>
      <c r="L2712" t="s">
        <v>1137</v>
      </c>
      <c r="M2712" t="s">
        <v>1138</v>
      </c>
      <c r="N2712">
        <v>83000</v>
      </c>
      <c r="O2712" t="s">
        <v>1139</v>
      </c>
    </row>
    <row r="2713" spans="1:15" x14ac:dyDescent="0.25">
      <c r="A2713">
        <v>22889</v>
      </c>
      <c r="B2713" t="s">
        <v>1127</v>
      </c>
      <c r="C2713" t="s">
        <v>1133</v>
      </c>
      <c r="D2713" t="s">
        <v>268</v>
      </c>
      <c r="E2713" s="1">
        <v>37803</v>
      </c>
      <c r="F2713">
        <v>2003</v>
      </c>
      <c r="G2713">
        <v>49900</v>
      </c>
      <c r="H2713">
        <v>336</v>
      </c>
      <c r="I2713">
        <v>457</v>
      </c>
      <c r="J2713" t="s">
        <v>82</v>
      </c>
      <c r="K2713" t="s">
        <v>18</v>
      </c>
      <c r="L2713" t="s">
        <v>1137</v>
      </c>
      <c r="M2713" t="s">
        <v>1138</v>
      </c>
      <c r="N2713">
        <v>29370</v>
      </c>
      <c r="O2713" t="s">
        <v>1141</v>
      </c>
    </row>
    <row r="2714" spans="1:15" x14ac:dyDescent="0.25">
      <c r="A2714">
        <v>22895</v>
      </c>
      <c r="B2714" t="s">
        <v>1127</v>
      </c>
      <c r="C2714" t="s">
        <v>1133</v>
      </c>
      <c r="D2714" t="s">
        <v>68</v>
      </c>
      <c r="E2714" s="1">
        <v>38473</v>
      </c>
      <c r="F2714">
        <v>2005</v>
      </c>
      <c r="G2714">
        <v>59900</v>
      </c>
      <c r="H2714">
        <v>336</v>
      </c>
      <c r="I2714">
        <v>457</v>
      </c>
      <c r="J2714" t="s">
        <v>82</v>
      </c>
      <c r="K2714" t="s">
        <v>18</v>
      </c>
      <c r="L2714" t="s">
        <v>1137</v>
      </c>
      <c r="M2714" t="s">
        <v>1138</v>
      </c>
      <c r="N2714">
        <v>68500</v>
      </c>
      <c r="O2714" t="s">
        <v>1143</v>
      </c>
    </row>
    <row r="2715" spans="1:15" x14ac:dyDescent="0.25">
      <c r="A2715">
        <v>22909</v>
      </c>
      <c r="B2715" t="s">
        <v>1127</v>
      </c>
      <c r="C2715" t="s">
        <v>1129</v>
      </c>
      <c r="D2715" t="s">
        <v>68</v>
      </c>
      <c r="E2715" s="1">
        <v>39264</v>
      </c>
      <c r="F2715">
        <v>2007</v>
      </c>
      <c r="G2715">
        <v>142900</v>
      </c>
      <c r="H2715">
        <v>336</v>
      </c>
      <c r="I2715">
        <v>457</v>
      </c>
      <c r="J2715" t="s">
        <v>82</v>
      </c>
      <c r="K2715" t="s">
        <v>18</v>
      </c>
      <c r="L2715" t="s">
        <v>1137</v>
      </c>
      <c r="M2715" t="s">
        <v>1140</v>
      </c>
      <c r="N2715">
        <v>33500</v>
      </c>
      <c r="O2715" t="s">
        <v>1148</v>
      </c>
    </row>
    <row r="2716" spans="1:15" x14ac:dyDescent="0.25">
      <c r="A2716">
        <v>52048</v>
      </c>
      <c r="B2716" t="s">
        <v>2555</v>
      </c>
      <c r="C2716" t="s">
        <v>2587</v>
      </c>
      <c r="D2716" t="s">
        <v>61</v>
      </c>
      <c r="E2716" s="1">
        <v>38412</v>
      </c>
      <c r="F2716">
        <v>2005</v>
      </c>
      <c r="G2716">
        <v>89900</v>
      </c>
      <c r="H2716">
        <v>397</v>
      </c>
      <c r="I2716">
        <v>540</v>
      </c>
      <c r="J2716" t="s">
        <v>82</v>
      </c>
      <c r="K2716" t="s">
        <v>18</v>
      </c>
      <c r="L2716" t="s">
        <v>2588</v>
      </c>
      <c r="M2716" t="s">
        <v>2589</v>
      </c>
      <c r="N2716">
        <v>64650</v>
      </c>
      <c r="O2716" t="s">
        <v>2590</v>
      </c>
    </row>
    <row r="2717" spans="1:15" x14ac:dyDescent="0.25">
      <c r="A2717">
        <v>52058</v>
      </c>
      <c r="B2717" t="s">
        <v>2555</v>
      </c>
      <c r="C2717" t="s">
        <v>2587</v>
      </c>
      <c r="D2717" t="s">
        <v>68</v>
      </c>
      <c r="E2717" s="1">
        <v>38777</v>
      </c>
      <c r="F2717">
        <v>2006</v>
      </c>
      <c r="G2717">
        <v>92500</v>
      </c>
      <c r="H2717">
        <v>397</v>
      </c>
      <c r="I2717">
        <v>540</v>
      </c>
      <c r="J2717" t="s">
        <v>82</v>
      </c>
      <c r="K2717" t="s">
        <v>18</v>
      </c>
      <c r="L2717" t="s">
        <v>2588</v>
      </c>
      <c r="M2717" t="e">
        <f>- (g/km)</f>
        <v>#NAME?</v>
      </c>
      <c r="N2717">
        <v>31650</v>
      </c>
      <c r="O2717" t="s">
        <v>2595</v>
      </c>
    </row>
    <row r="2718" spans="1:15" x14ac:dyDescent="0.25">
      <c r="A2718">
        <v>52073</v>
      </c>
      <c r="B2718" t="s">
        <v>2555</v>
      </c>
      <c r="C2718" t="s">
        <v>2587</v>
      </c>
      <c r="D2718" t="s">
        <v>23</v>
      </c>
      <c r="E2718" s="1">
        <v>38930</v>
      </c>
      <c r="F2718">
        <v>2006</v>
      </c>
      <c r="G2718">
        <v>84890</v>
      </c>
      <c r="H2718">
        <v>397</v>
      </c>
      <c r="I2718">
        <v>540</v>
      </c>
      <c r="J2718" t="s">
        <v>82</v>
      </c>
      <c r="K2718" t="s">
        <v>18</v>
      </c>
      <c r="L2718" t="s">
        <v>2588</v>
      </c>
      <c r="M2718" t="s">
        <v>2589</v>
      </c>
      <c r="N2718">
        <v>55118</v>
      </c>
      <c r="O2718" t="s">
        <v>2602</v>
      </c>
    </row>
    <row r="2719" spans="1:15" x14ac:dyDescent="0.25">
      <c r="A2719">
        <v>52092</v>
      </c>
      <c r="B2719" t="s">
        <v>2555</v>
      </c>
      <c r="C2719" t="s">
        <v>2587</v>
      </c>
      <c r="D2719" t="s">
        <v>44</v>
      </c>
      <c r="E2719" s="1">
        <v>39479</v>
      </c>
      <c r="F2719">
        <v>2008</v>
      </c>
      <c r="G2719">
        <v>250000</v>
      </c>
      <c r="H2719">
        <v>397</v>
      </c>
      <c r="I2719">
        <v>540</v>
      </c>
      <c r="J2719" t="s">
        <v>82</v>
      </c>
      <c r="K2719" t="s">
        <v>18</v>
      </c>
      <c r="L2719" t="s">
        <v>2588</v>
      </c>
      <c r="M2719" t="s">
        <v>2589</v>
      </c>
      <c r="N2719">
        <v>42000</v>
      </c>
      <c r="O2719" t="s">
        <v>2610</v>
      </c>
    </row>
    <row r="2720" spans="1:15" x14ac:dyDescent="0.25">
      <c r="A2720">
        <v>52014</v>
      </c>
      <c r="B2720" t="s">
        <v>2555</v>
      </c>
      <c r="C2720" t="s">
        <v>2556</v>
      </c>
      <c r="D2720" t="s">
        <v>23</v>
      </c>
      <c r="E2720" s="1">
        <v>36312</v>
      </c>
      <c r="F2720">
        <v>1999</v>
      </c>
      <c r="G2720">
        <v>108850</v>
      </c>
      <c r="H2720">
        <v>280</v>
      </c>
      <c r="I2720">
        <v>381</v>
      </c>
      <c r="J2720" t="s">
        <v>82</v>
      </c>
      <c r="K2720" t="s">
        <v>18</v>
      </c>
      <c r="L2720" t="s">
        <v>2572</v>
      </c>
      <c r="M2720" t="s">
        <v>2573</v>
      </c>
      <c r="N2720">
        <v>40600</v>
      </c>
      <c r="O2720" t="s">
        <v>2574</v>
      </c>
    </row>
    <row r="2721" spans="1:15" x14ac:dyDescent="0.25">
      <c r="A2721">
        <v>52063</v>
      </c>
      <c r="B2721" t="s">
        <v>2555</v>
      </c>
      <c r="C2721" t="s">
        <v>2596</v>
      </c>
      <c r="D2721" t="s">
        <v>44</v>
      </c>
      <c r="E2721" s="1">
        <v>38961</v>
      </c>
      <c r="F2721">
        <v>2006</v>
      </c>
      <c r="G2721">
        <v>119000</v>
      </c>
      <c r="H2721">
        <v>456</v>
      </c>
      <c r="I2721">
        <v>620</v>
      </c>
      <c r="J2721" t="s">
        <v>82</v>
      </c>
      <c r="K2721" t="s">
        <v>18</v>
      </c>
      <c r="L2721" t="s">
        <v>2599</v>
      </c>
      <c r="M2721" t="s">
        <v>2600</v>
      </c>
      <c r="N2721">
        <v>63999</v>
      </c>
      <c r="O2721" t="s">
        <v>2601</v>
      </c>
    </row>
    <row r="2722" spans="1:15" x14ac:dyDescent="0.25">
      <c r="A2722">
        <v>52072</v>
      </c>
      <c r="B2722" t="s">
        <v>2555</v>
      </c>
      <c r="C2722" t="s">
        <v>2596</v>
      </c>
      <c r="D2722" t="s">
        <v>23</v>
      </c>
      <c r="E2722" s="1">
        <v>39022</v>
      </c>
      <c r="F2722">
        <v>2006</v>
      </c>
      <c r="G2722">
        <v>136500</v>
      </c>
      <c r="H2722">
        <v>456</v>
      </c>
      <c r="I2722">
        <v>620</v>
      </c>
      <c r="J2722" t="s">
        <v>17</v>
      </c>
      <c r="K2722" t="s">
        <v>18</v>
      </c>
      <c r="L2722" t="s">
        <v>2599</v>
      </c>
      <c r="M2722" t="s">
        <v>2600</v>
      </c>
      <c r="N2722">
        <v>36250</v>
      </c>
      <c r="O2722" t="s">
        <v>2603</v>
      </c>
    </row>
    <row r="2723" spans="1:15" x14ac:dyDescent="0.25">
      <c r="A2723">
        <v>52090</v>
      </c>
      <c r="B2723" t="s">
        <v>2555</v>
      </c>
      <c r="C2723" t="s">
        <v>2596</v>
      </c>
      <c r="D2723" t="s">
        <v>59</v>
      </c>
      <c r="E2723" s="1">
        <v>39264</v>
      </c>
      <c r="F2723">
        <v>2007</v>
      </c>
      <c r="G2723">
        <v>125000</v>
      </c>
      <c r="H2723">
        <v>456</v>
      </c>
      <c r="I2723">
        <v>620</v>
      </c>
      <c r="J2723" t="s">
        <v>95</v>
      </c>
      <c r="K2723" t="s">
        <v>18</v>
      </c>
      <c r="L2723" t="s">
        <v>2599</v>
      </c>
      <c r="M2723" t="s">
        <v>2600</v>
      </c>
      <c r="N2723">
        <v>49000</v>
      </c>
      <c r="O2723" t="s">
        <v>2601</v>
      </c>
    </row>
    <row r="2724" spans="1:15" x14ac:dyDescent="0.25">
      <c r="A2724">
        <v>52091</v>
      </c>
      <c r="B2724" t="s">
        <v>2555</v>
      </c>
      <c r="C2724" t="s">
        <v>2596</v>
      </c>
      <c r="D2724" t="s">
        <v>68</v>
      </c>
      <c r="E2724" s="1">
        <v>39661</v>
      </c>
      <c r="F2724">
        <v>2008</v>
      </c>
      <c r="G2724">
        <v>121700</v>
      </c>
      <c r="H2724">
        <v>456</v>
      </c>
      <c r="I2724">
        <v>620</v>
      </c>
      <c r="J2724" t="s">
        <v>82</v>
      </c>
      <c r="K2724" t="s">
        <v>18</v>
      </c>
      <c r="L2724" t="s">
        <v>2599</v>
      </c>
      <c r="M2724" t="s">
        <v>2600</v>
      </c>
      <c r="N2724">
        <v>56900</v>
      </c>
      <c r="O2724" t="s">
        <v>2609</v>
      </c>
    </row>
    <row r="2725" spans="1:15" x14ac:dyDescent="0.25">
      <c r="A2725">
        <v>93593</v>
      </c>
      <c r="B2725" t="s">
        <v>3965</v>
      </c>
      <c r="C2725" t="s">
        <v>3966</v>
      </c>
      <c r="D2725" t="s">
        <v>23</v>
      </c>
      <c r="E2725" s="1">
        <v>39264</v>
      </c>
      <c r="F2725">
        <v>2007</v>
      </c>
      <c r="G2725">
        <v>280000</v>
      </c>
      <c r="H2725">
        <v>471</v>
      </c>
      <c r="I2725">
        <v>640</v>
      </c>
      <c r="J2725" t="s">
        <v>82</v>
      </c>
      <c r="K2725" t="s">
        <v>18</v>
      </c>
      <c r="L2725" t="s">
        <v>2599</v>
      </c>
      <c r="M2725" t="s">
        <v>1138</v>
      </c>
      <c r="N2725">
        <v>30000</v>
      </c>
      <c r="O2725" t="s">
        <v>3975</v>
      </c>
    </row>
    <row r="2726" spans="1:15" x14ac:dyDescent="0.25">
      <c r="A2726">
        <v>93602</v>
      </c>
      <c r="B2726" t="s">
        <v>3965</v>
      </c>
      <c r="C2726" t="s">
        <v>3966</v>
      </c>
      <c r="D2726" t="s">
        <v>16</v>
      </c>
      <c r="E2726" s="1">
        <v>39508</v>
      </c>
      <c r="F2726">
        <v>2008</v>
      </c>
      <c r="G2726">
        <v>297000</v>
      </c>
      <c r="H2726">
        <v>552</v>
      </c>
      <c r="I2726">
        <v>751</v>
      </c>
      <c r="J2726" t="s">
        <v>82</v>
      </c>
      <c r="K2726" t="s">
        <v>18</v>
      </c>
      <c r="L2726" t="s">
        <v>2599</v>
      </c>
      <c r="M2726" t="s">
        <v>1138</v>
      </c>
      <c r="N2726">
        <v>29452</v>
      </c>
      <c r="O2726" t="s">
        <v>3979</v>
      </c>
    </row>
    <row r="2727" spans="1:15" x14ac:dyDescent="0.25">
      <c r="A2727">
        <v>93605</v>
      </c>
      <c r="B2727" t="s">
        <v>3965</v>
      </c>
      <c r="C2727" t="s">
        <v>3966</v>
      </c>
      <c r="D2727" t="s">
        <v>59</v>
      </c>
      <c r="E2727" s="1">
        <v>39479</v>
      </c>
      <c r="F2727">
        <v>2008</v>
      </c>
      <c r="G2727">
        <v>289900</v>
      </c>
      <c r="H2727">
        <v>471</v>
      </c>
      <c r="I2727">
        <v>640</v>
      </c>
      <c r="J2727" t="s">
        <v>82</v>
      </c>
      <c r="K2727" t="s">
        <v>18</v>
      </c>
      <c r="L2727" t="s">
        <v>2599</v>
      </c>
      <c r="M2727" t="s">
        <v>1138</v>
      </c>
      <c r="N2727">
        <v>30000</v>
      </c>
      <c r="O2727" t="s">
        <v>3980</v>
      </c>
    </row>
    <row r="2728" spans="1:15" x14ac:dyDescent="0.25">
      <c r="A2728">
        <v>93606</v>
      </c>
      <c r="B2728" t="s">
        <v>3965</v>
      </c>
      <c r="C2728" t="s">
        <v>3966</v>
      </c>
      <c r="D2728" t="s">
        <v>455</v>
      </c>
      <c r="E2728" s="1">
        <v>39600</v>
      </c>
      <c r="F2728">
        <v>2008</v>
      </c>
      <c r="G2728">
        <v>249900</v>
      </c>
      <c r="H2728">
        <v>471</v>
      </c>
      <c r="I2728">
        <v>640</v>
      </c>
      <c r="J2728" t="s">
        <v>82</v>
      </c>
      <c r="K2728" t="s">
        <v>18</v>
      </c>
      <c r="L2728" t="s">
        <v>2599</v>
      </c>
      <c r="M2728" t="s">
        <v>1138</v>
      </c>
      <c r="N2728">
        <v>12000</v>
      </c>
      <c r="O2728" t="s">
        <v>3981</v>
      </c>
    </row>
    <row r="2729" spans="1:15" x14ac:dyDescent="0.25">
      <c r="A2729">
        <v>93575</v>
      </c>
      <c r="B2729" t="s">
        <v>3965</v>
      </c>
      <c r="C2729" t="s">
        <v>3966</v>
      </c>
      <c r="D2729" t="s">
        <v>106</v>
      </c>
      <c r="E2729" s="1">
        <v>37165</v>
      </c>
      <c r="F2729">
        <v>2001</v>
      </c>
      <c r="G2729">
        <v>269800</v>
      </c>
      <c r="H2729">
        <v>426</v>
      </c>
      <c r="I2729">
        <v>579</v>
      </c>
      <c r="J2729" t="s">
        <v>17</v>
      </c>
      <c r="K2729" t="s">
        <v>18</v>
      </c>
      <c r="L2729" t="s">
        <v>3967</v>
      </c>
      <c r="M2729" t="s">
        <v>3235</v>
      </c>
      <c r="N2729">
        <v>138571</v>
      </c>
      <c r="O2729" t="s">
        <v>3968</v>
      </c>
    </row>
    <row r="2730" spans="1:15" x14ac:dyDescent="0.25">
      <c r="A2730">
        <v>93576</v>
      </c>
      <c r="B2730" t="s">
        <v>3965</v>
      </c>
      <c r="C2730" t="s">
        <v>3966</v>
      </c>
      <c r="D2730" t="s">
        <v>150</v>
      </c>
      <c r="E2730" s="1">
        <v>37226</v>
      </c>
      <c r="F2730">
        <v>2001</v>
      </c>
      <c r="G2730">
        <v>297000</v>
      </c>
      <c r="H2730">
        <v>471</v>
      </c>
      <c r="I2730">
        <v>640</v>
      </c>
      <c r="J2730" t="s">
        <v>17</v>
      </c>
      <c r="K2730" t="s">
        <v>18</v>
      </c>
      <c r="L2730" t="s">
        <v>3967</v>
      </c>
      <c r="M2730" t="s">
        <v>3235</v>
      </c>
      <c r="N2730">
        <v>50179</v>
      </c>
      <c r="O2730" t="s">
        <v>3969</v>
      </c>
    </row>
    <row r="2731" spans="1:15" x14ac:dyDescent="0.25">
      <c r="A2731">
        <v>93577</v>
      </c>
      <c r="B2731" t="s">
        <v>3965</v>
      </c>
      <c r="C2731" t="s">
        <v>3966</v>
      </c>
      <c r="D2731" t="s">
        <v>41</v>
      </c>
      <c r="E2731" s="1">
        <v>37377</v>
      </c>
      <c r="F2731">
        <v>2002</v>
      </c>
      <c r="G2731">
        <v>297000</v>
      </c>
      <c r="H2731">
        <v>471</v>
      </c>
      <c r="I2731">
        <v>640</v>
      </c>
      <c r="J2731" t="s">
        <v>17</v>
      </c>
      <c r="K2731" t="s">
        <v>18</v>
      </c>
      <c r="L2731" t="s">
        <v>3967</v>
      </c>
      <c r="M2731" t="s">
        <v>3235</v>
      </c>
      <c r="N2731">
        <v>25834</v>
      </c>
      <c r="O2731" t="s">
        <v>3970</v>
      </c>
    </row>
    <row r="2732" spans="1:15" x14ac:dyDescent="0.25">
      <c r="A2732">
        <v>93580</v>
      </c>
      <c r="B2732" t="s">
        <v>3965</v>
      </c>
      <c r="C2732" t="s">
        <v>3966</v>
      </c>
      <c r="D2732" t="s">
        <v>44</v>
      </c>
      <c r="E2732" s="1">
        <v>38473</v>
      </c>
      <c r="F2732">
        <v>2005</v>
      </c>
      <c r="G2732">
        <v>219890</v>
      </c>
      <c r="H2732">
        <v>426</v>
      </c>
      <c r="I2732">
        <v>579</v>
      </c>
      <c r="J2732" t="s">
        <v>82</v>
      </c>
      <c r="K2732" t="s">
        <v>18</v>
      </c>
      <c r="L2732" t="s">
        <v>3967</v>
      </c>
      <c r="M2732" t="e">
        <f>- (g/km)</f>
        <v>#NAME?</v>
      </c>
      <c r="N2732">
        <v>29720</v>
      </c>
      <c r="O2732" t="s">
        <v>3971</v>
      </c>
    </row>
    <row r="2733" spans="1:15" x14ac:dyDescent="0.25">
      <c r="A2733">
        <v>52043</v>
      </c>
      <c r="B2733" t="s">
        <v>2555</v>
      </c>
      <c r="C2733" t="s">
        <v>2579</v>
      </c>
      <c r="D2733" t="s">
        <v>16</v>
      </c>
      <c r="E2733" s="1">
        <v>38169</v>
      </c>
      <c r="F2733">
        <v>2004</v>
      </c>
      <c r="G2733">
        <v>129900</v>
      </c>
      <c r="H2733">
        <v>379</v>
      </c>
      <c r="I2733">
        <v>515</v>
      </c>
      <c r="J2733" t="s">
        <v>82</v>
      </c>
      <c r="K2733" t="s">
        <v>18</v>
      </c>
      <c r="L2733" t="s">
        <v>2585</v>
      </c>
      <c r="M2733" t="s">
        <v>566</v>
      </c>
      <c r="N2733">
        <v>39980</v>
      </c>
      <c r="O2733" t="s">
        <v>2586</v>
      </c>
    </row>
    <row r="2734" spans="1:15" x14ac:dyDescent="0.25">
      <c r="A2734">
        <v>41608</v>
      </c>
      <c r="B2734" t="s">
        <v>1239</v>
      </c>
      <c r="C2734" t="s">
        <v>1835</v>
      </c>
      <c r="D2734" t="s">
        <v>16</v>
      </c>
      <c r="E2734" s="1">
        <v>44409</v>
      </c>
      <c r="F2734">
        <v>2021</v>
      </c>
      <c r="G2734">
        <v>88499</v>
      </c>
      <c r="H2734">
        <v>385</v>
      </c>
      <c r="I2734">
        <v>523</v>
      </c>
      <c r="J2734" t="s">
        <v>82</v>
      </c>
      <c r="K2734" t="s">
        <v>883</v>
      </c>
      <c r="L2734" t="s">
        <v>1866</v>
      </c>
      <c r="M2734" t="s">
        <v>178</v>
      </c>
      <c r="N2734">
        <v>16996</v>
      </c>
      <c r="O2734" t="s">
        <v>1867</v>
      </c>
    </row>
    <row r="2735" spans="1:15" x14ac:dyDescent="0.25">
      <c r="A2735">
        <v>76185</v>
      </c>
      <c r="B2735" t="s">
        <v>2890</v>
      </c>
      <c r="C2735" t="s">
        <v>2985</v>
      </c>
      <c r="D2735" t="s">
        <v>59</v>
      </c>
      <c r="E2735" s="1">
        <v>45047</v>
      </c>
      <c r="F2735">
        <v>2023</v>
      </c>
      <c r="G2735">
        <v>48990</v>
      </c>
      <c r="H2735">
        <v>96</v>
      </c>
      <c r="I2735">
        <v>131</v>
      </c>
      <c r="J2735" t="s">
        <v>17</v>
      </c>
      <c r="K2735" t="s">
        <v>98</v>
      </c>
      <c r="L2735" t="s">
        <v>3079</v>
      </c>
      <c r="M2735" t="s">
        <v>311</v>
      </c>
      <c r="N2735">
        <v>669</v>
      </c>
      <c r="O2735" t="s">
        <v>3245</v>
      </c>
    </row>
    <row r="2736" spans="1:15" x14ac:dyDescent="0.25">
      <c r="A2736">
        <v>52006</v>
      </c>
      <c r="B2736" t="s">
        <v>2555</v>
      </c>
      <c r="C2736" t="s">
        <v>2557</v>
      </c>
      <c r="D2736" t="s">
        <v>68</v>
      </c>
      <c r="E2736" s="1">
        <v>35916</v>
      </c>
      <c r="F2736">
        <v>1998</v>
      </c>
      <c r="G2736">
        <v>90000</v>
      </c>
      <c r="H2736">
        <v>325</v>
      </c>
      <c r="I2736">
        <v>442</v>
      </c>
      <c r="J2736" t="s">
        <v>82</v>
      </c>
      <c r="K2736" t="s">
        <v>18</v>
      </c>
      <c r="L2736" t="s">
        <v>2564</v>
      </c>
      <c r="M2736" t="s">
        <v>2565</v>
      </c>
      <c r="N2736">
        <v>7500</v>
      </c>
      <c r="O2736" t="s">
        <v>2563</v>
      </c>
    </row>
    <row r="2737" spans="1:15" x14ac:dyDescent="0.25">
      <c r="A2737">
        <v>52020</v>
      </c>
      <c r="B2737" t="s">
        <v>2555</v>
      </c>
      <c r="C2737" t="s">
        <v>2557</v>
      </c>
      <c r="D2737" t="s">
        <v>41</v>
      </c>
      <c r="E2737" s="1">
        <v>36647</v>
      </c>
      <c r="F2737">
        <v>2000</v>
      </c>
      <c r="G2737">
        <v>62500</v>
      </c>
      <c r="H2737">
        <v>325</v>
      </c>
      <c r="I2737">
        <v>442</v>
      </c>
      <c r="J2737" t="s">
        <v>82</v>
      </c>
      <c r="K2737" t="s">
        <v>18</v>
      </c>
      <c r="L2737" t="s">
        <v>2564</v>
      </c>
      <c r="M2737" t="e">
        <f>- (g/km)</f>
        <v>#NAME?</v>
      </c>
      <c r="N2737">
        <v>73590</v>
      </c>
      <c r="O2737" t="s">
        <v>2578</v>
      </c>
    </row>
    <row r="2738" spans="1:15" x14ac:dyDescent="0.25">
      <c r="A2738">
        <v>52007</v>
      </c>
      <c r="B2738" t="s">
        <v>2555</v>
      </c>
      <c r="C2738" t="s">
        <v>2562</v>
      </c>
      <c r="D2738" t="s">
        <v>44</v>
      </c>
      <c r="E2738" s="1">
        <v>35886</v>
      </c>
      <c r="F2738">
        <v>1998</v>
      </c>
      <c r="G2738">
        <v>139550</v>
      </c>
      <c r="H2738">
        <v>357</v>
      </c>
      <c r="I2738">
        <v>485</v>
      </c>
      <c r="J2738" t="s">
        <v>17</v>
      </c>
      <c r="K2738" t="s">
        <v>18</v>
      </c>
      <c r="L2738" t="s">
        <v>2566</v>
      </c>
      <c r="M2738" t="e">
        <f>- (g/km)</f>
        <v>#NAME?</v>
      </c>
      <c r="N2738">
        <v>41500</v>
      </c>
      <c r="O2738" t="s">
        <v>2567</v>
      </c>
    </row>
    <row r="2739" spans="1:15" x14ac:dyDescent="0.25">
      <c r="A2739">
        <v>52011</v>
      </c>
      <c r="B2739" t="s">
        <v>2555</v>
      </c>
      <c r="C2739" t="s">
        <v>2562</v>
      </c>
      <c r="D2739" t="s">
        <v>16</v>
      </c>
      <c r="E2739" s="1">
        <v>36161</v>
      </c>
      <c r="F2739">
        <v>1999</v>
      </c>
      <c r="G2739">
        <v>225000</v>
      </c>
      <c r="H2739">
        <v>357</v>
      </c>
      <c r="I2739">
        <v>485</v>
      </c>
      <c r="J2739" t="s">
        <v>17</v>
      </c>
      <c r="K2739" t="s">
        <v>18</v>
      </c>
      <c r="L2739" t="s">
        <v>2566</v>
      </c>
      <c r="M2739" t="s">
        <v>2565</v>
      </c>
      <c r="N2739">
        <v>9260</v>
      </c>
      <c r="O2739" t="s">
        <v>2569</v>
      </c>
    </row>
    <row r="2740" spans="1:15" x14ac:dyDescent="0.25">
      <c r="A2740">
        <v>52019</v>
      </c>
      <c r="B2740" t="s">
        <v>2555</v>
      </c>
      <c r="C2740" t="s">
        <v>2562</v>
      </c>
      <c r="D2740" t="s">
        <v>23</v>
      </c>
      <c r="E2740" s="1">
        <v>36708</v>
      </c>
      <c r="F2740">
        <v>2000</v>
      </c>
      <c r="G2740">
        <v>145550</v>
      </c>
      <c r="H2740">
        <v>357</v>
      </c>
      <c r="I2740">
        <v>485</v>
      </c>
      <c r="J2740" t="s">
        <v>17</v>
      </c>
      <c r="K2740" t="s">
        <v>18</v>
      </c>
      <c r="L2740" t="s">
        <v>2566</v>
      </c>
      <c r="M2740" t="e">
        <f>- (g/km)</f>
        <v>#NAME?</v>
      </c>
      <c r="N2740">
        <v>59752</v>
      </c>
      <c r="O2740" t="s">
        <v>2577</v>
      </c>
    </row>
    <row r="2741" spans="1:15" x14ac:dyDescent="0.25">
      <c r="A2741">
        <v>238815</v>
      </c>
      <c r="B2741" t="s">
        <v>8105</v>
      </c>
      <c r="C2741" t="s">
        <v>8483</v>
      </c>
      <c r="D2741" t="s">
        <v>44</v>
      </c>
      <c r="E2741" s="1">
        <v>43800</v>
      </c>
      <c r="F2741">
        <v>2019</v>
      </c>
      <c r="G2741">
        <v>22000</v>
      </c>
      <c r="H2741">
        <v>100</v>
      </c>
      <c r="I2741">
        <v>136</v>
      </c>
      <c r="J2741" t="s">
        <v>82</v>
      </c>
      <c r="K2741" t="s">
        <v>883</v>
      </c>
      <c r="L2741" t="s">
        <v>8631</v>
      </c>
      <c r="M2741" t="s">
        <v>1886</v>
      </c>
      <c r="N2741">
        <v>30000</v>
      </c>
      <c r="O2741" t="s">
        <v>8632</v>
      </c>
    </row>
    <row r="2742" spans="1:15" x14ac:dyDescent="0.25">
      <c r="A2742">
        <v>50339</v>
      </c>
      <c r="B2742" t="s">
        <v>2343</v>
      </c>
      <c r="C2742" t="s">
        <v>2398</v>
      </c>
      <c r="D2742" t="s">
        <v>59</v>
      </c>
      <c r="E2742" s="1">
        <v>44562</v>
      </c>
      <c r="F2742">
        <v>2022</v>
      </c>
      <c r="G2742">
        <v>19900</v>
      </c>
      <c r="H2742">
        <v>33</v>
      </c>
      <c r="I2742">
        <v>45</v>
      </c>
      <c r="J2742" t="s">
        <v>82</v>
      </c>
      <c r="K2742" t="s">
        <v>883</v>
      </c>
      <c r="L2742" t="s">
        <v>2413</v>
      </c>
      <c r="M2742" t="s">
        <v>1669</v>
      </c>
      <c r="N2742">
        <v>20023</v>
      </c>
      <c r="O2742" t="s">
        <v>2401</v>
      </c>
    </row>
    <row r="2743" spans="1:15" x14ac:dyDescent="0.25">
      <c r="A2743">
        <v>240454</v>
      </c>
      <c r="B2743" t="s">
        <v>8105</v>
      </c>
      <c r="C2743" t="s">
        <v>8417</v>
      </c>
      <c r="D2743" t="s">
        <v>68</v>
      </c>
      <c r="E2743" s="1">
        <v>44013</v>
      </c>
      <c r="F2743">
        <v>2020</v>
      </c>
      <c r="G2743">
        <v>17750</v>
      </c>
      <c r="H2743">
        <v>60</v>
      </c>
      <c r="I2743">
        <v>82</v>
      </c>
      <c r="J2743" t="s">
        <v>82</v>
      </c>
      <c r="K2743" t="s">
        <v>883</v>
      </c>
      <c r="L2743" t="s">
        <v>2413</v>
      </c>
      <c r="M2743" t="s">
        <v>1886</v>
      </c>
      <c r="N2743">
        <v>16100</v>
      </c>
      <c r="O2743" t="s">
        <v>8658</v>
      </c>
    </row>
    <row r="2744" spans="1:15" x14ac:dyDescent="0.25">
      <c r="A2744">
        <v>243032</v>
      </c>
      <c r="B2744" t="s">
        <v>8105</v>
      </c>
      <c r="C2744" t="s">
        <v>8483</v>
      </c>
      <c r="D2744" t="s">
        <v>41</v>
      </c>
      <c r="E2744" s="1">
        <v>44348</v>
      </c>
      <c r="F2744">
        <v>2021</v>
      </c>
      <c r="G2744">
        <v>24980</v>
      </c>
      <c r="H2744">
        <v>100</v>
      </c>
      <c r="I2744">
        <v>136</v>
      </c>
      <c r="J2744" t="s">
        <v>82</v>
      </c>
      <c r="K2744" t="s">
        <v>883</v>
      </c>
      <c r="L2744" t="s">
        <v>8627</v>
      </c>
      <c r="M2744" t="s">
        <v>2295</v>
      </c>
      <c r="N2744">
        <v>12181</v>
      </c>
      <c r="O2744" t="s">
        <v>8542</v>
      </c>
    </row>
    <row r="2745" spans="1:15" x14ac:dyDescent="0.25">
      <c r="A2745">
        <v>132939</v>
      </c>
      <c r="B2745" t="s">
        <v>5971</v>
      </c>
      <c r="C2745" t="s">
        <v>6173</v>
      </c>
      <c r="D2745" t="s">
        <v>68</v>
      </c>
      <c r="E2745" s="1">
        <v>44743</v>
      </c>
      <c r="F2745">
        <v>2022</v>
      </c>
      <c r="G2745">
        <v>32000</v>
      </c>
      <c r="H2745">
        <v>135</v>
      </c>
      <c r="I2745">
        <v>184</v>
      </c>
      <c r="J2745" t="s">
        <v>82</v>
      </c>
      <c r="K2745" t="s">
        <v>883</v>
      </c>
      <c r="L2745" t="s">
        <v>6251</v>
      </c>
      <c r="M2745" t="s">
        <v>6200</v>
      </c>
      <c r="N2745">
        <v>4500</v>
      </c>
      <c r="O2745" t="s">
        <v>6252</v>
      </c>
    </row>
    <row r="2746" spans="1:15" x14ac:dyDescent="0.25">
      <c r="A2746">
        <v>237232</v>
      </c>
      <c r="B2746" t="s">
        <v>8105</v>
      </c>
      <c r="C2746" t="s">
        <v>8483</v>
      </c>
      <c r="D2746" t="s">
        <v>23</v>
      </c>
      <c r="E2746" s="1">
        <v>43132</v>
      </c>
      <c r="F2746">
        <v>2018</v>
      </c>
      <c r="G2746">
        <v>17599</v>
      </c>
      <c r="H2746">
        <v>100</v>
      </c>
      <c r="I2746">
        <v>136</v>
      </c>
      <c r="J2746" t="s">
        <v>82</v>
      </c>
      <c r="K2746" t="s">
        <v>883</v>
      </c>
      <c r="L2746" t="s">
        <v>8601</v>
      </c>
      <c r="M2746" t="s">
        <v>1023</v>
      </c>
      <c r="N2746">
        <v>81000</v>
      </c>
      <c r="O2746" t="s">
        <v>8602</v>
      </c>
    </row>
    <row r="2747" spans="1:15" x14ac:dyDescent="0.25">
      <c r="A2747">
        <v>132851</v>
      </c>
      <c r="B2747" t="s">
        <v>5971</v>
      </c>
      <c r="C2747" t="s">
        <v>6173</v>
      </c>
      <c r="D2747" t="s">
        <v>23</v>
      </c>
      <c r="E2747" s="1">
        <v>44409</v>
      </c>
      <c r="F2747">
        <v>2021</v>
      </c>
      <c r="G2747">
        <v>31899</v>
      </c>
      <c r="H2747">
        <v>135</v>
      </c>
      <c r="I2747">
        <v>184</v>
      </c>
      <c r="J2747" t="s">
        <v>82</v>
      </c>
      <c r="K2747" t="s">
        <v>883</v>
      </c>
      <c r="L2747" t="s">
        <v>6246</v>
      </c>
      <c r="M2747" t="s">
        <v>3835</v>
      </c>
      <c r="N2747">
        <v>9300</v>
      </c>
      <c r="O2747" t="s">
        <v>6247</v>
      </c>
    </row>
    <row r="2748" spans="1:15" x14ac:dyDescent="0.25">
      <c r="A2748">
        <v>100549</v>
      </c>
      <c r="B2748" t="s">
        <v>4247</v>
      </c>
      <c r="C2748" t="s">
        <v>4324</v>
      </c>
      <c r="D2748" t="s">
        <v>23</v>
      </c>
      <c r="E2748" s="1">
        <v>44136</v>
      </c>
      <c r="F2748">
        <v>2020</v>
      </c>
      <c r="G2748">
        <v>20970</v>
      </c>
      <c r="H2748">
        <v>107</v>
      </c>
      <c r="I2748">
        <v>145</v>
      </c>
      <c r="J2748" t="s">
        <v>82</v>
      </c>
      <c r="K2748" t="s">
        <v>883</v>
      </c>
      <c r="L2748" t="s">
        <v>4326</v>
      </c>
      <c r="M2748" t="s">
        <v>1046</v>
      </c>
      <c r="N2748">
        <v>35456</v>
      </c>
      <c r="O2748" t="s">
        <v>4327</v>
      </c>
    </row>
    <row r="2749" spans="1:15" x14ac:dyDescent="0.25">
      <c r="A2749">
        <v>174565</v>
      </c>
      <c r="B2749" t="s">
        <v>7172</v>
      </c>
      <c r="C2749" t="s">
        <v>7177</v>
      </c>
      <c r="D2749" t="s">
        <v>455</v>
      </c>
      <c r="E2749" s="1">
        <v>44166</v>
      </c>
      <c r="F2749">
        <v>2020</v>
      </c>
      <c r="G2749">
        <v>21000</v>
      </c>
      <c r="H2749">
        <v>60</v>
      </c>
      <c r="I2749">
        <v>82</v>
      </c>
      <c r="J2749" t="s">
        <v>82</v>
      </c>
      <c r="K2749" t="s">
        <v>883</v>
      </c>
      <c r="L2749" t="s">
        <v>7350</v>
      </c>
      <c r="M2749" t="s">
        <v>964</v>
      </c>
      <c r="N2749">
        <v>8200</v>
      </c>
      <c r="O2749" t="s">
        <v>7351</v>
      </c>
    </row>
    <row r="2750" spans="1:15" x14ac:dyDescent="0.25">
      <c r="A2750">
        <v>132822</v>
      </c>
      <c r="B2750" t="s">
        <v>5971</v>
      </c>
      <c r="C2750" t="s">
        <v>6173</v>
      </c>
      <c r="D2750" t="s">
        <v>16</v>
      </c>
      <c r="E2750" s="1">
        <v>44256</v>
      </c>
      <c r="F2750">
        <v>2021</v>
      </c>
      <c r="G2750">
        <v>27998</v>
      </c>
      <c r="H2750">
        <v>75</v>
      </c>
      <c r="I2750">
        <v>102</v>
      </c>
      <c r="J2750" t="s">
        <v>82</v>
      </c>
      <c r="K2750" t="s">
        <v>883</v>
      </c>
      <c r="L2750" t="s">
        <v>6242</v>
      </c>
      <c r="M2750" t="s">
        <v>6217</v>
      </c>
      <c r="N2750">
        <v>13564</v>
      </c>
      <c r="O2750" t="s">
        <v>6243</v>
      </c>
    </row>
    <row r="2751" spans="1:15" x14ac:dyDescent="0.25">
      <c r="A2751">
        <v>18725</v>
      </c>
      <c r="B2751" t="s">
        <v>536</v>
      </c>
      <c r="C2751" t="s">
        <v>618</v>
      </c>
      <c r="D2751" t="s">
        <v>106</v>
      </c>
      <c r="E2751" s="1">
        <v>43891</v>
      </c>
      <c r="F2751">
        <v>2020</v>
      </c>
      <c r="G2751">
        <v>64880</v>
      </c>
      <c r="H2751">
        <v>270</v>
      </c>
      <c r="I2751">
        <v>367</v>
      </c>
      <c r="J2751" t="s">
        <v>82</v>
      </c>
      <c r="K2751" t="s">
        <v>372</v>
      </c>
      <c r="L2751" t="s">
        <v>941</v>
      </c>
      <c r="M2751" t="s">
        <v>948</v>
      </c>
      <c r="N2751">
        <v>50316</v>
      </c>
      <c r="O2751" t="s">
        <v>949</v>
      </c>
    </row>
    <row r="2752" spans="1:15" x14ac:dyDescent="0.25">
      <c r="A2752">
        <v>37094</v>
      </c>
      <c r="B2752" t="s">
        <v>1239</v>
      </c>
      <c r="C2752" t="s">
        <v>1322</v>
      </c>
      <c r="D2752" t="s">
        <v>59</v>
      </c>
      <c r="E2752" s="1">
        <v>42948</v>
      </c>
      <c r="F2752">
        <v>2017</v>
      </c>
      <c r="G2752">
        <v>17815</v>
      </c>
      <c r="J2752" t="s">
        <v>17</v>
      </c>
      <c r="K2752" t="s">
        <v>98</v>
      </c>
      <c r="L2752" t="s">
        <v>941</v>
      </c>
      <c r="M2752" t="s">
        <v>739</v>
      </c>
      <c r="N2752">
        <v>130000</v>
      </c>
      <c r="O2752" t="s">
        <v>1654</v>
      </c>
    </row>
    <row r="2753" spans="1:15" x14ac:dyDescent="0.25">
      <c r="A2753">
        <v>100742</v>
      </c>
      <c r="B2753" t="s">
        <v>4247</v>
      </c>
      <c r="C2753" t="s">
        <v>4252</v>
      </c>
      <c r="D2753" t="s">
        <v>61</v>
      </c>
      <c r="E2753" s="1">
        <v>44896</v>
      </c>
      <c r="F2753">
        <v>2022</v>
      </c>
      <c r="G2753">
        <v>25420</v>
      </c>
      <c r="H2753">
        <v>68</v>
      </c>
      <c r="I2753">
        <v>92</v>
      </c>
      <c r="J2753" t="s">
        <v>82</v>
      </c>
      <c r="K2753" t="s">
        <v>372</v>
      </c>
      <c r="L2753" t="s">
        <v>941</v>
      </c>
      <c r="M2753" t="s">
        <v>2200</v>
      </c>
      <c r="N2753">
        <v>1156</v>
      </c>
      <c r="O2753" t="s">
        <v>4334</v>
      </c>
    </row>
    <row r="2754" spans="1:15" x14ac:dyDescent="0.25">
      <c r="A2754">
        <v>100881</v>
      </c>
      <c r="B2754" t="s">
        <v>4247</v>
      </c>
      <c r="C2754" t="s">
        <v>4252</v>
      </c>
      <c r="D2754" t="s">
        <v>44</v>
      </c>
      <c r="E2754" s="1">
        <v>44743</v>
      </c>
      <c r="F2754">
        <v>2022</v>
      </c>
      <c r="G2754">
        <v>24390</v>
      </c>
      <c r="H2754">
        <v>68</v>
      </c>
      <c r="I2754">
        <v>92</v>
      </c>
      <c r="J2754" t="s">
        <v>82</v>
      </c>
      <c r="K2754" t="s">
        <v>372</v>
      </c>
      <c r="L2754" t="s">
        <v>941</v>
      </c>
      <c r="M2754" t="s">
        <v>2200</v>
      </c>
      <c r="N2754">
        <v>4168</v>
      </c>
      <c r="O2754" t="s">
        <v>4341</v>
      </c>
    </row>
    <row r="2755" spans="1:15" x14ac:dyDescent="0.25">
      <c r="A2755">
        <v>101134</v>
      </c>
      <c r="B2755" t="s">
        <v>4247</v>
      </c>
      <c r="C2755" t="s">
        <v>4252</v>
      </c>
      <c r="D2755" t="s">
        <v>23</v>
      </c>
      <c r="E2755" s="1">
        <v>44621</v>
      </c>
      <c r="F2755">
        <v>2022</v>
      </c>
      <c r="G2755">
        <v>19489</v>
      </c>
      <c r="H2755">
        <v>68</v>
      </c>
      <c r="I2755">
        <v>92</v>
      </c>
      <c r="J2755" t="s">
        <v>82</v>
      </c>
      <c r="K2755" t="s">
        <v>372</v>
      </c>
      <c r="L2755" t="s">
        <v>941</v>
      </c>
      <c r="M2755" t="s">
        <v>4342</v>
      </c>
      <c r="N2755">
        <v>6011</v>
      </c>
      <c r="O2755" t="s">
        <v>4346</v>
      </c>
    </row>
    <row r="2756" spans="1:15" x14ac:dyDescent="0.25">
      <c r="A2756">
        <v>101354</v>
      </c>
      <c r="B2756" t="s">
        <v>4247</v>
      </c>
      <c r="C2756" t="s">
        <v>4252</v>
      </c>
      <c r="D2756" t="s">
        <v>241</v>
      </c>
      <c r="E2756" s="1">
        <v>44986</v>
      </c>
      <c r="F2756">
        <v>2023</v>
      </c>
      <c r="G2756">
        <v>23890</v>
      </c>
      <c r="H2756">
        <v>85</v>
      </c>
      <c r="I2756">
        <v>116</v>
      </c>
      <c r="J2756" t="s">
        <v>82</v>
      </c>
      <c r="K2756" t="s">
        <v>372</v>
      </c>
      <c r="L2756" t="s">
        <v>941</v>
      </c>
      <c r="M2756" t="s">
        <v>4342</v>
      </c>
      <c r="N2756">
        <v>1</v>
      </c>
      <c r="O2756" t="s">
        <v>4354</v>
      </c>
    </row>
    <row r="2757" spans="1:15" x14ac:dyDescent="0.25">
      <c r="A2757">
        <v>101360</v>
      </c>
      <c r="B2757" t="s">
        <v>4247</v>
      </c>
      <c r="C2757" t="s">
        <v>4252</v>
      </c>
      <c r="D2757" t="s">
        <v>259</v>
      </c>
      <c r="E2757" s="1">
        <v>44986</v>
      </c>
      <c r="F2757">
        <v>2023</v>
      </c>
      <c r="G2757">
        <v>23080</v>
      </c>
      <c r="H2757">
        <v>85</v>
      </c>
      <c r="I2757">
        <v>116</v>
      </c>
      <c r="J2757" t="s">
        <v>82</v>
      </c>
      <c r="K2757" t="s">
        <v>372</v>
      </c>
      <c r="L2757" t="s">
        <v>941</v>
      </c>
      <c r="M2757" t="s">
        <v>948</v>
      </c>
      <c r="N2757">
        <v>1000</v>
      </c>
      <c r="O2757" t="s">
        <v>4355</v>
      </c>
    </row>
    <row r="2758" spans="1:15" x14ac:dyDescent="0.25">
      <c r="A2758">
        <v>120596</v>
      </c>
      <c r="B2758" t="s">
        <v>4366</v>
      </c>
      <c r="C2758" t="s">
        <v>4531</v>
      </c>
      <c r="D2758" t="s">
        <v>41</v>
      </c>
      <c r="E2758" s="1">
        <v>42795</v>
      </c>
      <c r="F2758">
        <v>2017</v>
      </c>
      <c r="G2758">
        <v>17990</v>
      </c>
      <c r="H2758">
        <v>80</v>
      </c>
      <c r="I2758">
        <v>109</v>
      </c>
      <c r="J2758" t="s">
        <v>82</v>
      </c>
      <c r="K2758" t="s">
        <v>98</v>
      </c>
      <c r="L2758" t="s">
        <v>941</v>
      </c>
      <c r="M2758" t="s">
        <v>287</v>
      </c>
      <c r="N2758">
        <v>77000</v>
      </c>
      <c r="O2758" t="s">
        <v>5445</v>
      </c>
    </row>
    <row r="2759" spans="1:15" x14ac:dyDescent="0.25">
      <c r="A2759">
        <v>160178</v>
      </c>
      <c r="B2759" t="s">
        <v>6842</v>
      </c>
      <c r="C2759" t="s">
        <v>6906</v>
      </c>
      <c r="D2759" t="s">
        <v>68</v>
      </c>
      <c r="E2759" s="1">
        <v>42552</v>
      </c>
      <c r="F2759">
        <v>2016</v>
      </c>
      <c r="G2759">
        <v>10990</v>
      </c>
      <c r="H2759">
        <v>73</v>
      </c>
      <c r="I2759">
        <v>99</v>
      </c>
      <c r="J2759" t="s">
        <v>17</v>
      </c>
      <c r="K2759" t="s">
        <v>98</v>
      </c>
      <c r="L2759" t="s">
        <v>941</v>
      </c>
      <c r="M2759" t="s">
        <v>3220</v>
      </c>
      <c r="N2759">
        <v>147000</v>
      </c>
      <c r="O2759" t="s">
        <v>6921</v>
      </c>
    </row>
    <row r="2760" spans="1:15" x14ac:dyDescent="0.25">
      <c r="A2760">
        <v>160201</v>
      </c>
      <c r="B2760" t="s">
        <v>6842</v>
      </c>
      <c r="C2760" t="s">
        <v>6906</v>
      </c>
      <c r="D2760" t="s">
        <v>44</v>
      </c>
      <c r="E2760" s="1">
        <v>42675</v>
      </c>
      <c r="F2760">
        <v>2016</v>
      </c>
      <c r="G2760">
        <v>10640</v>
      </c>
      <c r="H2760">
        <v>73</v>
      </c>
      <c r="I2760">
        <v>99</v>
      </c>
      <c r="J2760" t="s">
        <v>17</v>
      </c>
      <c r="K2760" t="s">
        <v>98</v>
      </c>
      <c r="L2760" t="s">
        <v>941</v>
      </c>
      <c r="M2760" t="s">
        <v>3394</v>
      </c>
      <c r="N2760">
        <v>65546</v>
      </c>
      <c r="O2760" t="s">
        <v>6922</v>
      </c>
    </row>
    <row r="2761" spans="1:15" x14ac:dyDescent="0.25">
      <c r="A2761">
        <v>160344</v>
      </c>
      <c r="B2761" t="s">
        <v>6842</v>
      </c>
      <c r="C2761" t="s">
        <v>6906</v>
      </c>
      <c r="D2761" t="s">
        <v>59</v>
      </c>
      <c r="E2761" s="1">
        <v>42401</v>
      </c>
      <c r="F2761">
        <v>2016</v>
      </c>
      <c r="G2761">
        <v>7999</v>
      </c>
      <c r="H2761">
        <v>73</v>
      </c>
      <c r="I2761">
        <v>99</v>
      </c>
      <c r="J2761" t="s">
        <v>17</v>
      </c>
      <c r="K2761" t="s">
        <v>98</v>
      </c>
      <c r="L2761" t="s">
        <v>941</v>
      </c>
      <c r="M2761" t="s">
        <v>3220</v>
      </c>
      <c r="N2761">
        <v>145386</v>
      </c>
      <c r="O2761" t="s">
        <v>6926</v>
      </c>
    </row>
    <row r="2762" spans="1:15" x14ac:dyDescent="0.25">
      <c r="A2762">
        <v>177198</v>
      </c>
      <c r="B2762" t="s">
        <v>7407</v>
      </c>
      <c r="C2762" t="s">
        <v>7418</v>
      </c>
      <c r="D2762" t="s">
        <v>23</v>
      </c>
      <c r="E2762" s="1">
        <v>43831</v>
      </c>
      <c r="F2762">
        <v>2020</v>
      </c>
      <c r="G2762">
        <v>89770</v>
      </c>
      <c r="H2762">
        <v>297</v>
      </c>
      <c r="I2762">
        <v>404</v>
      </c>
      <c r="J2762" t="s">
        <v>82</v>
      </c>
      <c r="K2762" t="s">
        <v>372</v>
      </c>
      <c r="L2762" t="s">
        <v>941</v>
      </c>
      <c r="M2762" t="s">
        <v>948</v>
      </c>
      <c r="N2762">
        <v>46350</v>
      </c>
      <c r="O2762" t="s">
        <v>7431</v>
      </c>
    </row>
    <row r="2763" spans="1:15" x14ac:dyDescent="0.25">
      <c r="A2763">
        <v>214235</v>
      </c>
      <c r="B2763" t="s">
        <v>8105</v>
      </c>
      <c r="C2763" t="s">
        <v>8140</v>
      </c>
      <c r="D2763" t="s">
        <v>68</v>
      </c>
      <c r="E2763" s="1">
        <v>36800</v>
      </c>
      <c r="F2763">
        <v>2000</v>
      </c>
      <c r="G2763">
        <v>2790</v>
      </c>
      <c r="H2763">
        <v>45</v>
      </c>
      <c r="I2763">
        <v>61</v>
      </c>
      <c r="J2763" t="s">
        <v>82</v>
      </c>
      <c r="K2763" t="s">
        <v>98</v>
      </c>
      <c r="L2763" t="s">
        <v>941</v>
      </c>
      <c r="M2763" t="s">
        <v>6322</v>
      </c>
      <c r="N2763">
        <v>330000</v>
      </c>
      <c r="O2763" t="s">
        <v>8163</v>
      </c>
    </row>
    <row r="2764" spans="1:15" x14ac:dyDescent="0.25">
      <c r="A2764">
        <v>216002</v>
      </c>
      <c r="B2764" t="s">
        <v>8105</v>
      </c>
      <c r="C2764" t="s">
        <v>8140</v>
      </c>
      <c r="D2764" t="s">
        <v>41</v>
      </c>
      <c r="E2764" s="1">
        <v>38108</v>
      </c>
      <c r="F2764">
        <v>2004</v>
      </c>
      <c r="G2764">
        <v>3500</v>
      </c>
      <c r="H2764">
        <v>45</v>
      </c>
      <c r="I2764">
        <v>61</v>
      </c>
      <c r="J2764" t="s">
        <v>82</v>
      </c>
      <c r="K2764" t="s">
        <v>98</v>
      </c>
      <c r="L2764" t="s">
        <v>941</v>
      </c>
      <c r="M2764" t="s">
        <v>6322</v>
      </c>
      <c r="N2764">
        <v>266000</v>
      </c>
      <c r="O2764" t="s">
        <v>8226</v>
      </c>
    </row>
    <row r="2765" spans="1:15" x14ac:dyDescent="0.25">
      <c r="A2765">
        <v>229552</v>
      </c>
      <c r="B2765" t="s">
        <v>8105</v>
      </c>
      <c r="C2765" t="s">
        <v>8113</v>
      </c>
      <c r="D2765" t="s">
        <v>241</v>
      </c>
      <c r="E2765" s="1">
        <v>42248</v>
      </c>
      <c r="F2765">
        <v>2015</v>
      </c>
      <c r="G2765">
        <v>11500</v>
      </c>
      <c r="H2765">
        <v>81</v>
      </c>
      <c r="I2765">
        <v>110</v>
      </c>
      <c r="J2765" t="s">
        <v>17</v>
      </c>
      <c r="K2765" t="s">
        <v>98</v>
      </c>
      <c r="L2765" t="s">
        <v>941</v>
      </c>
      <c r="M2765" t="e">
        <f>- (g/km)</f>
        <v>#NAME?</v>
      </c>
      <c r="N2765">
        <v>150000</v>
      </c>
      <c r="O2765" t="s">
        <v>8403</v>
      </c>
    </row>
    <row r="2766" spans="1:15" x14ac:dyDescent="0.25">
      <c r="A2766">
        <v>241712</v>
      </c>
      <c r="B2766" t="s">
        <v>8105</v>
      </c>
      <c r="C2766" t="s">
        <v>8191</v>
      </c>
      <c r="D2766" t="s">
        <v>61</v>
      </c>
      <c r="E2766" s="1">
        <v>44228</v>
      </c>
      <c r="F2766">
        <v>2021</v>
      </c>
      <c r="G2766">
        <v>79990</v>
      </c>
      <c r="H2766">
        <v>340</v>
      </c>
      <c r="I2766">
        <v>462</v>
      </c>
      <c r="J2766" t="s">
        <v>82</v>
      </c>
      <c r="K2766" t="s">
        <v>372</v>
      </c>
      <c r="L2766" t="s">
        <v>941</v>
      </c>
      <c r="M2766" t="s">
        <v>948</v>
      </c>
      <c r="N2766">
        <v>16876</v>
      </c>
      <c r="O2766" t="s">
        <v>8691</v>
      </c>
    </row>
    <row r="2767" spans="1:15" x14ac:dyDescent="0.25">
      <c r="A2767">
        <v>44616</v>
      </c>
      <c r="B2767" t="s">
        <v>2127</v>
      </c>
      <c r="C2767" t="s">
        <v>2193</v>
      </c>
      <c r="D2767" t="s">
        <v>23</v>
      </c>
      <c r="E2767" s="1">
        <v>42461</v>
      </c>
      <c r="F2767">
        <v>2016</v>
      </c>
      <c r="G2767">
        <v>10290</v>
      </c>
      <c r="H2767">
        <v>73</v>
      </c>
      <c r="I2767">
        <v>99</v>
      </c>
      <c r="J2767" t="s">
        <v>17</v>
      </c>
      <c r="K2767" t="s">
        <v>98</v>
      </c>
      <c r="L2767" t="s">
        <v>2226</v>
      </c>
      <c r="M2767" t="s">
        <v>1205</v>
      </c>
      <c r="N2767">
        <v>124600</v>
      </c>
      <c r="O2767" t="s">
        <v>2231</v>
      </c>
    </row>
    <row r="2768" spans="1:15" x14ac:dyDescent="0.25">
      <c r="A2768">
        <v>71122</v>
      </c>
      <c r="B2768" t="s">
        <v>2890</v>
      </c>
      <c r="C2768" t="s">
        <v>2979</v>
      </c>
      <c r="D2768" t="s">
        <v>68</v>
      </c>
      <c r="E2768" s="1">
        <v>44166</v>
      </c>
      <c r="F2768">
        <v>2020</v>
      </c>
      <c r="G2768">
        <v>48990</v>
      </c>
      <c r="H2768">
        <v>92</v>
      </c>
      <c r="I2768">
        <v>125</v>
      </c>
      <c r="J2768" t="s">
        <v>82</v>
      </c>
      <c r="K2768" t="s">
        <v>372</v>
      </c>
      <c r="L2768" t="s">
        <v>2226</v>
      </c>
      <c r="M2768" t="s">
        <v>3146</v>
      </c>
      <c r="N2768">
        <v>2000</v>
      </c>
      <c r="O2768" t="s">
        <v>3147</v>
      </c>
    </row>
    <row r="2769" spans="1:15" x14ac:dyDescent="0.25">
      <c r="A2769">
        <v>72665</v>
      </c>
      <c r="B2769" t="s">
        <v>2890</v>
      </c>
      <c r="C2769" t="s">
        <v>2985</v>
      </c>
      <c r="D2769" t="s">
        <v>68</v>
      </c>
      <c r="E2769" s="1">
        <v>44228</v>
      </c>
      <c r="F2769">
        <v>2021</v>
      </c>
      <c r="G2769">
        <v>39970</v>
      </c>
      <c r="H2769">
        <v>92</v>
      </c>
      <c r="I2769">
        <v>125</v>
      </c>
      <c r="J2769" t="s">
        <v>82</v>
      </c>
      <c r="K2769" t="s">
        <v>372</v>
      </c>
      <c r="L2769" t="s">
        <v>2226</v>
      </c>
      <c r="M2769" t="s">
        <v>942</v>
      </c>
      <c r="N2769">
        <v>6469</v>
      </c>
      <c r="O2769" t="s">
        <v>3185</v>
      </c>
    </row>
    <row r="2770" spans="1:15" x14ac:dyDescent="0.25">
      <c r="A2770">
        <v>147533</v>
      </c>
      <c r="B2770" t="s">
        <v>6537</v>
      </c>
      <c r="C2770" t="s">
        <v>6539</v>
      </c>
      <c r="D2770" t="s">
        <v>86</v>
      </c>
      <c r="E2770" s="1">
        <v>42856</v>
      </c>
      <c r="F2770">
        <v>2017</v>
      </c>
      <c r="G2770">
        <v>11490</v>
      </c>
      <c r="H2770">
        <v>70</v>
      </c>
      <c r="I2770">
        <v>95</v>
      </c>
      <c r="J2770" t="s">
        <v>82</v>
      </c>
      <c r="K2770" t="s">
        <v>98</v>
      </c>
      <c r="L2770" t="s">
        <v>2226</v>
      </c>
      <c r="M2770" t="s">
        <v>1205</v>
      </c>
      <c r="N2770">
        <v>73807</v>
      </c>
      <c r="O2770" t="s">
        <v>6708</v>
      </c>
    </row>
    <row r="2771" spans="1:15" x14ac:dyDescent="0.25">
      <c r="A2771">
        <v>165445</v>
      </c>
      <c r="B2771" t="s">
        <v>7012</v>
      </c>
      <c r="C2771" t="s">
        <v>7044</v>
      </c>
      <c r="D2771" t="s">
        <v>59</v>
      </c>
      <c r="E2771" s="1">
        <v>41791</v>
      </c>
      <c r="F2771">
        <v>2014</v>
      </c>
      <c r="G2771">
        <v>1990000</v>
      </c>
      <c r="H2771">
        <v>652</v>
      </c>
      <c r="I2771">
        <v>886</v>
      </c>
      <c r="J2771" t="s">
        <v>82</v>
      </c>
      <c r="K2771" t="s">
        <v>372</v>
      </c>
      <c r="L2771" t="s">
        <v>2226</v>
      </c>
      <c r="M2771" t="s">
        <v>4124</v>
      </c>
      <c r="N2771">
        <v>5125</v>
      </c>
      <c r="O2771" t="s">
        <v>7047</v>
      </c>
    </row>
    <row r="2772" spans="1:15" x14ac:dyDescent="0.25">
      <c r="A2772">
        <v>231054</v>
      </c>
      <c r="B2772" t="s">
        <v>8105</v>
      </c>
      <c r="C2772" t="s">
        <v>8110</v>
      </c>
      <c r="D2772" t="s">
        <v>59</v>
      </c>
      <c r="E2772" s="1">
        <v>42005</v>
      </c>
      <c r="F2772">
        <v>2015</v>
      </c>
      <c r="G2772">
        <v>6750</v>
      </c>
      <c r="H2772">
        <v>55</v>
      </c>
      <c r="I2772">
        <v>75</v>
      </c>
      <c r="J2772" t="s">
        <v>17</v>
      </c>
      <c r="K2772" t="s">
        <v>98</v>
      </c>
      <c r="L2772" t="s">
        <v>2226</v>
      </c>
      <c r="M2772" t="s">
        <v>1205</v>
      </c>
      <c r="N2772">
        <v>259671</v>
      </c>
      <c r="O2772" t="s">
        <v>8462</v>
      </c>
    </row>
    <row r="2773" spans="1:15" x14ac:dyDescent="0.25">
      <c r="A2773">
        <v>1988</v>
      </c>
      <c r="B2773" t="s">
        <v>536</v>
      </c>
      <c r="C2773" t="s">
        <v>567</v>
      </c>
      <c r="D2773" t="s">
        <v>41</v>
      </c>
      <c r="E2773" s="1">
        <v>37073</v>
      </c>
      <c r="F2773">
        <v>2001</v>
      </c>
      <c r="G2773">
        <v>7990</v>
      </c>
      <c r="H2773">
        <v>45</v>
      </c>
      <c r="I2773">
        <v>61</v>
      </c>
      <c r="J2773" t="s">
        <v>82</v>
      </c>
      <c r="K2773" t="s">
        <v>98</v>
      </c>
      <c r="L2773" t="s">
        <v>586</v>
      </c>
      <c r="M2773" t="s">
        <v>587</v>
      </c>
      <c r="N2773">
        <v>143870</v>
      </c>
      <c r="O2773" t="s">
        <v>588</v>
      </c>
    </row>
    <row r="2774" spans="1:15" x14ac:dyDescent="0.25">
      <c r="A2774">
        <v>2421</v>
      </c>
      <c r="B2774" t="s">
        <v>536</v>
      </c>
      <c r="C2774" t="s">
        <v>567</v>
      </c>
      <c r="D2774" t="s">
        <v>23</v>
      </c>
      <c r="E2774" s="1">
        <v>38078</v>
      </c>
      <c r="F2774">
        <v>2004</v>
      </c>
      <c r="G2774">
        <v>6990</v>
      </c>
      <c r="H2774">
        <v>45</v>
      </c>
      <c r="I2774">
        <v>61</v>
      </c>
      <c r="J2774" t="s">
        <v>82</v>
      </c>
      <c r="K2774" t="s">
        <v>98</v>
      </c>
      <c r="L2774" t="s">
        <v>586</v>
      </c>
      <c r="M2774" t="s">
        <v>587</v>
      </c>
      <c r="N2774">
        <v>280000</v>
      </c>
      <c r="O2774" t="s">
        <v>610</v>
      </c>
    </row>
    <row r="2775" spans="1:15" x14ac:dyDescent="0.25">
      <c r="A2775">
        <v>23351</v>
      </c>
      <c r="B2775" t="s">
        <v>1127</v>
      </c>
      <c r="C2775" t="s">
        <v>1147</v>
      </c>
      <c r="D2775" t="s">
        <v>59</v>
      </c>
      <c r="E2775" s="1">
        <v>44682</v>
      </c>
      <c r="F2775">
        <v>2022</v>
      </c>
      <c r="G2775">
        <v>261562</v>
      </c>
      <c r="H2775">
        <v>400</v>
      </c>
      <c r="I2775">
        <v>544</v>
      </c>
      <c r="J2775" t="s">
        <v>82</v>
      </c>
      <c r="K2775" t="s">
        <v>372</v>
      </c>
      <c r="L2775" t="s">
        <v>586</v>
      </c>
      <c r="M2775" t="s">
        <v>1219</v>
      </c>
      <c r="N2775">
        <v>10500</v>
      </c>
      <c r="O2775" t="s">
        <v>1232</v>
      </c>
    </row>
    <row r="2776" spans="1:15" x14ac:dyDescent="0.25">
      <c r="A2776">
        <v>23355</v>
      </c>
      <c r="B2776" t="s">
        <v>1127</v>
      </c>
      <c r="C2776" t="s">
        <v>1147</v>
      </c>
      <c r="D2776" t="s">
        <v>150</v>
      </c>
      <c r="E2776" s="1">
        <v>44682</v>
      </c>
      <c r="F2776">
        <v>2022</v>
      </c>
      <c r="G2776">
        <v>239870</v>
      </c>
      <c r="H2776">
        <v>400</v>
      </c>
      <c r="I2776">
        <v>544</v>
      </c>
      <c r="J2776" t="s">
        <v>82</v>
      </c>
      <c r="K2776" t="s">
        <v>372</v>
      </c>
      <c r="L2776" t="s">
        <v>586</v>
      </c>
      <c r="M2776" t="s">
        <v>1219</v>
      </c>
      <c r="N2776">
        <v>4550</v>
      </c>
      <c r="O2776" t="s">
        <v>1234</v>
      </c>
    </row>
    <row r="2777" spans="1:15" x14ac:dyDescent="0.25">
      <c r="A2777">
        <v>45503</v>
      </c>
      <c r="B2777" t="s">
        <v>2127</v>
      </c>
      <c r="C2777" t="s">
        <v>2128</v>
      </c>
      <c r="D2777" t="s">
        <v>16</v>
      </c>
      <c r="E2777" s="1">
        <v>43770</v>
      </c>
      <c r="F2777">
        <v>2019</v>
      </c>
      <c r="G2777">
        <v>12490</v>
      </c>
      <c r="H2777">
        <v>75</v>
      </c>
      <c r="I2777">
        <v>102</v>
      </c>
      <c r="J2777" t="s">
        <v>17</v>
      </c>
      <c r="K2777" t="s">
        <v>98</v>
      </c>
      <c r="L2777" t="s">
        <v>586</v>
      </c>
      <c r="M2777" t="s">
        <v>776</v>
      </c>
      <c r="N2777">
        <v>59980</v>
      </c>
      <c r="O2777" t="s">
        <v>2272</v>
      </c>
    </row>
    <row r="2778" spans="1:15" x14ac:dyDescent="0.25">
      <c r="A2778">
        <v>45919</v>
      </c>
      <c r="B2778" t="s">
        <v>2127</v>
      </c>
      <c r="C2778" t="s">
        <v>2128</v>
      </c>
      <c r="D2778" t="s">
        <v>68</v>
      </c>
      <c r="E2778" s="1">
        <v>43922</v>
      </c>
      <c r="F2778">
        <v>2020</v>
      </c>
      <c r="G2778">
        <v>15490</v>
      </c>
      <c r="H2778">
        <v>75</v>
      </c>
      <c r="I2778">
        <v>102</v>
      </c>
      <c r="J2778" t="s">
        <v>17</v>
      </c>
      <c r="K2778" t="s">
        <v>98</v>
      </c>
      <c r="L2778" t="s">
        <v>586</v>
      </c>
      <c r="M2778" t="s">
        <v>776</v>
      </c>
      <c r="N2778">
        <v>30799</v>
      </c>
      <c r="O2778" t="s">
        <v>2288</v>
      </c>
    </row>
    <row r="2779" spans="1:15" x14ac:dyDescent="0.25">
      <c r="A2779">
        <v>46016</v>
      </c>
      <c r="B2779" t="s">
        <v>2127</v>
      </c>
      <c r="C2779" t="s">
        <v>2128</v>
      </c>
      <c r="D2779" t="s">
        <v>44</v>
      </c>
      <c r="E2779" s="1">
        <v>43983</v>
      </c>
      <c r="F2779">
        <v>2020</v>
      </c>
      <c r="G2779">
        <v>12890</v>
      </c>
      <c r="H2779">
        <v>75</v>
      </c>
      <c r="I2779">
        <v>102</v>
      </c>
      <c r="J2779" t="s">
        <v>17</v>
      </c>
      <c r="K2779" t="s">
        <v>98</v>
      </c>
      <c r="L2779" t="s">
        <v>586</v>
      </c>
      <c r="M2779" t="s">
        <v>776</v>
      </c>
      <c r="N2779">
        <v>74700</v>
      </c>
      <c r="O2779" t="s">
        <v>2290</v>
      </c>
    </row>
    <row r="2780" spans="1:15" x14ac:dyDescent="0.25">
      <c r="A2780">
        <v>54092</v>
      </c>
      <c r="B2780" t="s">
        <v>2706</v>
      </c>
      <c r="C2780" t="s">
        <v>2728</v>
      </c>
      <c r="D2780" t="s">
        <v>59</v>
      </c>
      <c r="E2780" s="1">
        <v>43040</v>
      </c>
      <c r="F2780">
        <v>2017</v>
      </c>
      <c r="G2780">
        <v>12499</v>
      </c>
      <c r="H2780">
        <v>63</v>
      </c>
      <c r="I2780">
        <v>86</v>
      </c>
      <c r="J2780" t="s">
        <v>17</v>
      </c>
      <c r="K2780" t="s">
        <v>18</v>
      </c>
      <c r="L2780" t="s">
        <v>586</v>
      </c>
      <c r="M2780" t="s">
        <v>246</v>
      </c>
      <c r="N2780">
        <v>76000</v>
      </c>
      <c r="O2780" t="s">
        <v>2818</v>
      </c>
    </row>
    <row r="2781" spans="1:15" x14ac:dyDescent="0.25">
      <c r="A2781">
        <v>54121</v>
      </c>
      <c r="B2781" t="s">
        <v>2706</v>
      </c>
      <c r="C2781" t="s">
        <v>2735</v>
      </c>
      <c r="D2781" t="s">
        <v>59</v>
      </c>
      <c r="E2781" s="1">
        <v>43040</v>
      </c>
      <c r="F2781">
        <v>2017</v>
      </c>
      <c r="G2781">
        <v>12499</v>
      </c>
      <c r="H2781">
        <v>63</v>
      </c>
      <c r="I2781">
        <v>86</v>
      </c>
      <c r="J2781" t="s">
        <v>17</v>
      </c>
      <c r="K2781" t="s">
        <v>18</v>
      </c>
      <c r="L2781" t="s">
        <v>586</v>
      </c>
      <c r="M2781" t="s">
        <v>246</v>
      </c>
      <c r="N2781">
        <v>76000</v>
      </c>
      <c r="O2781" t="s">
        <v>2819</v>
      </c>
    </row>
    <row r="2782" spans="1:15" x14ac:dyDescent="0.25">
      <c r="A2782">
        <v>60291</v>
      </c>
      <c r="B2782" t="s">
        <v>2890</v>
      </c>
      <c r="C2782" t="s">
        <v>2901</v>
      </c>
      <c r="D2782" t="s">
        <v>59</v>
      </c>
      <c r="E2782" s="1">
        <v>40817</v>
      </c>
      <c r="F2782">
        <v>2011</v>
      </c>
      <c r="G2782">
        <v>4490</v>
      </c>
      <c r="H2782">
        <v>51</v>
      </c>
      <c r="I2782">
        <v>69</v>
      </c>
      <c r="J2782" t="s">
        <v>17</v>
      </c>
      <c r="K2782" t="s">
        <v>18</v>
      </c>
      <c r="L2782" t="s">
        <v>586</v>
      </c>
      <c r="M2782" t="s">
        <v>660</v>
      </c>
      <c r="N2782">
        <v>85766</v>
      </c>
      <c r="O2782" t="s">
        <v>2975</v>
      </c>
    </row>
    <row r="2783" spans="1:15" x14ac:dyDescent="0.25">
      <c r="A2783">
        <v>87884</v>
      </c>
      <c r="B2783" t="s">
        <v>3717</v>
      </c>
      <c r="C2783" t="s">
        <v>3721</v>
      </c>
      <c r="D2783" t="s">
        <v>23</v>
      </c>
      <c r="E2783" s="1">
        <v>41061</v>
      </c>
      <c r="F2783">
        <v>2012</v>
      </c>
      <c r="G2783">
        <v>7600</v>
      </c>
      <c r="H2783">
        <v>55</v>
      </c>
      <c r="I2783">
        <v>75</v>
      </c>
      <c r="J2783" t="s">
        <v>17</v>
      </c>
      <c r="K2783" t="s">
        <v>98</v>
      </c>
      <c r="L2783" t="s">
        <v>586</v>
      </c>
      <c r="M2783" t="s">
        <v>776</v>
      </c>
      <c r="N2783">
        <v>119000</v>
      </c>
      <c r="O2783" t="s">
        <v>3745</v>
      </c>
    </row>
    <row r="2784" spans="1:15" x14ac:dyDescent="0.25">
      <c r="A2784">
        <v>95699</v>
      </c>
      <c r="B2784" t="s">
        <v>4093</v>
      </c>
      <c r="C2784" t="s">
        <v>4100</v>
      </c>
      <c r="D2784" t="s">
        <v>41</v>
      </c>
      <c r="E2784" s="1">
        <v>43709</v>
      </c>
      <c r="F2784">
        <v>2019</v>
      </c>
      <c r="G2784">
        <v>88910</v>
      </c>
      <c r="H2784">
        <v>297</v>
      </c>
      <c r="I2784">
        <v>404</v>
      </c>
      <c r="J2784" t="s">
        <v>82</v>
      </c>
      <c r="K2784" t="s">
        <v>372</v>
      </c>
      <c r="L2784" t="s">
        <v>586</v>
      </c>
      <c r="M2784" t="s">
        <v>1219</v>
      </c>
      <c r="N2784">
        <v>34461</v>
      </c>
      <c r="O2784" t="s">
        <v>4123</v>
      </c>
    </row>
    <row r="2785" spans="1:15" x14ac:dyDescent="0.25">
      <c r="A2785">
        <v>101308</v>
      </c>
      <c r="B2785" t="s">
        <v>4247</v>
      </c>
      <c r="C2785" t="s">
        <v>4252</v>
      </c>
      <c r="D2785" t="s">
        <v>68</v>
      </c>
      <c r="E2785" s="1">
        <v>45078</v>
      </c>
      <c r="F2785">
        <v>2023</v>
      </c>
      <c r="G2785">
        <v>28990</v>
      </c>
      <c r="H2785">
        <v>68</v>
      </c>
      <c r="I2785">
        <v>92</v>
      </c>
      <c r="J2785" t="s">
        <v>82</v>
      </c>
      <c r="K2785" t="s">
        <v>372</v>
      </c>
      <c r="L2785" t="s">
        <v>586</v>
      </c>
      <c r="M2785" t="s">
        <v>4124</v>
      </c>
      <c r="N2785">
        <v>2</v>
      </c>
      <c r="O2785" t="s">
        <v>4353</v>
      </c>
    </row>
    <row r="2786" spans="1:15" x14ac:dyDescent="0.25">
      <c r="A2786">
        <v>101793</v>
      </c>
      <c r="B2786" t="s">
        <v>4247</v>
      </c>
      <c r="C2786" t="s">
        <v>4263</v>
      </c>
      <c r="D2786" t="s">
        <v>16</v>
      </c>
      <c r="E2786" s="1">
        <v>44986</v>
      </c>
      <c r="F2786">
        <v>2023</v>
      </c>
      <c r="G2786">
        <v>27750</v>
      </c>
      <c r="H2786">
        <v>68</v>
      </c>
      <c r="I2786">
        <v>92</v>
      </c>
      <c r="J2786" t="s">
        <v>82</v>
      </c>
      <c r="K2786" t="s">
        <v>372</v>
      </c>
      <c r="L2786" t="s">
        <v>586</v>
      </c>
      <c r="M2786" t="s">
        <v>4124</v>
      </c>
      <c r="N2786">
        <v>854</v>
      </c>
      <c r="O2786" t="s">
        <v>4358</v>
      </c>
    </row>
    <row r="2787" spans="1:15" x14ac:dyDescent="0.25">
      <c r="A2787">
        <v>135531</v>
      </c>
      <c r="B2787" t="s">
        <v>6337</v>
      </c>
      <c r="C2787" t="s">
        <v>6340</v>
      </c>
      <c r="D2787" t="s">
        <v>68</v>
      </c>
      <c r="E2787" s="1">
        <v>42856</v>
      </c>
      <c r="F2787">
        <v>2017</v>
      </c>
      <c r="G2787">
        <v>10200</v>
      </c>
      <c r="H2787">
        <v>66</v>
      </c>
      <c r="I2787">
        <v>90</v>
      </c>
      <c r="J2787" t="s">
        <v>17</v>
      </c>
      <c r="K2787" t="s">
        <v>98</v>
      </c>
      <c r="L2787" t="s">
        <v>586</v>
      </c>
      <c r="M2787" t="s">
        <v>776</v>
      </c>
      <c r="N2787">
        <v>120070</v>
      </c>
      <c r="O2787" t="s">
        <v>6440</v>
      </c>
    </row>
    <row r="2788" spans="1:15" x14ac:dyDescent="0.25">
      <c r="A2788">
        <v>136036</v>
      </c>
      <c r="B2788" t="s">
        <v>6337</v>
      </c>
      <c r="C2788" t="s">
        <v>6340</v>
      </c>
      <c r="D2788" t="s">
        <v>59</v>
      </c>
      <c r="E2788" s="1">
        <v>43132</v>
      </c>
      <c r="F2788">
        <v>2018</v>
      </c>
      <c r="G2788">
        <v>8399</v>
      </c>
      <c r="H2788">
        <v>66</v>
      </c>
      <c r="I2788">
        <v>90</v>
      </c>
      <c r="J2788" t="s">
        <v>17</v>
      </c>
      <c r="K2788" t="s">
        <v>98</v>
      </c>
      <c r="L2788" t="s">
        <v>586</v>
      </c>
      <c r="M2788" t="s">
        <v>776</v>
      </c>
      <c r="N2788">
        <v>193000</v>
      </c>
      <c r="O2788" t="s">
        <v>6458</v>
      </c>
    </row>
    <row r="2789" spans="1:15" x14ac:dyDescent="0.25">
      <c r="A2789">
        <v>162381</v>
      </c>
      <c r="B2789" t="s">
        <v>6842</v>
      </c>
      <c r="C2789" t="s">
        <v>6906</v>
      </c>
      <c r="D2789" t="s">
        <v>16</v>
      </c>
      <c r="E2789" s="1">
        <v>44075</v>
      </c>
      <c r="F2789">
        <v>2020</v>
      </c>
      <c r="G2789">
        <v>24490</v>
      </c>
      <c r="H2789">
        <v>75</v>
      </c>
      <c r="I2789">
        <v>102</v>
      </c>
      <c r="J2789" t="s">
        <v>17</v>
      </c>
      <c r="K2789" t="s">
        <v>98</v>
      </c>
      <c r="L2789" t="s">
        <v>586</v>
      </c>
      <c r="M2789" t="s">
        <v>776</v>
      </c>
      <c r="N2789">
        <v>9000</v>
      </c>
      <c r="O2789" t="s">
        <v>6959</v>
      </c>
    </row>
    <row r="2790" spans="1:15" x14ac:dyDescent="0.25">
      <c r="A2790">
        <v>210729</v>
      </c>
      <c r="B2790" t="s">
        <v>7834</v>
      </c>
      <c r="C2790" t="s">
        <v>8018</v>
      </c>
      <c r="D2790" t="s">
        <v>44</v>
      </c>
      <c r="E2790" s="1">
        <v>44896</v>
      </c>
      <c r="F2790">
        <v>2022</v>
      </c>
      <c r="G2790">
        <v>36710</v>
      </c>
      <c r="H2790">
        <v>85</v>
      </c>
      <c r="I2790">
        <v>116</v>
      </c>
      <c r="J2790" t="s">
        <v>82</v>
      </c>
      <c r="K2790" t="s">
        <v>372</v>
      </c>
      <c r="L2790" t="s">
        <v>586</v>
      </c>
      <c r="M2790" t="s">
        <v>1219</v>
      </c>
      <c r="N2790">
        <v>2500</v>
      </c>
      <c r="O2790" t="s">
        <v>8057</v>
      </c>
    </row>
    <row r="2791" spans="1:15" x14ac:dyDescent="0.25">
      <c r="A2791">
        <v>212666</v>
      </c>
      <c r="B2791" t="s">
        <v>7834</v>
      </c>
      <c r="C2791" t="s">
        <v>8018</v>
      </c>
      <c r="D2791" t="s">
        <v>16</v>
      </c>
      <c r="E2791" s="1">
        <v>44958</v>
      </c>
      <c r="F2791">
        <v>2023</v>
      </c>
      <c r="G2791">
        <v>38890</v>
      </c>
      <c r="H2791">
        <v>85</v>
      </c>
      <c r="I2791">
        <v>116</v>
      </c>
      <c r="J2791" t="s">
        <v>82</v>
      </c>
      <c r="K2791" t="s">
        <v>372</v>
      </c>
      <c r="L2791" t="s">
        <v>586</v>
      </c>
      <c r="M2791" t="s">
        <v>1219</v>
      </c>
      <c r="N2791">
        <v>60</v>
      </c>
      <c r="O2791" t="s">
        <v>8096</v>
      </c>
    </row>
    <row r="2792" spans="1:15" x14ac:dyDescent="0.25">
      <c r="A2792">
        <v>213552</v>
      </c>
      <c r="B2792" t="s">
        <v>7834</v>
      </c>
      <c r="C2792" t="s">
        <v>8018</v>
      </c>
      <c r="D2792" t="s">
        <v>455</v>
      </c>
      <c r="E2792" s="1">
        <v>44986</v>
      </c>
      <c r="F2792">
        <v>2023</v>
      </c>
      <c r="G2792">
        <v>31990</v>
      </c>
      <c r="H2792">
        <v>85</v>
      </c>
      <c r="I2792">
        <v>116</v>
      </c>
      <c r="J2792" t="s">
        <v>82</v>
      </c>
      <c r="K2792" t="s">
        <v>372</v>
      </c>
      <c r="L2792" t="s">
        <v>586</v>
      </c>
      <c r="M2792" t="s">
        <v>1219</v>
      </c>
      <c r="N2792">
        <v>60</v>
      </c>
      <c r="O2792" t="s">
        <v>8103</v>
      </c>
    </row>
    <row r="2793" spans="1:15" x14ac:dyDescent="0.25">
      <c r="A2793">
        <v>247412</v>
      </c>
      <c r="B2793" t="s">
        <v>8828</v>
      </c>
      <c r="C2793" t="s">
        <v>8835</v>
      </c>
      <c r="D2793" t="s">
        <v>44</v>
      </c>
      <c r="E2793" s="1">
        <v>42522</v>
      </c>
      <c r="F2793">
        <v>2016</v>
      </c>
      <c r="G2793">
        <v>9990</v>
      </c>
      <c r="H2793">
        <v>88</v>
      </c>
      <c r="I2793">
        <v>120</v>
      </c>
      <c r="J2793" t="s">
        <v>17</v>
      </c>
      <c r="K2793" t="s">
        <v>98</v>
      </c>
      <c r="L2793" t="s">
        <v>586</v>
      </c>
      <c r="M2793" t="s">
        <v>1205</v>
      </c>
      <c r="N2793">
        <v>218354</v>
      </c>
      <c r="O2793" t="s">
        <v>8874</v>
      </c>
    </row>
    <row r="2794" spans="1:15" x14ac:dyDescent="0.25">
      <c r="A2794">
        <v>247488</v>
      </c>
      <c r="B2794" t="s">
        <v>8828</v>
      </c>
      <c r="C2794" t="s">
        <v>8835</v>
      </c>
      <c r="D2794" t="s">
        <v>23</v>
      </c>
      <c r="E2794" s="1">
        <v>42675</v>
      </c>
      <c r="F2794">
        <v>2016</v>
      </c>
      <c r="G2794">
        <v>11990</v>
      </c>
      <c r="H2794">
        <v>88</v>
      </c>
      <c r="I2794">
        <v>120</v>
      </c>
      <c r="J2794" t="s">
        <v>17</v>
      </c>
      <c r="K2794" t="s">
        <v>98</v>
      </c>
      <c r="L2794" t="s">
        <v>586</v>
      </c>
      <c r="M2794" t="s">
        <v>1205</v>
      </c>
      <c r="N2794">
        <v>112000</v>
      </c>
      <c r="O2794" t="s">
        <v>8858</v>
      </c>
    </row>
    <row r="2795" spans="1:15" x14ac:dyDescent="0.25">
      <c r="A2795">
        <v>247532</v>
      </c>
      <c r="B2795" t="s">
        <v>8828</v>
      </c>
      <c r="C2795" t="s">
        <v>8835</v>
      </c>
      <c r="D2795" t="s">
        <v>59</v>
      </c>
      <c r="E2795" s="1">
        <v>42370</v>
      </c>
      <c r="F2795">
        <v>2016</v>
      </c>
      <c r="G2795">
        <v>15998</v>
      </c>
      <c r="H2795">
        <v>88</v>
      </c>
      <c r="I2795">
        <v>120</v>
      </c>
      <c r="J2795" t="s">
        <v>17</v>
      </c>
      <c r="K2795" t="s">
        <v>98</v>
      </c>
      <c r="L2795" t="s">
        <v>586</v>
      </c>
      <c r="M2795" t="s">
        <v>1205</v>
      </c>
      <c r="N2795">
        <v>75000</v>
      </c>
      <c r="O2795" t="s">
        <v>8876</v>
      </c>
    </row>
    <row r="2796" spans="1:15" x14ac:dyDescent="0.25">
      <c r="A2796">
        <v>247803</v>
      </c>
      <c r="B2796" t="s">
        <v>8828</v>
      </c>
      <c r="C2796" t="s">
        <v>8835</v>
      </c>
      <c r="D2796" t="s">
        <v>41</v>
      </c>
      <c r="E2796" s="1">
        <v>42856</v>
      </c>
      <c r="F2796">
        <v>2017</v>
      </c>
      <c r="G2796">
        <v>13980</v>
      </c>
      <c r="H2796">
        <v>88</v>
      </c>
      <c r="I2796">
        <v>120</v>
      </c>
      <c r="J2796" t="s">
        <v>17</v>
      </c>
      <c r="K2796" t="s">
        <v>98</v>
      </c>
      <c r="L2796" t="s">
        <v>586</v>
      </c>
      <c r="M2796" t="s">
        <v>1205</v>
      </c>
      <c r="N2796">
        <v>124900</v>
      </c>
      <c r="O2796" t="s">
        <v>8887</v>
      </c>
    </row>
    <row r="2797" spans="1:15" x14ac:dyDescent="0.25">
      <c r="A2797">
        <v>88234</v>
      </c>
      <c r="B2797" t="s">
        <v>3717</v>
      </c>
      <c r="C2797" t="s">
        <v>3721</v>
      </c>
      <c r="D2797" t="s">
        <v>241</v>
      </c>
      <c r="E2797" s="1">
        <v>42125</v>
      </c>
      <c r="F2797">
        <v>2015</v>
      </c>
      <c r="G2797">
        <v>6305</v>
      </c>
      <c r="H2797">
        <v>55</v>
      </c>
      <c r="I2797">
        <v>75</v>
      </c>
      <c r="J2797" t="s">
        <v>17</v>
      </c>
      <c r="K2797" t="s">
        <v>98</v>
      </c>
      <c r="L2797" t="s">
        <v>721</v>
      </c>
      <c r="M2797" t="e">
        <f>- (g/km)</f>
        <v>#NAME?</v>
      </c>
      <c r="N2797">
        <v>187000</v>
      </c>
      <c r="O2797" t="s">
        <v>3754</v>
      </c>
    </row>
    <row r="2798" spans="1:15" x14ac:dyDescent="0.25">
      <c r="A2798">
        <v>170535</v>
      </c>
      <c r="B2798" t="s">
        <v>7172</v>
      </c>
      <c r="C2798" t="s">
        <v>7181</v>
      </c>
      <c r="D2798" t="s">
        <v>59</v>
      </c>
      <c r="E2798" s="1">
        <v>42309</v>
      </c>
      <c r="F2798">
        <v>2015</v>
      </c>
      <c r="G2798">
        <v>8999</v>
      </c>
      <c r="H2798">
        <v>66</v>
      </c>
      <c r="I2798">
        <v>90</v>
      </c>
      <c r="J2798" t="s">
        <v>82</v>
      </c>
      <c r="K2798" t="s">
        <v>98</v>
      </c>
      <c r="L2798" t="s">
        <v>721</v>
      </c>
      <c r="M2798" t="s">
        <v>2200</v>
      </c>
      <c r="N2798">
        <v>160000</v>
      </c>
      <c r="O2798" t="s">
        <v>7246</v>
      </c>
    </row>
    <row r="2799" spans="1:15" x14ac:dyDescent="0.25">
      <c r="A2799">
        <v>203591</v>
      </c>
      <c r="B2799" t="s">
        <v>7745</v>
      </c>
      <c r="C2799" t="s">
        <v>7752</v>
      </c>
      <c r="D2799" t="s">
        <v>41</v>
      </c>
      <c r="E2799" s="1">
        <v>39873</v>
      </c>
      <c r="F2799">
        <v>2009</v>
      </c>
      <c r="G2799">
        <v>3999</v>
      </c>
      <c r="H2799">
        <v>33</v>
      </c>
      <c r="I2799">
        <v>45</v>
      </c>
      <c r="J2799" t="s">
        <v>17</v>
      </c>
      <c r="K2799" t="s">
        <v>98</v>
      </c>
      <c r="L2799" t="s">
        <v>721</v>
      </c>
      <c r="M2799" t="s">
        <v>722</v>
      </c>
      <c r="N2799">
        <v>149500</v>
      </c>
      <c r="O2799" t="s">
        <v>7761</v>
      </c>
    </row>
    <row r="2800" spans="1:15" x14ac:dyDescent="0.25">
      <c r="A2800">
        <v>206808</v>
      </c>
      <c r="B2800" t="s">
        <v>7834</v>
      </c>
      <c r="C2800" t="s">
        <v>7846</v>
      </c>
      <c r="D2800" t="s">
        <v>41</v>
      </c>
      <c r="E2800" s="1">
        <v>42644</v>
      </c>
      <c r="F2800">
        <v>2016</v>
      </c>
      <c r="G2800">
        <v>15650</v>
      </c>
      <c r="H2800">
        <v>72</v>
      </c>
      <c r="I2800">
        <v>98</v>
      </c>
      <c r="J2800" t="s">
        <v>82</v>
      </c>
      <c r="K2800" t="s">
        <v>372</v>
      </c>
      <c r="L2800" t="s">
        <v>721</v>
      </c>
      <c r="M2800" t="s">
        <v>942</v>
      </c>
      <c r="N2800">
        <v>150000</v>
      </c>
      <c r="O2800" t="s">
        <v>7932</v>
      </c>
    </row>
    <row r="2801" spans="1:15" x14ac:dyDescent="0.25">
      <c r="A2801">
        <v>206995</v>
      </c>
      <c r="B2801" t="s">
        <v>7834</v>
      </c>
      <c r="C2801" t="s">
        <v>7838</v>
      </c>
      <c r="D2801" t="s">
        <v>106</v>
      </c>
      <c r="E2801" s="1">
        <v>43070</v>
      </c>
      <c r="F2801">
        <v>2017</v>
      </c>
      <c r="G2801">
        <v>17290</v>
      </c>
      <c r="H2801">
        <v>74</v>
      </c>
      <c r="I2801">
        <v>101</v>
      </c>
      <c r="J2801" t="s">
        <v>82</v>
      </c>
      <c r="K2801" t="s">
        <v>372</v>
      </c>
      <c r="L2801" t="s">
        <v>721</v>
      </c>
      <c r="M2801" t="s">
        <v>1222</v>
      </c>
      <c r="N2801">
        <v>31850</v>
      </c>
      <c r="O2801" t="s">
        <v>7947</v>
      </c>
    </row>
    <row r="2802" spans="1:15" x14ac:dyDescent="0.25">
      <c r="A2802">
        <v>207868</v>
      </c>
      <c r="B2802" t="s">
        <v>7834</v>
      </c>
      <c r="C2802" t="s">
        <v>7838</v>
      </c>
      <c r="D2802" t="s">
        <v>61</v>
      </c>
      <c r="E2802" s="1">
        <v>43556</v>
      </c>
      <c r="F2802">
        <v>2019</v>
      </c>
      <c r="G2802">
        <v>18990</v>
      </c>
      <c r="H2802">
        <v>73</v>
      </c>
      <c r="I2802">
        <v>99</v>
      </c>
      <c r="J2802" t="s">
        <v>82</v>
      </c>
      <c r="K2802" t="s">
        <v>372</v>
      </c>
      <c r="L2802" t="s">
        <v>721</v>
      </c>
      <c r="M2802" t="s">
        <v>1222</v>
      </c>
      <c r="N2802">
        <v>31369</v>
      </c>
      <c r="O2802" t="s">
        <v>7939</v>
      </c>
    </row>
    <row r="2803" spans="1:15" x14ac:dyDescent="0.25">
      <c r="A2803">
        <v>207874</v>
      </c>
      <c r="B2803" t="s">
        <v>7834</v>
      </c>
      <c r="C2803" t="s">
        <v>7836</v>
      </c>
      <c r="D2803" t="s">
        <v>68</v>
      </c>
      <c r="E2803" s="1">
        <v>43556</v>
      </c>
      <c r="F2803">
        <v>2019</v>
      </c>
      <c r="G2803">
        <v>19900</v>
      </c>
      <c r="H2803">
        <v>90</v>
      </c>
      <c r="I2803">
        <v>122</v>
      </c>
      <c r="J2803" t="s">
        <v>82</v>
      </c>
      <c r="K2803" t="s">
        <v>18</v>
      </c>
      <c r="L2803" t="s">
        <v>721</v>
      </c>
      <c r="M2803" t="s">
        <v>942</v>
      </c>
      <c r="N2803">
        <v>72500</v>
      </c>
      <c r="O2803" t="s">
        <v>7968</v>
      </c>
    </row>
    <row r="2804" spans="1:15" x14ac:dyDescent="0.25">
      <c r="A2804">
        <v>207961</v>
      </c>
      <c r="B2804" t="s">
        <v>7834</v>
      </c>
      <c r="C2804" t="s">
        <v>7836</v>
      </c>
      <c r="D2804" t="s">
        <v>259</v>
      </c>
      <c r="E2804" s="1">
        <v>43678</v>
      </c>
      <c r="F2804">
        <v>2019</v>
      </c>
      <c r="G2804">
        <v>22500</v>
      </c>
      <c r="H2804">
        <v>90</v>
      </c>
      <c r="I2804">
        <v>122</v>
      </c>
      <c r="J2804" t="s">
        <v>82</v>
      </c>
      <c r="K2804" t="s">
        <v>372</v>
      </c>
      <c r="L2804" t="s">
        <v>721</v>
      </c>
      <c r="M2804" t="s">
        <v>942</v>
      </c>
      <c r="N2804">
        <v>50800</v>
      </c>
      <c r="O2804" t="s">
        <v>7972</v>
      </c>
    </row>
    <row r="2805" spans="1:15" x14ac:dyDescent="0.25">
      <c r="A2805">
        <v>208126</v>
      </c>
      <c r="B2805" t="s">
        <v>7834</v>
      </c>
      <c r="C2805" t="s">
        <v>7836</v>
      </c>
      <c r="D2805" t="s">
        <v>16</v>
      </c>
      <c r="E2805" s="1">
        <v>43586</v>
      </c>
      <c r="F2805">
        <v>2019</v>
      </c>
      <c r="G2805">
        <v>19670</v>
      </c>
      <c r="H2805">
        <v>72</v>
      </c>
      <c r="I2805">
        <v>98</v>
      </c>
      <c r="J2805" t="s">
        <v>82</v>
      </c>
      <c r="K2805" t="s">
        <v>372</v>
      </c>
      <c r="L2805" t="s">
        <v>721</v>
      </c>
      <c r="M2805" t="s">
        <v>942</v>
      </c>
      <c r="N2805">
        <v>117167</v>
      </c>
      <c r="O2805" t="s">
        <v>7979</v>
      </c>
    </row>
    <row r="2806" spans="1:15" x14ac:dyDescent="0.25">
      <c r="A2806">
        <v>209623</v>
      </c>
      <c r="B2806" t="s">
        <v>7834</v>
      </c>
      <c r="C2806" t="s">
        <v>7836</v>
      </c>
      <c r="D2806" t="s">
        <v>86</v>
      </c>
      <c r="E2806" s="1">
        <v>44228</v>
      </c>
      <c r="F2806">
        <v>2021</v>
      </c>
      <c r="G2806">
        <v>26680</v>
      </c>
      <c r="H2806">
        <v>72</v>
      </c>
      <c r="I2806">
        <v>98</v>
      </c>
      <c r="J2806" t="s">
        <v>82</v>
      </c>
      <c r="K2806" t="s">
        <v>372</v>
      </c>
      <c r="L2806" t="s">
        <v>721</v>
      </c>
      <c r="M2806" t="s">
        <v>942</v>
      </c>
      <c r="N2806">
        <v>16200</v>
      </c>
      <c r="O2806" t="s">
        <v>8021</v>
      </c>
    </row>
    <row r="2807" spans="1:15" x14ac:dyDescent="0.25">
      <c r="A2807">
        <v>222156</v>
      </c>
      <c r="B2807" t="s">
        <v>8105</v>
      </c>
      <c r="C2807" t="s">
        <v>8110</v>
      </c>
      <c r="D2807" t="s">
        <v>68</v>
      </c>
      <c r="E2807" s="1">
        <v>40695</v>
      </c>
      <c r="F2807">
        <v>2011</v>
      </c>
      <c r="G2807">
        <v>6990</v>
      </c>
      <c r="H2807">
        <v>55</v>
      </c>
      <c r="I2807">
        <v>75</v>
      </c>
      <c r="J2807" t="s">
        <v>17</v>
      </c>
      <c r="K2807" t="s">
        <v>98</v>
      </c>
      <c r="L2807" t="s">
        <v>721</v>
      </c>
      <c r="M2807" t="e">
        <f>- (g/km)</f>
        <v>#NAME?</v>
      </c>
      <c r="N2807">
        <v>158000</v>
      </c>
      <c r="O2807" t="s">
        <v>8300</v>
      </c>
    </row>
    <row r="2808" spans="1:15" x14ac:dyDescent="0.25">
      <c r="A2808">
        <v>199519</v>
      </c>
      <c r="B2808" t="s">
        <v>7591</v>
      </c>
      <c r="C2808" t="s">
        <v>7666</v>
      </c>
      <c r="D2808" t="s">
        <v>16</v>
      </c>
      <c r="E2808" s="1">
        <v>44287</v>
      </c>
      <c r="F2808">
        <v>2021</v>
      </c>
      <c r="G2808">
        <v>16850</v>
      </c>
      <c r="H2808">
        <v>66</v>
      </c>
      <c r="I2808">
        <v>90</v>
      </c>
      <c r="J2808" t="s">
        <v>17</v>
      </c>
      <c r="K2808" t="s">
        <v>740</v>
      </c>
      <c r="L2808" t="s">
        <v>7553</v>
      </c>
      <c r="M2808" t="s">
        <v>2188</v>
      </c>
      <c r="N2808">
        <v>33100</v>
      </c>
      <c r="O2808" t="s">
        <v>7709</v>
      </c>
    </row>
    <row r="2809" spans="1:15" x14ac:dyDescent="0.25">
      <c r="A2809">
        <v>531</v>
      </c>
      <c r="B2809" t="s">
        <v>14</v>
      </c>
      <c r="C2809" t="s">
        <v>198</v>
      </c>
      <c r="D2809" t="s">
        <v>23</v>
      </c>
      <c r="E2809" s="1">
        <v>42248</v>
      </c>
      <c r="F2809">
        <v>2015</v>
      </c>
      <c r="G2809">
        <v>6785</v>
      </c>
      <c r="H2809">
        <v>70</v>
      </c>
      <c r="I2809">
        <v>95</v>
      </c>
      <c r="J2809" t="s">
        <v>17</v>
      </c>
      <c r="K2809" t="s">
        <v>98</v>
      </c>
      <c r="L2809" t="s">
        <v>290</v>
      </c>
      <c r="M2809" t="s">
        <v>291</v>
      </c>
      <c r="N2809">
        <v>126180</v>
      </c>
      <c r="O2809" t="s">
        <v>292</v>
      </c>
    </row>
    <row r="2810" spans="1:15" x14ac:dyDescent="0.25">
      <c r="A2810">
        <v>16108</v>
      </c>
      <c r="B2810" t="s">
        <v>536</v>
      </c>
      <c r="C2810" t="s">
        <v>671</v>
      </c>
      <c r="D2810" t="s">
        <v>41</v>
      </c>
      <c r="E2810" s="1">
        <v>43282</v>
      </c>
      <c r="F2810">
        <v>2018</v>
      </c>
      <c r="G2810">
        <v>14940</v>
      </c>
      <c r="H2810">
        <v>66</v>
      </c>
      <c r="I2810">
        <v>90</v>
      </c>
      <c r="J2810" t="s">
        <v>17</v>
      </c>
      <c r="K2810" t="s">
        <v>98</v>
      </c>
      <c r="L2810" t="s">
        <v>290</v>
      </c>
      <c r="M2810" t="s">
        <v>246</v>
      </c>
      <c r="N2810">
        <v>56330</v>
      </c>
      <c r="O2810" t="s">
        <v>875</v>
      </c>
    </row>
    <row r="2811" spans="1:15" x14ac:dyDescent="0.25">
      <c r="A2811">
        <v>34348</v>
      </c>
      <c r="B2811" t="s">
        <v>1239</v>
      </c>
      <c r="C2811" t="s">
        <v>1322</v>
      </c>
      <c r="D2811" t="s">
        <v>68</v>
      </c>
      <c r="E2811" s="1">
        <v>42370</v>
      </c>
      <c r="F2811">
        <v>2016</v>
      </c>
      <c r="G2811">
        <v>16999</v>
      </c>
      <c r="H2811">
        <v>85</v>
      </c>
      <c r="I2811">
        <v>116</v>
      </c>
      <c r="J2811" t="s">
        <v>17</v>
      </c>
      <c r="K2811" t="s">
        <v>98</v>
      </c>
      <c r="L2811" t="s">
        <v>290</v>
      </c>
      <c r="M2811" t="e">
        <f>- (g/km)</f>
        <v>#NAME?</v>
      </c>
      <c r="N2811">
        <v>119000</v>
      </c>
      <c r="O2811" t="s">
        <v>1582</v>
      </c>
    </row>
    <row r="2812" spans="1:15" x14ac:dyDescent="0.25">
      <c r="A2812">
        <v>44163</v>
      </c>
      <c r="B2812" t="s">
        <v>2127</v>
      </c>
      <c r="C2812" t="s">
        <v>2193</v>
      </c>
      <c r="D2812" t="s">
        <v>106</v>
      </c>
      <c r="E2812" s="1">
        <v>41791</v>
      </c>
      <c r="F2812">
        <v>2014</v>
      </c>
      <c r="G2812">
        <v>9690</v>
      </c>
      <c r="H2812">
        <v>73</v>
      </c>
      <c r="I2812">
        <v>99</v>
      </c>
      <c r="J2812" t="s">
        <v>17</v>
      </c>
      <c r="K2812" t="s">
        <v>98</v>
      </c>
      <c r="L2812" t="s">
        <v>290</v>
      </c>
      <c r="M2812" t="s">
        <v>246</v>
      </c>
      <c r="N2812">
        <v>133512</v>
      </c>
      <c r="O2812" t="s">
        <v>2194</v>
      </c>
    </row>
    <row r="2813" spans="1:15" x14ac:dyDescent="0.25">
      <c r="A2813">
        <v>44167</v>
      </c>
      <c r="B2813" t="s">
        <v>2127</v>
      </c>
      <c r="C2813" t="s">
        <v>2193</v>
      </c>
      <c r="D2813" t="s">
        <v>44</v>
      </c>
      <c r="E2813" s="1">
        <v>41944</v>
      </c>
      <c r="F2813">
        <v>2014</v>
      </c>
      <c r="G2813">
        <v>8250</v>
      </c>
      <c r="H2813">
        <v>73</v>
      </c>
      <c r="I2813">
        <v>99</v>
      </c>
      <c r="J2813" t="s">
        <v>17</v>
      </c>
      <c r="K2813" t="s">
        <v>98</v>
      </c>
      <c r="L2813" t="s">
        <v>290</v>
      </c>
      <c r="M2813" t="e">
        <f>- (g/km)</f>
        <v>#NAME?</v>
      </c>
      <c r="N2813">
        <v>109700</v>
      </c>
      <c r="O2813" t="s">
        <v>2196</v>
      </c>
    </row>
    <row r="2814" spans="1:15" x14ac:dyDescent="0.25">
      <c r="A2814">
        <v>44290</v>
      </c>
      <c r="B2814" t="s">
        <v>2127</v>
      </c>
      <c r="C2814" t="s">
        <v>2193</v>
      </c>
      <c r="D2814" t="s">
        <v>268</v>
      </c>
      <c r="E2814" s="1">
        <v>41883</v>
      </c>
      <c r="F2814">
        <v>2014</v>
      </c>
      <c r="G2814">
        <v>14990</v>
      </c>
      <c r="H2814">
        <v>73</v>
      </c>
      <c r="I2814">
        <v>99</v>
      </c>
      <c r="J2814" t="s">
        <v>17</v>
      </c>
      <c r="K2814" t="s">
        <v>98</v>
      </c>
      <c r="L2814" t="s">
        <v>290</v>
      </c>
      <c r="M2814" t="s">
        <v>291</v>
      </c>
      <c r="N2814">
        <v>30500</v>
      </c>
      <c r="O2814" t="s">
        <v>2211</v>
      </c>
    </row>
    <row r="2815" spans="1:15" x14ac:dyDescent="0.25">
      <c r="A2815">
        <v>44430</v>
      </c>
      <c r="B2815" t="s">
        <v>2127</v>
      </c>
      <c r="C2815" t="s">
        <v>2131</v>
      </c>
      <c r="D2815" t="s">
        <v>23</v>
      </c>
      <c r="E2815" s="1">
        <v>42248</v>
      </c>
      <c r="F2815">
        <v>2015</v>
      </c>
      <c r="G2815">
        <v>8299</v>
      </c>
      <c r="H2815">
        <v>73</v>
      </c>
      <c r="I2815">
        <v>99</v>
      </c>
      <c r="J2815" t="s">
        <v>17</v>
      </c>
      <c r="K2815" t="s">
        <v>98</v>
      </c>
      <c r="L2815" t="s">
        <v>290</v>
      </c>
      <c r="M2815" t="s">
        <v>291</v>
      </c>
      <c r="N2815">
        <v>179900</v>
      </c>
      <c r="O2815" t="s">
        <v>2220</v>
      </c>
    </row>
    <row r="2816" spans="1:15" x14ac:dyDescent="0.25">
      <c r="A2816">
        <v>44724</v>
      </c>
      <c r="B2816" t="s">
        <v>2127</v>
      </c>
      <c r="C2816" t="s">
        <v>2193</v>
      </c>
      <c r="D2816" t="s">
        <v>68</v>
      </c>
      <c r="E2816" s="1">
        <v>42856</v>
      </c>
      <c r="F2816">
        <v>2017</v>
      </c>
      <c r="G2816">
        <v>13490</v>
      </c>
      <c r="H2816">
        <v>73</v>
      </c>
      <c r="I2816">
        <v>99</v>
      </c>
      <c r="J2816" t="s">
        <v>17</v>
      </c>
      <c r="K2816" t="s">
        <v>98</v>
      </c>
      <c r="L2816" t="s">
        <v>290</v>
      </c>
      <c r="M2816" t="s">
        <v>291</v>
      </c>
      <c r="N2816">
        <v>59800</v>
      </c>
      <c r="O2816" t="s">
        <v>2238</v>
      </c>
    </row>
    <row r="2817" spans="1:15" x14ac:dyDescent="0.25">
      <c r="A2817">
        <v>53762</v>
      </c>
      <c r="B2817" t="s">
        <v>2706</v>
      </c>
      <c r="C2817" t="s">
        <v>2728</v>
      </c>
      <c r="D2817" t="s">
        <v>23</v>
      </c>
      <c r="E2817" s="1">
        <v>42522</v>
      </c>
      <c r="F2817">
        <v>2016</v>
      </c>
      <c r="G2817">
        <v>10990</v>
      </c>
      <c r="H2817">
        <v>70</v>
      </c>
      <c r="I2817">
        <v>95</v>
      </c>
      <c r="J2817" t="s">
        <v>17</v>
      </c>
      <c r="K2817" t="s">
        <v>98</v>
      </c>
      <c r="L2817" t="s">
        <v>290</v>
      </c>
      <c r="M2817" t="s">
        <v>291</v>
      </c>
      <c r="N2817">
        <v>63000</v>
      </c>
      <c r="O2817" t="s">
        <v>2804</v>
      </c>
    </row>
    <row r="2818" spans="1:15" x14ac:dyDescent="0.25">
      <c r="A2818">
        <v>76675</v>
      </c>
      <c r="B2818" t="s">
        <v>3251</v>
      </c>
      <c r="C2818" t="s">
        <v>3252</v>
      </c>
      <c r="D2818" t="s">
        <v>44</v>
      </c>
      <c r="E2818" s="1">
        <v>43252</v>
      </c>
      <c r="F2818">
        <v>2018</v>
      </c>
      <c r="G2818">
        <v>18790</v>
      </c>
      <c r="H2818">
        <v>88</v>
      </c>
      <c r="I2818">
        <v>120</v>
      </c>
      <c r="J2818" t="s">
        <v>17</v>
      </c>
      <c r="K2818" t="s">
        <v>98</v>
      </c>
      <c r="L2818" t="s">
        <v>290</v>
      </c>
      <c r="M2818" t="s">
        <v>1034</v>
      </c>
      <c r="N2818">
        <v>44210</v>
      </c>
      <c r="O2818" t="s">
        <v>3277</v>
      </c>
    </row>
    <row r="2819" spans="1:15" x14ac:dyDescent="0.25">
      <c r="A2819">
        <v>76730</v>
      </c>
      <c r="B2819" t="s">
        <v>3251</v>
      </c>
      <c r="C2819" t="s">
        <v>3252</v>
      </c>
      <c r="D2819" t="s">
        <v>23</v>
      </c>
      <c r="E2819" s="1">
        <v>43344</v>
      </c>
      <c r="F2819">
        <v>2018</v>
      </c>
      <c r="G2819">
        <v>19400</v>
      </c>
      <c r="H2819">
        <v>88</v>
      </c>
      <c r="I2819">
        <v>120</v>
      </c>
      <c r="J2819" t="s">
        <v>17</v>
      </c>
      <c r="K2819" t="s">
        <v>98</v>
      </c>
      <c r="L2819" t="s">
        <v>290</v>
      </c>
      <c r="M2819" t="s">
        <v>1034</v>
      </c>
      <c r="N2819">
        <v>36500</v>
      </c>
      <c r="O2819" t="s">
        <v>3264</v>
      </c>
    </row>
    <row r="2820" spans="1:15" x14ac:dyDescent="0.25">
      <c r="A2820">
        <v>79856</v>
      </c>
      <c r="B2820" t="s">
        <v>3302</v>
      </c>
      <c r="C2820" t="s">
        <v>3393</v>
      </c>
      <c r="D2820" t="s">
        <v>241</v>
      </c>
      <c r="E2820" s="1">
        <v>43435</v>
      </c>
      <c r="F2820">
        <v>2018</v>
      </c>
      <c r="G2820">
        <v>17480</v>
      </c>
      <c r="H2820">
        <v>77</v>
      </c>
      <c r="I2820">
        <v>105</v>
      </c>
      <c r="J2820" t="s">
        <v>82</v>
      </c>
      <c r="K2820" t="s">
        <v>372</v>
      </c>
      <c r="L2820" t="s">
        <v>290</v>
      </c>
      <c r="M2820" t="s">
        <v>3394</v>
      </c>
      <c r="N2820">
        <v>30646</v>
      </c>
      <c r="O2820" t="s">
        <v>3413</v>
      </c>
    </row>
    <row r="2821" spans="1:15" x14ac:dyDescent="0.25">
      <c r="A2821">
        <v>129996</v>
      </c>
      <c r="B2821" t="s">
        <v>5971</v>
      </c>
      <c r="C2821" t="s">
        <v>5976</v>
      </c>
      <c r="D2821" t="s">
        <v>23</v>
      </c>
      <c r="E2821" s="1">
        <v>41913</v>
      </c>
      <c r="F2821">
        <v>2014</v>
      </c>
      <c r="G2821">
        <v>10999</v>
      </c>
      <c r="H2821">
        <v>70</v>
      </c>
      <c r="I2821">
        <v>95</v>
      </c>
      <c r="J2821" t="s">
        <v>17</v>
      </c>
      <c r="K2821" t="s">
        <v>98</v>
      </c>
      <c r="L2821" t="s">
        <v>290</v>
      </c>
      <c r="M2821" t="s">
        <v>246</v>
      </c>
      <c r="N2821">
        <v>113000</v>
      </c>
      <c r="O2821" t="s">
        <v>6075</v>
      </c>
    </row>
    <row r="2822" spans="1:15" x14ac:dyDescent="0.25">
      <c r="A2822">
        <v>130210</v>
      </c>
      <c r="B2822" t="s">
        <v>5971</v>
      </c>
      <c r="C2822" t="s">
        <v>5978</v>
      </c>
      <c r="D2822" t="s">
        <v>68</v>
      </c>
      <c r="E2822" s="1">
        <v>42705</v>
      </c>
      <c r="F2822">
        <v>2016</v>
      </c>
      <c r="G2822">
        <v>10930</v>
      </c>
      <c r="H2822">
        <v>70</v>
      </c>
      <c r="I2822">
        <v>95</v>
      </c>
      <c r="J2822" t="s">
        <v>17</v>
      </c>
      <c r="K2822" t="s">
        <v>98</v>
      </c>
      <c r="L2822" t="s">
        <v>290</v>
      </c>
      <c r="M2822" t="s">
        <v>246</v>
      </c>
      <c r="N2822">
        <v>134800</v>
      </c>
      <c r="O2822" t="s">
        <v>6092</v>
      </c>
    </row>
    <row r="2823" spans="1:15" x14ac:dyDescent="0.25">
      <c r="A2823">
        <v>130544</v>
      </c>
      <c r="B2823" t="s">
        <v>5971</v>
      </c>
      <c r="C2823" t="s">
        <v>5978</v>
      </c>
      <c r="D2823" t="s">
        <v>86</v>
      </c>
      <c r="E2823" s="1">
        <v>42736</v>
      </c>
      <c r="F2823">
        <v>2017</v>
      </c>
      <c r="G2823">
        <v>10670</v>
      </c>
      <c r="H2823">
        <v>70</v>
      </c>
      <c r="I2823">
        <v>95</v>
      </c>
      <c r="J2823" t="s">
        <v>17</v>
      </c>
      <c r="K2823" t="s">
        <v>98</v>
      </c>
      <c r="L2823" t="s">
        <v>290</v>
      </c>
      <c r="M2823" t="s">
        <v>291</v>
      </c>
      <c r="N2823">
        <v>100122</v>
      </c>
      <c r="O2823" t="s">
        <v>6118</v>
      </c>
    </row>
    <row r="2824" spans="1:15" x14ac:dyDescent="0.25">
      <c r="A2824">
        <v>130558</v>
      </c>
      <c r="B2824" t="s">
        <v>5971</v>
      </c>
      <c r="C2824" t="s">
        <v>5976</v>
      </c>
      <c r="D2824" t="s">
        <v>16</v>
      </c>
      <c r="E2824" s="1">
        <v>42736</v>
      </c>
      <c r="F2824">
        <v>2017</v>
      </c>
      <c r="G2824">
        <v>9290</v>
      </c>
      <c r="H2824">
        <v>70</v>
      </c>
      <c r="I2824">
        <v>95</v>
      </c>
      <c r="J2824" t="s">
        <v>17</v>
      </c>
      <c r="K2824" t="s">
        <v>98</v>
      </c>
      <c r="L2824" t="s">
        <v>290</v>
      </c>
      <c r="M2824" t="s">
        <v>246</v>
      </c>
      <c r="N2824">
        <v>171000</v>
      </c>
      <c r="O2824" t="s">
        <v>1410</v>
      </c>
    </row>
    <row r="2825" spans="1:15" x14ac:dyDescent="0.25">
      <c r="A2825">
        <v>130638</v>
      </c>
      <c r="B2825" t="s">
        <v>5971</v>
      </c>
      <c r="C2825" t="s">
        <v>5978</v>
      </c>
      <c r="D2825" t="s">
        <v>23</v>
      </c>
      <c r="E2825" s="1">
        <v>42979</v>
      </c>
      <c r="F2825">
        <v>2017</v>
      </c>
      <c r="G2825">
        <v>12999</v>
      </c>
      <c r="H2825">
        <v>70</v>
      </c>
      <c r="I2825">
        <v>95</v>
      </c>
      <c r="J2825" t="s">
        <v>17</v>
      </c>
      <c r="K2825" t="s">
        <v>98</v>
      </c>
      <c r="L2825" t="s">
        <v>290</v>
      </c>
      <c r="M2825" t="s">
        <v>291</v>
      </c>
      <c r="N2825">
        <v>62589</v>
      </c>
      <c r="O2825" t="s">
        <v>6122</v>
      </c>
    </row>
    <row r="2826" spans="1:15" x14ac:dyDescent="0.25">
      <c r="A2826">
        <v>130695</v>
      </c>
      <c r="B2826" t="s">
        <v>5971</v>
      </c>
      <c r="C2826" t="s">
        <v>5978</v>
      </c>
      <c r="D2826" t="s">
        <v>41</v>
      </c>
      <c r="E2826" s="1">
        <v>42795</v>
      </c>
      <c r="F2826">
        <v>2017</v>
      </c>
      <c r="G2826">
        <v>14690</v>
      </c>
      <c r="H2826">
        <v>70</v>
      </c>
      <c r="I2826">
        <v>95</v>
      </c>
      <c r="J2826" t="s">
        <v>17</v>
      </c>
      <c r="K2826" t="s">
        <v>98</v>
      </c>
      <c r="L2826" t="s">
        <v>290</v>
      </c>
      <c r="M2826" t="s">
        <v>291</v>
      </c>
      <c r="N2826">
        <v>76000</v>
      </c>
      <c r="O2826" t="s">
        <v>6126</v>
      </c>
    </row>
    <row r="2827" spans="1:15" x14ac:dyDescent="0.25">
      <c r="A2827">
        <v>130823</v>
      </c>
      <c r="B2827" t="s">
        <v>5971</v>
      </c>
      <c r="C2827" t="s">
        <v>5978</v>
      </c>
      <c r="D2827" t="s">
        <v>44</v>
      </c>
      <c r="E2827" s="1">
        <v>43160</v>
      </c>
      <c r="F2827">
        <v>2018</v>
      </c>
      <c r="G2827">
        <v>15990</v>
      </c>
      <c r="H2827">
        <v>70</v>
      </c>
      <c r="I2827">
        <v>95</v>
      </c>
      <c r="J2827" t="s">
        <v>17</v>
      </c>
      <c r="K2827" t="s">
        <v>98</v>
      </c>
      <c r="L2827" t="s">
        <v>290</v>
      </c>
      <c r="M2827" t="s">
        <v>246</v>
      </c>
      <c r="N2827">
        <v>55700</v>
      </c>
      <c r="O2827" t="s">
        <v>6132</v>
      </c>
    </row>
    <row r="2828" spans="1:15" x14ac:dyDescent="0.25">
      <c r="A2828">
        <v>130835</v>
      </c>
      <c r="B2828" t="s">
        <v>5971</v>
      </c>
      <c r="C2828" t="s">
        <v>5976</v>
      </c>
      <c r="D2828" t="s">
        <v>44</v>
      </c>
      <c r="E2828" s="1">
        <v>43191</v>
      </c>
      <c r="F2828">
        <v>2018</v>
      </c>
      <c r="G2828">
        <v>13490</v>
      </c>
      <c r="H2828">
        <v>70</v>
      </c>
      <c r="I2828">
        <v>95</v>
      </c>
      <c r="J2828" t="s">
        <v>17</v>
      </c>
      <c r="K2828" t="s">
        <v>98</v>
      </c>
      <c r="L2828" t="s">
        <v>290</v>
      </c>
      <c r="M2828" t="s">
        <v>246</v>
      </c>
      <c r="N2828">
        <v>120000</v>
      </c>
      <c r="O2828" t="s">
        <v>6134</v>
      </c>
    </row>
    <row r="2829" spans="1:15" x14ac:dyDescent="0.25">
      <c r="A2829">
        <v>146982</v>
      </c>
      <c r="B2829" t="s">
        <v>6537</v>
      </c>
      <c r="C2829" t="s">
        <v>6541</v>
      </c>
      <c r="D2829" t="s">
        <v>61</v>
      </c>
      <c r="E2829" s="1">
        <v>42887</v>
      </c>
      <c r="F2829">
        <v>2017</v>
      </c>
      <c r="G2829">
        <v>11699</v>
      </c>
      <c r="H2829">
        <v>81</v>
      </c>
      <c r="I2829">
        <v>110</v>
      </c>
      <c r="J2829" t="s">
        <v>17</v>
      </c>
      <c r="K2829" t="s">
        <v>98</v>
      </c>
      <c r="L2829" t="s">
        <v>290</v>
      </c>
      <c r="M2829" t="s">
        <v>246</v>
      </c>
      <c r="N2829">
        <v>112000</v>
      </c>
      <c r="O2829" t="s">
        <v>6699</v>
      </c>
    </row>
    <row r="2830" spans="1:15" x14ac:dyDescent="0.25">
      <c r="A2830">
        <v>189962</v>
      </c>
      <c r="B2830" t="s">
        <v>7591</v>
      </c>
      <c r="C2830" t="s">
        <v>7592</v>
      </c>
      <c r="D2830" t="s">
        <v>44</v>
      </c>
      <c r="E2830" s="1">
        <v>40848</v>
      </c>
      <c r="F2830">
        <v>2011</v>
      </c>
      <c r="G2830">
        <v>6390</v>
      </c>
      <c r="H2830">
        <v>55</v>
      </c>
      <c r="I2830">
        <v>75</v>
      </c>
      <c r="J2830" t="s">
        <v>17</v>
      </c>
      <c r="K2830" t="s">
        <v>98</v>
      </c>
      <c r="L2830" t="s">
        <v>290</v>
      </c>
      <c r="M2830" t="s">
        <v>246</v>
      </c>
      <c r="N2830">
        <v>122903</v>
      </c>
      <c r="O2830" t="s">
        <v>7601</v>
      </c>
    </row>
    <row r="2831" spans="1:15" x14ac:dyDescent="0.25">
      <c r="A2831">
        <v>193506</v>
      </c>
      <c r="B2831" t="s">
        <v>7591</v>
      </c>
      <c r="C2831" t="s">
        <v>7611</v>
      </c>
      <c r="D2831" t="s">
        <v>59</v>
      </c>
      <c r="E2831" s="1">
        <v>42826</v>
      </c>
      <c r="F2831">
        <v>2017</v>
      </c>
      <c r="G2831">
        <v>12990</v>
      </c>
      <c r="H2831">
        <v>66</v>
      </c>
      <c r="I2831">
        <v>90</v>
      </c>
      <c r="J2831" t="s">
        <v>17</v>
      </c>
      <c r="K2831" t="s">
        <v>98</v>
      </c>
      <c r="L2831" t="s">
        <v>290</v>
      </c>
      <c r="M2831" t="s">
        <v>673</v>
      </c>
      <c r="N2831">
        <v>83082</v>
      </c>
      <c r="O2831" t="s">
        <v>7644</v>
      </c>
    </row>
    <row r="2832" spans="1:15" x14ac:dyDescent="0.25">
      <c r="A2832">
        <v>203423</v>
      </c>
      <c r="B2832" t="s">
        <v>7745</v>
      </c>
      <c r="C2832" t="s">
        <v>7746</v>
      </c>
      <c r="D2832" t="s">
        <v>44</v>
      </c>
      <c r="E2832" s="1">
        <v>37591</v>
      </c>
      <c r="F2832">
        <v>2002</v>
      </c>
      <c r="G2832">
        <v>3000</v>
      </c>
      <c r="H2832">
        <v>30</v>
      </c>
      <c r="I2832">
        <v>41</v>
      </c>
      <c r="J2832" t="s">
        <v>82</v>
      </c>
      <c r="K2832" t="s">
        <v>98</v>
      </c>
      <c r="L2832" t="s">
        <v>290</v>
      </c>
      <c r="M2832" t="s">
        <v>246</v>
      </c>
      <c r="N2832">
        <v>178000</v>
      </c>
      <c r="O2832" t="s">
        <v>7749</v>
      </c>
    </row>
    <row r="2833" spans="1:15" x14ac:dyDescent="0.25">
      <c r="A2833">
        <v>229596</v>
      </c>
      <c r="B2833" t="s">
        <v>8105</v>
      </c>
      <c r="C2833" t="s">
        <v>8110</v>
      </c>
      <c r="D2833" t="s">
        <v>241</v>
      </c>
      <c r="E2833" s="1">
        <v>42217</v>
      </c>
      <c r="F2833">
        <v>2015</v>
      </c>
      <c r="G2833">
        <v>10900</v>
      </c>
      <c r="H2833">
        <v>66</v>
      </c>
      <c r="I2833">
        <v>90</v>
      </c>
      <c r="J2833" t="s">
        <v>17</v>
      </c>
      <c r="K2833" t="s">
        <v>98</v>
      </c>
      <c r="L2833" t="s">
        <v>290</v>
      </c>
      <c r="M2833" t="s">
        <v>722</v>
      </c>
      <c r="N2833">
        <v>95866</v>
      </c>
      <c r="O2833" t="s">
        <v>8434</v>
      </c>
    </row>
    <row r="2834" spans="1:15" x14ac:dyDescent="0.25">
      <c r="A2834">
        <v>229612</v>
      </c>
      <c r="B2834" t="s">
        <v>8105</v>
      </c>
      <c r="C2834" t="s">
        <v>8218</v>
      </c>
      <c r="D2834" t="s">
        <v>259</v>
      </c>
      <c r="E2834" s="1">
        <v>42005</v>
      </c>
      <c r="F2834">
        <v>2015</v>
      </c>
      <c r="G2834">
        <v>10500</v>
      </c>
      <c r="H2834">
        <v>66</v>
      </c>
      <c r="I2834">
        <v>90</v>
      </c>
      <c r="J2834" t="s">
        <v>17</v>
      </c>
      <c r="K2834" t="s">
        <v>98</v>
      </c>
      <c r="L2834" t="s">
        <v>290</v>
      </c>
      <c r="M2834" t="s">
        <v>722</v>
      </c>
      <c r="N2834">
        <v>108000</v>
      </c>
      <c r="O2834" t="s">
        <v>8436</v>
      </c>
    </row>
    <row r="2835" spans="1:15" x14ac:dyDescent="0.25">
      <c r="A2835">
        <v>232206</v>
      </c>
      <c r="B2835" t="s">
        <v>8105</v>
      </c>
      <c r="C2835" t="s">
        <v>8218</v>
      </c>
      <c r="D2835" t="s">
        <v>16</v>
      </c>
      <c r="E2835" s="1">
        <v>42491</v>
      </c>
      <c r="F2835">
        <v>2016</v>
      </c>
      <c r="G2835">
        <v>11500</v>
      </c>
      <c r="H2835">
        <v>66</v>
      </c>
      <c r="I2835">
        <v>90</v>
      </c>
      <c r="J2835" t="s">
        <v>17</v>
      </c>
      <c r="K2835" t="s">
        <v>98</v>
      </c>
      <c r="L2835" t="s">
        <v>290</v>
      </c>
      <c r="M2835" t="s">
        <v>722</v>
      </c>
      <c r="N2835">
        <v>89000</v>
      </c>
      <c r="O2835" t="s">
        <v>8501</v>
      </c>
    </row>
    <row r="2836" spans="1:15" x14ac:dyDescent="0.25">
      <c r="A2836">
        <v>184951</v>
      </c>
      <c r="B2836" t="s">
        <v>7470</v>
      </c>
      <c r="C2836" t="s">
        <v>7527</v>
      </c>
      <c r="D2836" t="s">
        <v>455</v>
      </c>
      <c r="E2836" s="1">
        <v>43862</v>
      </c>
      <c r="F2836">
        <v>2020</v>
      </c>
      <c r="G2836">
        <v>15490</v>
      </c>
      <c r="H2836">
        <v>66</v>
      </c>
      <c r="I2836">
        <v>90</v>
      </c>
      <c r="J2836" t="s">
        <v>17</v>
      </c>
      <c r="K2836" t="s">
        <v>740</v>
      </c>
      <c r="L2836" t="s">
        <v>985</v>
      </c>
      <c r="M2836" t="s">
        <v>267</v>
      </c>
      <c r="N2836">
        <v>39000</v>
      </c>
      <c r="O2836" t="s">
        <v>7573</v>
      </c>
    </row>
    <row r="2837" spans="1:15" x14ac:dyDescent="0.25">
      <c r="A2837">
        <v>186713</v>
      </c>
      <c r="B2837" t="s">
        <v>7470</v>
      </c>
      <c r="C2837" t="s">
        <v>7527</v>
      </c>
      <c r="D2837" t="s">
        <v>86</v>
      </c>
      <c r="E2837" s="1">
        <v>44593</v>
      </c>
      <c r="F2837">
        <v>2022</v>
      </c>
      <c r="G2837">
        <v>43323</v>
      </c>
      <c r="H2837">
        <v>66</v>
      </c>
      <c r="I2837">
        <v>90</v>
      </c>
      <c r="J2837" t="s">
        <v>17</v>
      </c>
      <c r="K2837" t="s">
        <v>740</v>
      </c>
      <c r="L2837" t="s">
        <v>985</v>
      </c>
      <c r="M2837" t="s">
        <v>986</v>
      </c>
      <c r="N2837">
        <v>3600</v>
      </c>
      <c r="O2837" t="s">
        <v>7582</v>
      </c>
    </row>
    <row r="2838" spans="1:15" x14ac:dyDescent="0.25">
      <c r="A2838">
        <v>197804</v>
      </c>
      <c r="B2838" t="s">
        <v>7591</v>
      </c>
      <c r="C2838" t="s">
        <v>7664</v>
      </c>
      <c r="D2838" t="s">
        <v>241</v>
      </c>
      <c r="E2838" s="1">
        <v>44105</v>
      </c>
      <c r="F2838">
        <v>2020</v>
      </c>
      <c r="G2838">
        <v>15480</v>
      </c>
      <c r="H2838">
        <v>66</v>
      </c>
      <c r="I2838">
        <v>90</v>
      </c>
      <c r="J2838" t="s">
        <v>17</v>
      </c>
      <c r="K2838" t="s">
        <v>740</v>
      </c>
      <c r="L2838" t="s">
        <v>985</v>
      </c>
      <c r="M2838" t="s">
        <v>2204</v>
      </c>
      <c r="N2838">
        <v>48521</v>
      </c>
      <c r="O2838" t="s">
        <v>7687</v>
      </c>
    </row>
    <row r="2839" spans="1:15" x14ac:dyDescent="0.25">
      <c r="A2839">
        <v>234070</v>
      </c>
      <c r="B2839" t="s">
        <v>8105</v>
      </c>
      <c r="C2839" t="s">
        <v>8113</v>
      </c>
      <c r="D2839" t="s">
        <v>86</v>
      </c>
      <c r="E2839" s="1">
        <v>43040</v>
      </c>
      <c r="F2839">
        <v>2017</v>
      </c>
      <c r="G2839">
        <v>15470</v>
      </c>
      <c r="H2839">
        <v>81</v>
      </c>
      <c r="I2839">
        <v>110</v>
      </c>
      <c r="J2839" t="s">
        <v>82</v>
      </c>
      <c r="K2839" t="s">
        <v>740</v>
      </c>
      <c r="L2839" t="s">
        <v>985</v>
      </c>
      <c r="M2839" t="s">
        <v>2204</v>
      </c>
      <c r="N2839">
        <v>99859</v>
      </c>
      <c r="O2839" t="s">
        <v>8541</v>
      </c>
    </row>
    <row r="2840" spans="1:15" x14ac:dyDescent="0.25">
      <c r="A2840">
        <v>236844</v>
      </c>
      <c r="B2840" t="s">
        <v>8105</v>
      </c>
      <c r="C2840" t="s">
        <v>8129</v>
      </c>
      <c r="D2840" t="s">
        <v>16</v>
      </c>
      <c r="E2840" s="1">
        <v>43282</v>
      </c>
      <c r="F2840">
        <v>2018</v>
      </c>
      <c r="G2840">
        <v>18900</v>
      </c>
      <c r="H2840">
        <v>81</v>
      </c>
      <c r="I2840">
        <v>110</v>
      </c>
      <c r="J2840" t="s">
        <v>82</v>
      </c>
      <c r="K2840" t="s">
        <v>740</v>
      </c>
      <c r="L2840" t="s">
        <v>985</v>
      </c>
      <c r="M2840" t="s">
        <v>2204</v>
      </c>
      <c r="N2840">
        <v>78000</v>
      </c>
      <c r="O2840" t="s">
        <v>8599</v>
      </c>
    </row>
    <row r="2841" spans="1:15" x14ac:dyDescent="0.25">
      <c r="A2841">
        <v>382</v>
      </c>
      <c r="B2841" t="s">
        <v>14</v>
      </c>
      <c r="C2841" t="s">
        <v>198</v>
      </c>
      <c r="D2841" t="s">
        <v>16</v>
      </c>
      <c r="E2841" s="1">
        <v>40634</v>
      </c>
      <c r="F2841">
        <v>2011</v>
      </c>
      <c r="G2841">
        <v>3999</v>
      </c>
      <c r="H2841">
        <v>62</v>
      </c>
      <c r="I2841">
        <v>84</v>
      </c>
      <c r="J2841" t="s">
        <v>17</v>
      </c>
      <c r="K2841" t="s">
        <v>98</v>
      </c>
      <c r="L2841" t="s">
        <v>245</v>
      </c>
      <c r="M2841" t="s">
        <v>246</v>
      </c>
      <c r="N2841">
        <v>130000</v>
      </c>
      <c r="O2841" t="s">
        <v>247</v>
      </c>
    </row>
    <row r="2842" spans="1:15" x14ac:dyDescent="0.25">
      <c r="A2842">
        <v>421</v>
      </c>
      <c r="B2842" t="s">
        <v>14</v>
      </c>
      <c r="C2842" t="s">
        <v>198</v>
      </c>
      <c r="D2842" t="s">
        <v>61</v>
      </c>
      <c r="E2842" s="1">
        <v>41091</v>
      </c>
      <c r="F2842">
        <v>2012</v>
      </c>
      <c r="G2842">
        <v>5490</v>
      </c>
      <c r="H2842">
        <v>70</v>
      </c>
      <c r="I2842">
        <v>95</v>
      </c>
      <c r="J2842" t="s">
        <v>17</v>
      </c>
      <c r="K2842" t="s">
        <v>98</v>
      </c>
      <c r="L2842" t="s">
        <v>245</v>
      </c>
      <c r="M2842" t="s">
        <v>246</v>
      </c>
      <c r="N2842">
        <v>125700</v>
      </c>
      <c r="O2842" t="s">
        <v>258</v>
      </c>
    </row>
    <row r="2843" spans="1:15" x14ac:dyDescent="0.25">
      <c r="A2843">
        <v>48113</v>
      </c>
      <c r="B2843" t="s">
        <v>2343</v>
      </c>
      <c r="C2843" t="s">
        <v>2345</v>
      </c>
      <c r="D2843" t="s">
        <v>59</v>
      </c>
      <c r="E2843" s="1">
        <v>42339</v>
      </c>
      <c r="F2843">
        <v>2015</v>
      </c>
      <c r="G2843">
        <v>5699</v>
      </c>
      <c r="H2843">
        <v>66</v>
      </c>
      <c r="I2843">
        <v>90</v>
      </c>
      <c r="J2843" t="s">
        <v>17</v>
      </c>
      <c r="K2843" t="s">
        <v>98</v>
      </c>
      <c r="L2843" t="s">
        <v>245</v>
      </c>
      <c r="M2843" t="s">
        <v>2188</v>
      </c>
      <c r="N2843">
        <v>250000</v>
      </c>
      <c r="O2843" t="s">
        <v>2360</v>
      </c>
    </row>
    <row r="2844" spans="1:15" x14ac:dyDescent="0.25">
      <c r="A2844">
        <v>48203</v>
      </c>
      <c r="B2844" t="s">
        <v>2343</v>
      </c>
      <c r="C2844" t="s">
        <v>2345</v>
      </c>
      <c r="D2844" t="s">
        <v>23</v>
      </c>
      <c r="E2844" s="1">
        <v>42430</v>
      </c>
      <c r="F2844">
        <v>2016</v>
      </c>
      <c r="G2844">
        <v>8490</v>
      </c>
      <c r="H2844">
        <v>66</v>
      </c>
      <c r="I2844">
        <v>90</v>
      </c>
      <c r="J2844" t="s">
        <v>17</v>
      </c>
      <c r="K2844" t="s">
        <v>98</v>
      </c>
      <c r="L2844" t="s">
        <v>245</v>
      </c>
      <c r="M2844" t="s">
        <v>246</v>
      </c>
      <c r="N2844">
        <v>122000</v>
      </c>
      <c r="O2844" t="s">
        <v>2362</v>
      </c>
    </row>
    <row r="2845" spans="1:15" x14ac:dyDescent="0.25">
      <c r="A2845">
        <v>48217</v>
      </c>
      <c r="B2845" t="s">
        <v>2343</v>
      </c>
      <c r="C2845" t="s">
        <v>2353</v>
      </c>
      <c r="D2845" t="s">
        <v>59</v>
      </c>
      <c r="E2845" s="1">
        <v>42522</v>
      </c>
      <c r="F2845">
        <v>2016</v>
      </c>
      <c r="G2845">
        <v>8490</v>
      </c>
      <c r="H2845">
        <v>66</v>
      </c>
      <c r="I2845">
        <v>90</v>
      </c>
      <c r="J2845" t="s">
        <v>17</v>
      </c>
      <c r="K2845" t="s">
        <v>98</v>
      </c>
      <c r="L2845" t="s">
        <v>245</v>
      </c>
      <c r="M2845" t="s">
        <v>246</v>
      </c>
      <c r="N2845">
        <v>164800</v>
      </c>
      <c r="O2845" t="s">
        <v>2363</v>
      </c>
    </row>
    <row r="2846" spans="1:15" x14ac:dyDescent="0.25">
      <c r="A2846">
        <v>49006</v>
      </c>
      <c r="B2846" t="s">
        <v>2343</v>
      </c>
      <c r="C2846" t="s">
        <v>2344</v>
      </c>
      <c r="D2846" t="s">
        <v>59</v>
      </c>
      <c r="E2846" s="1">
        <v>43282</v>
      </c>
      <c r="F2846">
        <v>2018</v>
      </c>
      <c r="G2846">
        <v>9990</v>
      </c>
      <c r="H2846">
        <v>55</v>
      </c>
      <c r="I2846">
        <v>75</v>
      </c>
      <c r="J2846" t="s">
        <v>17</v>
      </c>
      <c r="K2846" t="s">
        <v>98</v>
      </c>
      <c r="L2846" t="s">
        <v>245</v>
      </c>
      <c r="M2846" t="s">
        <v>246</v>
      </c>
      <c r="N2846">
        <v>38900</v>
      </c>
      <c r="O2846" t="s">
        <v>2380</v>
      </c>
    </row>
    <row r="2847" spans="1:15" x14ac:dyDescent="0.25">
      <c r="A2847">
        <v>53216</v>
      </c>
      <c r="B2847" t="s">
        <v>2706</v>
      </c>
      <c r="C2847" t="s">
        <v>2717</v>
      </c>
      <c r="D2847" t="s">
        <v>44</v>
      </c>
      <c r="E2847" s="1">
        <v>41579</v>
      </c>
      <c r="F2847">
        <v>2013</v>
      </c>
      <c r="G2847">
        <v>4970</v>
      </c>
      <c r="H2847">
        <v>62</v>
      </c>
      <c r="I2847">
        <v>84</v>
      </c>
      <c r="J2847" t="s">
        <v>17</v>
      </c>
      <c r="K2847" t="s">
        <v>98</v>
      </c>
      <c r="L2847" t="s">
        <v>245</v>
      </c>
      <c r="M2847" t="s">
        <v>246</v>
      </c>
      <c r="N2847">
        <v>193386</v>
      </c>
      <c r="O2847" t="s">
        <v>2772</v>
      </c>
    </row>
    <row r="2848" spans="1:15" x14ac:dyDescent="0.25">
      <c r="A2848">
        <v>53352</v>
      </c>
      <c r="B2848" t="s">
        <v>2706</v>
      </c>
      <c r="C2848" t="s">
        <v>2717</v>
      </c>
      <c r="D2848" t="s">
        <v>23</v>
      </c>
      <c r="E2848" s="1">
        <v>41883</v>
      </c>
      <c r="F2848">
        <v>2014</v>
      </c>
      <c r="G2848">
        <v>8400</v>
      </c>
      <c r="H2848">
        <v>62</v>
      </c>
      <c r="I2848">
        <v>84</v>
      </c>
      <c r="J2848" t="s">
        <v>17</v>
      </c>
      <c r="K2848" t="s">
        <v>98</v>
      </c>
      <c r="L2848" t="s">
        <v>245</v>
      </c>
      <c r="M2848" t="e">
        <f>- (g/km)</f>
        <v>#NAME?</v>
      </c>
      <c r="N2848">
        <v>87195</v>
      </c>
      <c r="O2848" t="s">
        <v>2779</v>
      </c>
    </row>
    <row r="2849" spans="1:15" x14ac:dyDescent="0.25">
      <c r="A2849">
        <v>68999</v>
      </c>
      <c r="B2849" t="s">
        <v>2890</v>
      </c>
      <c r="C2849" t="s">
        <v>2897</v>
      </c>
      <c r="D2849" t="s">
        <v>241</v>
      </c>
      <c r="E2849" s="1">
        <v>43586</v>
      </c>
      <c r="F2849">
        <v>2019</v>
      </c>
      <c r="G2849">
        <v>19990</v>
      </c>
      <c r="H2849">
        <v>88</v>
      </c>
      <c r="I2849">
        <v>120</v>
      </c>
      <c r="J2849" t="s">
        <v>82</v>
      </c>
      <c r="K2849" t="s">
        <v>98</v>
      </c>
      <c r="L2849" t="s">
        <v>245</v>
      </c>
      <c r="M2849" t="s">
        <v>178</v>
      </c>
      <c r="N2849">
        <v>72838</v>
      </c>
      <c r="O2849" t="s">
        <v>3115</v>
      </c>
    </row>
    <row r="2850" spans="1:15" x14ac:dyDescent="0.25">
      <c r="A2850">
        <v>76750</v>
      </c>
      <c r="B2850" t="s">
        <v>3251</v>
      </c>
      <c r="C2850" t="s">
        <v>3252</v>
      </c>
      <c r="D2850" t="s">
        <v>41</v>
      </c>
      <c r="E2850" s="1">
        <v>43160</v>
      </c>
      <c r="F2850">
        <v>2018</v>
      </c>
      <c r="G2850">
        <v>15850</v>
      </c>
      <c r="H2850">
        <v>88</v>
      </c>
      <c r="I2850">
        <v>120</v>
      </c>
      <c r="J2850" t="s">
        <v>17</v>
      </c>
      <c r="K2850" t="s">
        <v>98</v>
      </c>
      <c r="L2850" t="s">
        <v>245</v>
      </c>
      <c r="M2850" t="s">
        <v>2188</v>
      </c>
      <c r="N2850">
        <v>116750</v>
      </c>
      <c r="O2850" t="s">
        <v>3281</v>
      </c>
    </row>
    <row r="2851" spans="1:15" x14ac:dyDescent="0.25">
      <c r="A2851">
        <v>76779</v>
      </c>
      <c r="B2851" t="s">
        <v>3251</v>
      </c>
      <c r="C2851" t="s">
        <v>3252</v>
      </c>
      <c r="D2851" t="s">
        <v>59</v>
      </c>
      <c r="E2851" s="1">
        <v>43221</v>
      </c>
      <c r="F2851">
        <v>2018</v>
      </c>
      <c r="G2851">
        <v>18250</v>
      </c>
      <c r="H2851">
        <v>88</v>
      </c>
      <c r="I2851">
        <v>120</v>
      </c>
      <c r="J2851" t="s">
        <v>17</v>
      </c>
      <c r="K2851" t="s">
        <v>98</v>
      </c>
      <c r="L2851" t="s">
        <v>245</v>
      </c>
      <c r="M2851" t="s">
        <v>2188</v>
      </c>
      <c r="N2851">
        <v>76000</v>
      </c>
      <c r="O2851" t="s">
        <v>3284</v>
      </c>
    </row>
    <row r="2852" spans="1:15" x14ac:dyDescent="0.25">
      <c r="A2852">
        <v>88953</v>
      </c>
      <c r="B2852" t="s">
        <v>3717</v>
      </c>
      <c r="C2852" t="s">
        <v>3721</v>
      </c>
      <c r="D2852" t="s">
        <v>44</v>
      </c>
      <c r="E2852" s="1">
        <v>42917</v>
      </c>
      <c r="F2852">
        <v>2017</v>
      </c>
      <c r="G2852">
        <v>11200</v>
      </c>
      <c r="H2852">
        <v>57</v>
      </c>
      <c r="I2852">
        <v>77</v>
      </c>
      <c r="J2852" t="s">
        <v>17</v>
      </c>
      <c r="K2852" t="s">
        <v>98</v>
      </c>
      <c r="L2852" t="s">
        <v>245</v>
      </c>
      <c r="M2852" t="s">
        <v>2188</v>
      </c>
      <c r="N2852">
        <v>97855</v>
      </c>
      <c r="O2852" t="s">
        <v>3778</v>
      </c>
    </row>
    <row r="2853" spans="1:15" x14ac:dyDescent="0.25">
      <c r="A2853">
        <v>117382</v>
      </c>
      <c r="B2853" t="s">
        <v>4366</v>
      </c>
      <c r="C2853" t="s">
        <v>4531</v>
      </c>
      <c r="D2853" t="s">
        <v>68</v>
      </c>
      <c r="E2853" s="1">
        <v>42675</v>
      </c>
      <c r="F2853">
        <v>2016</v>
      </c>
      <c r="G2853">
        <v>16699</v>
      </c>
      <c r="H2853">
        <v>80</v>
      </c>
      <c r="I2853">
        <v>109</v>
      </c>
      <c r="J2853" t="s">
        <v>17</v>
      </c>
      <c r="K2853" t="s">
        <v>98</v>
      </c>
      <c r="L2853" t="s">
        <v>245</v>
      </c>
      <c r="M2853" t="s">
        <v>291</v>
      </c>
      <c r="N2853">
        <v>64936</v>
      </c>
      <c r="O2853" t="s">
        <v>5272</v>
      </c>
    </row>
    <row r="2854" spans="1:15" x14ac:dyDescent="0.25">
      <c r="A2854">
        <v>129947</v>
      </c>
      <c r="B2854" t="s">
        <v>5971</v>
      </c>
      <c r="C2854" t="s">
        <v>5978</v>
      </c>
      <c r="D2854" t="s">
        <v>16</v>
      </c>
      <c r="E2854" s="1">
        <v>41974</v>
      </c>
      <c r="F2854">
        <v>2014</v>
      </c>
      <c r="G2854">
        <v>9900</v>
      </c>
      <c r="H2854">
        <v>70</v>
      </c>
      <c r="I2854">
        <v>95</v>
      </c>
      <c r="J2854" t="s">
        <v>17</v>
      </c>
      <c r="K2854" t="s">
        <v>98</v>
      </c>
      <c r="L2854" t="s">
        <v>245</v>
      </c>
      <c r="M2854" t="s">
        <v>2188</v>
      </c>
      <c r="N2854">
        <v>117600</v>
      </c>
      <c r="O2854" t="s">
        <v>6071</v>
      </c>
    </row>
    <row r="2855" spans="1:15" x14ac:dyDescent="0.25">
      <c r="A2855">
        <v>130189</v>
      </c>
      <c r="B2855" t="s">
        <v>5971</v>
      </c>
      <c r="C2855" t="s">
        <v>5976</v>
      </c>
      <c r="D2855" t="s">
        <v>59</v>
      </c>
      <c r="E2855" s="1">
        <v>42248</v>
      </c>
      <c r="F2855">
        <v>2015</v>
      </c>
      <c r="G2855">
        <v>14800</v>
      </c>
      <c r="H2855">
        <v>70</v>
      </c>
      <c r="I2855">
        <v>95</v>
      </c>
      <c r="J2855" t="s">
        <v>17</v>
      </c>
      <c r="K2855" t="s">
        <v>98</v>
      </c>
      <c r="L2855" t="s">
        <v>245</v>
      </c>
      <c r="M2855" t="s">
        <v>2188</v>
      </c>
      <c r="N2855">
        <v>89000</v>
      </c>
      <c r="O2855" t="s">
        <v>6086</v>
      </c>
    </row>
    <row r="2856" spans="1:15" x14ac:dyDescent="0.25">
      <c r="A2856">
        <v>130223</v>
      </c>
      <c r="B2856" t="s">
        <v>5971</v>
      </c>
      <c r="C2856" t="s">
        <v>5980</v>
      </c>
      <c r="D2856" t="s">
        <v>68</v>
      </c>
      <c r="E2856" s="1">
        <v>42370</v>
      </c>
      <c r="F2856">
        <v>2016</v>
      </c>
      <c r="G2856">
        <v>19999</v>
      </c>
      <c r="H2856">
        <v>85</v>
      </c>
      <c r="I2856">
        <v>116</v>
      </c>
      <c r="J2856" t="s">
        <v>17</v>
      </c>
      <c r="K2856" t="s">
        <v>98</v>
      </c>
      <c r="L2856" t="s">
        <v>245</v>
      </c>
      <c r="M2856" t="e">
        <f>- (g/km)</f>
        <v>#NAME?</v>
      </c>
      <c r="N2856">
        <v>152000</v>
      </c>
      <c r="O2856" t="s">
        <v>6094</v>
      </c>
    </row>
    <row r="2857" spans="1:15" x14ac:dyDescent="0.25">
      <c r="A2857">
        <v>130902</v>
      </c>
      <c r="B2857" t="s">
        <v>5971</v>
      </c>
      <c r="C2857" t="s">
        <v>5976</v>
      </c>
      <c r="D2857" t="s">
        <v>86</v>
      </c>
      <c r="E2857" s="1">
        <v>43160</v>
      </c>
      <c r="F2857">
        <v>2018</v>
      </c>
      <c r="G2857">
        <v>12900</v>
      </c>
      <c r="H2857">
        <v>70</v>
      </c>
      <c r="I2857">
        <v>95</v>
      </c>
      <c r="J2857" t="s">
        <v>17</v>
      </c>
      <c r="K2857" t="s">
        <v>98</v>
      </c>
      <c r="L2857" t="s">
        <v>245</v>
      </c>
      <c r="M2857" t="s">
        <v>2188</v>
      </c>
      <c r="N2857">
        <v>100000</v>
      </c>
      <c r="O2857" t="s">
        <v>6137</v>
      </c>
    </row>
    <row r="2858" spans="1:15" x14ac:dyDescent="0.25">
      <c r="A2858">
        <v>171191</v>
      </c>
      <c r="B2858" t="s">
        <v>7172</v>
      </c>
      <c r="C2858" t="s">
        <v>7181</v>
      </c>
      <c r="D2858" t="s">
        <v>241</v>
      </c>
      <c r="E2858" s="1">
        <v>42887</v>
      </c>
      <c r="F2858">
        <v>2017</v>
      </c>
      <c r="G2858">
        <v>8900</v>
      </c>
      <c r="H2858">
        <v>66</v>
      </c>
      <c r="I2858">
        <v>90</v>
      </c>
      <c r="J2858" t="s">
        <v>82</v>
      </c>
      <c r="K2858" t="s">
        <v>98</v>
      </c>
      <c r="L2858" t="s">
        <v>245</v>
      </c>
      <c r="M2858" t="s">
        <v>869</v>
      </c>
      <c r="N2858">
        <v>178331</v>
      </c>
      <c r="O2858" t="s">
        <v>7265</v>
      </c>
    </row>
    <row r="2859" spans="1:15" x14ac:dyDescent="0.25">
      <c r="A2859">
        <v>206489</v>
      </c>
      <c r="B2859" t="s">
        <v>7834</v>
      </c>
      <c r="C2859" t="s">
        <v>7851</v>
      </c>
      <c r="D2859" t="s">
        <v>68</v>
      </c>
      <c r="E2859" s="1">
        <v>42309</v>
      </c>
      <c r="F2859">
        <v>2015</v>
      </c>
      <c r="G2859">
        <v>17990</v>
      </c>
      <c r="H2859">
        <v>73</v>
      </c>
      <c r="I2859">
        <v>99</v>
      </c>
      <c r="J2859" t="s">
        <v>82</v>
      </c>
      <c r="K2859" t="s">
        <v>372</v>
      </c>
      <c r="L2859" t="s">
        <v>245</v>
      </c>
      <c r="M2859" t="s">
        <v>6322</v>
      </c>
      <c r="N2859">
        <v>38500</v>
      </c>
      <c r="O2859" t="s">
        <v>7904</v>
      </c>
    </row>
    <row r="2860" spans="1:15" x14ac:dyDescent="0.25">
      <c r="A2860">
        <v>206528</v>
      </c>
      <c r="B2860" t="s">
        <v>7834</v>
      </c>
      <c r="C2860" t="s">
        <v>7851</v>
      </c>
      <c r="D2860" t="s">
        <v>23</v>
      </c>
      <c r="E2860" s="1">
        <v>42309</v>
      </c>
      <c r="F2860">
        <v>2015</v>
      </c>
      <c r="G2860">
        <v>13450</v>
      </c>
      <c r="H2860">
        <v>73</v>
      </c>
      <c r="I2860">
        <v>99</v>
      </c>
      <c r="J2860" t="s">
        <v>82</v>
      </c>
      <c r="K2860" t="s">
        <v>372</v>
      </c>
      <c r="L2860" t="s">
        <v>245</v>
      </c>
      <c r="M2860" t="e">
        <f>- (g/km)</f>
        <v>#NAME?</v>
      </c>
      <c r="N2860">
        <v>208750</v>
      </c>
      <c r="O2860" t="s">
        <v>7912</v>
      </c>
    </row>
    <row r="2861" spans="1:15" x14ac:dyDescent="0.25">
      <c r="A2861">
        <v>206551</v>
      </c>
      <c r="B2861" t="s">
        <v>7834</v>
      </c>
      <c r="C2861" t="s">
        <v>7851</v>
      </c>
      <c r="D2861" t="s">
        <v>59</v>
      </c>
      <c r="E2861" s="1">
        <v>42248</v>
      </c>
      <c r="F2861">
        <v>2015</v>
      </c>
      <c r="G2861">
        <v>13300</v>
      </c>
      <c r="H2861">
        <v>73</v>
      </c>
      <c r="I2861">
        <v>99</v>
      </c>
      <c r="J2861" t="s">
        <v>82</v>
      </c>
      <c r="K2861" t="s">
        <v>372</v>
      </c>
      <c r="L2861" t="s">
        <v>245</v>
      </c>
      <c r="M2861" t="e">
        <f>- (g/km)</f>
        <v>#NAME?</v>
      </c>
      <c r="N2861">
        <v>145500</v>
      </c>
      <c r="O2861" t="s">
        <v>7915</v>
      </c>
    </row>
    <row r="2862" spans="1:15" x14ac:dyDescent="0.25">
      <c r="A2862">
        <v>206797</v>
      </c>
      <c r="B2862" t="s">
        <v>7834</v>
      </c>
      <c r="C2862" t="s">
        <v>7851</v>
      </c>
      <c r="D2862" t="s">
        <v>41</v>
      </c>
      <c r="E2862" s="1">
        <v>42583</v>
      </c>
      <c r="F2862">
        <v>2016</v>
      </c>
      <c r="G2862">
        <v>19900</v>
      </c>
      <c r="H2862">
        <v>100</v>
      </c>
      <c r="I2862">
        <v>136</v>
      </c>
      <c r="J2862" t="s">
        <v>82</v>
      </c>
      <c r="K2862" t="s">
        <v>372</v>
      </c>
      <c r="L2862" t="s">
        <v>245</v>
      </c>
      <c r="M2862" t="s">
        <v>6322</v>
      </c>
      <c r="N2862">
        <v>39160</v>
      </c>
      <c r="O2862" t="s">
        <v>7912</v>
      </c>
    </row>
    <row r="2863" spans="1:15" x14ac:dyDescent="0.25">
      <c r="A2863">
        <v>206970</v>
      </c>
      <c r="B2863" t="s">
        <v>7834</v>
      </c>
      <c r="C2863" t="s">
        <v>7851</v>
      </c>
      <c r="D2863" t="s">
        <v>241</v>
      </c>
      <c r="E2863" s="1">
        <v>42736</v>
      </c>
      <c r="F2863">
        <v>2017</v>
      </c>
      <c r="G2863">
        <v>15370</v>
      </c>
      <c r="H2863">
        <v>90</v>
      </c>
      <c r="I2863">
        <v>122</v>
      </c>
      <c r="J2863" t="s">
        <v>82</v>
      </c>
      <c r="K2863" t="s">
        <v>18</v>
      </c>
      <c r="L2863" t="s">
        <v>245</v>
      </c>
      <c r="M2863" t="s">
        <v>3394</v>
      </c>
      <c r="N2863">
        <v>124092</v>
      </c>
      <c r="O2863" t="s">
        <v>7942</v>
      </c>
    </row>
    <row r="2864" spans="1:15" x14ac:dyDescent="0.25">
      <c r="A2864">
        <v>206992</v>
      </c>
      <c r="B2864" t="s">
        <v>7834</v>
      </c>
      <c r="C2864" t="s">
        <v>7851</v>
      </c>
      <c r="D2864" t="s">
        <v>259</v>
      </c>
      <c r="E2864" s="1">
        <v>42979</v>
      </c>
      <c r="F2864">
        <v>2017</v>
      </c>
      <c r="G2864">
        <v>20490</v>
      </c>
      <c r="H2864">
        <v>73</v>
      </c>
      <c r="I2864">
        <v>99</v>
      </c>
      <c r="J2864" t="s">
        <v>82</v>
      </c>
      <c r="K2864" t="s">
        <v>372</v>
      </c>
      <c r="L2864" t="s">
        <v>245</v>
      </c>
      <c r="M2864" t="s">
        <v>6322</v>
      </c>
      <c r="N2864">
        <v>81966</v>
      </c>
      <c r="O2864" t="s">
        <v>7946</v>
      </c>
    </row>
    <row r="2865" spans="1:15" x14ac:dyDescent="0.25">
      <c r="A2865">
        <v>207446</v>
      </c>
      <c r="B2865" t="s">
        <v>7834</v>
      </c>
      <c r="C2865" t="s">
        <v>7851</v>
      </c>
      <c r="D2865" t="s">
        <v>44</v>
      </c>
      <c r="E2865" s="1">
        <v>43313</v>
      </c>
      <c r="F2865">
        <v>2018</v>
      </c>
      <c r="G2865">
        <v>27690</v>
      </c>
      <c r="H2865">
        <v>100</v>
      </c>
      <c r="I2865">
        <v>136</v>
      </c>
      <c r="J2865" t="s">
        <v>82</v>
      </c>
      <c r="K2865" t="s">
        <v>372</v>
      </c>
      <c r="L2865" t="s">
        <v>245</v>
      </c>
      <c r="M2865" t="s">
        <v>6322</v>
      </c>
      <c r="N2865">
        <v>34800</v>
      </c>
      <c r="O2865" t="s">
        <v>7960</v>
      </c>
    </row>
    <row r="2866" spans="1:15" x14ac:dyDescent="0.25">
      <c r="A2866">
        <v>229427</v>
      </c>
      <c r="B2866" t="s">
        <v>8105</v>
      </c>
      <c r="C2866" t="s">
        <v>8129</v>
      </c>
      <c r="D2866" t="s">
        <v>68</v>
      </c>
      <c r="E2866" s="1">
        <v>42278</v>
      </c>
      <c r="F2866">
        <v>2015</v>
      </c>
      <c r="G2866">
        <v>8499</v>
      </c>
      <c r="H2866">
        <v>81</v>
      </c>
      <c r="I2866">
        <v>110</v>
      </c>
      <c r="J2866" t="s">
        <v>17</v>
      </c>
      <c r="K2866" t="s">
        <v>98</v>
      </c>
      <c r="L2866" t="s">
        <v>245</v>
      </c>
      <c r="M2866" t="s">
        <v>869</v>
      </c>
      <c r="N2866">
        <v>157999</v>
      </c>
      <c r="O2866" t="s">
        <v>8428</v>
      </c>
    </row>
    <row r="2867" spans="1:15" x14ac:dyDescent="0.25">
      <c r="A2867">
        <v>229725</v>
      </c>
      <c r="B2867" t="s">
        <v>8105</v>
      </c>
      <c r="C2867" t="s">
        <v>8129</v>
      </c>
      <c r="D2867" t="s">
        <v>44</v>
      </c>
      <c r="E2867" s="1">
        <v>42278</v>
      </c>
      <c r="F2867">
        <v>2015</v>
      </c>
      <c r="G2867">
        <v>11977</v>
      </c>
      <c r="H2867">
        <v>81</v>
      </c>
      <c r="I2867">
        <v>110</v>
      </c>
      <c r="J2867" t="s">
        <v>17</v>
      </c>
      <c r="K2867" t="s">
        <v>98</v>
      </c>
      <c r="L2867" t="s">
        <v>245</v>
      </c>
      <c r="M2867" t="s">
        <v>869</v>
      </c>
      <c r="N2867">
        <v>123358</v>
      </c>
      <c r="O2867" t="s">
        <v>8442</v>
      </c>
    </row>
    <row r="2868" spans="1:15" x14ac:dyDescent="0.25">
      <c r="A2868">
        <v>44111</v>
      </c>
      <c r="B2868" t="s">
        <v>2127</v>
      </c>
      <c r="C2868" t="s">
        <v>2168</v>
      </c>
      <c r="D2868" t="s">
        <v>59</v>
      </c>
      <c r="E2868" s="1">
        <v>41456</v>
      </c>
      <c r="F2868">
        <v>2013</v>
      </c>
      <c r="G2868">
        <v>6990</v>
      </c>
      <c r="H2868">
        <v>68</v>
      </c>
      <c r="I2868">
        <v>92</v>
      </c>
      <c r="J2868" t="s">
        <v>17</v>
      </c>
      <c r="K2868" t="s">
        <v>98</v>
      </c>
      <c r="L2868" t="s">
        <v>789</v>
      </c>
      <c r="M2868" t="e">
        <f>- (g/km)</f>
        <v>#NAME?</v>
      </c>
      <c r="N2868">
        <v>173000</v>
      </c>
      <c r="O2868" t="s">
        <v>2184</v>
      </c>
    </row>
    <row r="2869" spans="1:15" x14ac:dyDescent="0.25">
      <c r="A2869">
        <v>44194</v>
      </c>
      <c r="B2869" t="s">
        <v>2127</v>
      </c>
      <c r="C2869" t="s">
        <v>2168</v>
      </c>
      <c r="D2869" t="s">
        <v>44</v>
      </c>
      <c r="E2869" s="1">
        <v>41671</v>
      </c>
      <c r="F2869">
        <v>2014</v>
      </c>
      <c r="G2869">
        <v>10000</v>
      </c>
      <c r="H2869">
        <v>68</v>
      </c>
      <c r="I2869">
        <v>92</v>
      </c>
      <c r="J2869" t="s">
        <v>17</v>
      </c>
      <c r="K2869" t="s">
        <v>98</v>
      </c>
      <c r="L2869" t="s">
        <v>789</v>
      </c>
      <c r="M2869" t="s">
        <v>2200</v>
      </c>
      <c r="N2869">
        <v>78100</v>
      </c>
      <c r="O2869" t="s">
        <v>2201</v>
      </c>
    </row>
    <row r="2870" spans="1:15" x14ac:dyDescent="0.25">
      <c r="A2870">
        <v>44249</v>
      </c>
      <c r="B2870" t="s">
        <v>2127</v>
      </c>
      <c r="C2870" t="s">
        <v>2168</v>
      </c>
      <c r="D2870" t="s">
        <v>23</v>
      </c>
      <c r="E2870" s="1">
        <v>41852</v>
      </c>
      <c r="F2870">
        <v>2014</v>
      </c>
      <c r="G2870">
        <v>8999</v>
      </c>
      <c r="H2870">
        <v>68</v>
      </c>
      <c r="I2870">
        <v>92</v>
      </c>
      <c r="J2870" t="s">
        <v>95</v>
      </c>
      <c r="K2870" t="s">
        <v>98</v>
      </c>
      <c r="L2870" t="s">
        <v>789</v>
      </c>
      <c r="M2870" t="e">
        <f>- (g/km)</f>
        <v>#NAME?</v>
      </c>
      <c r="N2870">
        <v>100800</v>
      </c>
      <c r="O2870" t="s">
        <v>2184</v>
      </c>
    </row>
    <row r="2871" spans="1:15" x14ac:dyDescent="0.25">
      <c r="A2871">
        <v>46756</v>
      </c>
      <c r="B2871" t="s">
        <v>2127</v>
      </c>
      <c r="C2871" t="s">
        <v>2235</v>
      </c>
      <c r="D2871" t="s">
        <v>455</v>
      </c>
      <c r="E2871" s="1">
        <v>44287</v>
      </c>
      <c r="F2871">
        <v>2021</v>
      </c>
      <c r="G2871">
        <v>19890</v>
      </c>
      <c r="H2871">
        <v>81</v>
      </c>
      <c r="I2871">
        <v>110</v>
      </c>
      <c r="J2871" t="s">
        <v>17</v>
      </c>
      <c r="K2871" t="s">
        <v>98</v>
      </c>
      <c r="L2871" t="s">
        <v>789</v>
      </c>
      <c r="M2871" t="s">
        <v>2222</v>
      </c>
      <c r="N2871">
        <v>29000</v>
      </c>
      <c r="O2871" t="s">
        <v>2320</v>
      </c>
    </row>
    <row r="2872" spans="1:15" x14ac:dyDescent="0.25">
      <c r="A2872">
        <v>47345</v>
      </c>
      <c r="B2872" t="s">
        <v>2127</v>
      </c>
      <c r="C2872" t="s">
        <v>2128</v>
      </c>
      <c r="D2872" t="s">
        <v>61</v>
      </c>
      <c r="E2872" s="1">
        <v>44958</v>
      </c>
      <c r="F2872">
        <v>2023</v>
      </c>
      <c r="G2872">
        <v>18850</v>
      </c>
      <c r="H2872">
        <v>75</v>
      </c>
      <c r="I2872">
        <v>102</v>
      </c>
      <c r="J2872" t="s">
        <v>17</v>
      </c>
      <c r="K2872" t="s">
        <v>98</v>
      </c>
      <c r="L2872" t="s">
        <v>789</v>
      </c>
      <c r="M2872" t="s">
        <v>986</v>
      </c>
      <c r="N2872">
        <v>2083</v>
      </c>
      <c r="O2872" t="s">
        <v>2335</v>
      </c>
    </row>
    <row r="2873" spans="1:15" x14ac:dyDescent="0.25">
      <c r="A2873">
        <v>48341</v>
      </c>
      <c r="B2873" t="s">
        <v>2343</v>
      </c>
      <c r="C2873" t="s">
        <v>2344</v>
      </c>
      <c r="D2873" t="s">
        <v>241</v>
      </c>
      <c r="E2873" s="1">
        <v>42979</v>
      </c>
      <c r="F2873">
        <v>2017</v>
      </c>
      <c r="G2873">
        <v>10750</v>
      </c>
      <c r="H2873">
        <v>66</v>
      </c>
      <c r="I2873">
        <v>90</v>
      </c>
      <c r="J2873" t="s">
        <v>82</v>
      </c>
      <c r="K2873" t="s">
        <v>98</v>
      </c>
      <c r="L2873" t="s">
        <v>789</v>
      </c>
      <c r="M2873" t="s">
        <v>869</v>
      </c>
      <c r="N2873">
        <v>60850</v>
      </c>
      <c r="O2873" t="s">
        <v>2367</v>
      </c>
    </row>
    <row r="2874" spans="1:15" x14ac:dyDescent="0.25">
      <c r="A2874">
        <v>49761</v>
      </c>
      <c r="B2874" t="s">
        <v>2343</v>
      </c>
      <c r="C2874" t="s">
        <v>2345</v>
      </c>
      <c r="D2874" t="s">
        <v>41</v>
      </c>
      <c r="E2874" s="1">
        <v>43891</v>
      </c>
      <c r="F2874">
        <v>2020</v>
      </c>
      <c r="G2874">
        <v>9600</v>
      </c>
      <c r="H2874">
        <v>70</v>
      </c>
      <c r="I2874">
        <v>95</v>
      </c>
      <c r="J2874" t="s">
        <v>17</v>
      </c>
      <c r="K2874" t="s">
        <v>98</v>
      </c>
      <c r="L2874" t="s">
        <v>789</v>
      </c>
      <c r="M2874" t="s">
        <v>869</v>
      </c>
      <c r="N2874">
        <v>217400</v>
      </c>
      <c r="O2874" t="s">
        <v>2396</v>
      </c>
    </row>
    <row r="2875" spans="1:15" x14ac:dyDescent="0.25">
      <c r="A2875">
        <v>56811</v>
      </c>
      <c r="B2875" t="s">
        <v>2706</v>
      </c>
      <c r="C2875" t="s">
        <v>2735</v>
      </c>
      <c r="D2875" t="s">
        <v>68</v>
      </c>
      <c r="E2875" s="1">
        <v>44958</v>
      </c>
      <c r="F2875">
        <v>2023</v>
      </c>
      <c r="G2875">
        <v>15479</v>
      </c>
      <c r="H2875">
        <v>51</v>
      </c>
      <c r="I2875">
        <v>69</v>
      </c>
      <c r="J2875" t="s">
        <v>17</v>
      </c>
      <c r="K2875" t="s">
        <v>18</v>
      </c>
      <c r="L2875" t="s">
        <v>789</v>
      </c>
      <c r="M2875" t="s">
        <v>2188</v>
      </c>
      <c r="N2875">
        <v>2500</v>
      </c>
      <c r="O2875" t="s">
        <v>2881</v>
      </c>
    </row>
    <row r="2876" spans="1:15" x14ac:dyDescent="0.25">
      <c r="A2876">
        <v>63453</v>
      </c>
      <c r="B2876" t="s">
        <v>2890</v>
      </c>
      <c r="C2876" t="s">
        <v>2899</v>
      </c>
      <c r="D2876" t="s">
        <v>61</v>
      </c>
      <c r="E2876" s="1">
        <v>42461</v>
      </c>
      <c r="F2876">
        <v>2016</v>
      </c>
      <c r="G2876">
        <v>10230</v>
      </c>
      <c r="H2876">
        <v>70</v>
      </c>
      <c r="I2876">
        <v>95</v>
      </c>
      <c r="J2876" t="s">
        <v>17</v>
      </c>
      <c r="K2876" t="s">
        <v>98</v>
      </c>
      <c r="L2876" t="s">
        <v>789</v>
      </c>
      <c r="M2876" t="s">
        <v>2222</v>
      </c>
      <c r="N2876">
        <v>113738</v>
      </c>
      <c r="O2876" t="s">
        <v>3038</v>
      </c>
    </row>
    <row r="2877" spans="1:15" x14ac:dyDescent="0.25">
      <c r="A2877">
        <v>65825</v>
      </c>
      <c r="B2877" t="s">
        <v>2890</v>
      </c>
      <c r="C2877" t="s">
        <v>2898</v>
      </c>
      <c r="D2877" t="s">
        <v>23</v>
      </c>
      <c r="E2877" s="1">
        <v>43040</v>
      </c>
      <c r="F2877">
        <v>2017</v>
      </c>
      <c r="G2877">
        <v>18500</v>
      </c>
      <c r="H2877">
        <v>88</v>
      </c>
      <c r="I2877">
        <v>120</v>
      </c>
      <c r="J2877" t="s">
        <v>17</v>
      </c>
      <c r="K2877" t="s">
        <v>98</v>
      </c>
      <c r="L2877" t="s">
        <v>789</v>
      </c>
      <c r="M2877" t="s">
        <v>2222</v>
      </c>
      <c r="N2877">
        <v>140000</v>
      </c>
      <c r="O2877" t="s">
        <v>3039</v>
      </c>
    </row>
    <row r="2878" spans="1:15" x14ac:dyDescent="0.25">
      <c r="A2878">
        <v>66655</v>
      </c>
      <c r="B2878" t="s">
        <v>2890</v>
      </c>
      <c r="C2878" t="s">
        <v>2897</v>
      </c>
      <c r="D2878" t="s">
        <v>61</v>
      </c>
      <c r="E2878" s="1">
        <v>43405</v>
      </c>
      <c r="F2878">
        <v>2018</v>
      </c>
      <c r="G2878">
        <v>13890</v>
      </c>
      <c r="H2878">
        <v>88</v>
      </c>
      <c r="I2878">
        <v>120</v>
      </c>
      <c r="J2878" t="s">
        <v>17</v>
      </c>
      <c r="K2878" t="s">
        <v>98</v>
      </c>
      <c r="L2878" t="s">
        <v>789</v>
      </c>
      <c r="M2878" t="s">
        <v>2222</v>
      </c>
      <c r="N2878">
        <v>111155</v>
      </c>
      <c r="O2878" t="s">
        <v>3076</v>
      </c>
    </row>
    <row r="2879" spans="1:15" x14ac:dyDescent="0.25">
      <c r="A2879">
        <v>76995</v>
      </c>
      <c r="B2879" t="s">
        <v>3251</v>
      </c>
      <c r="C2879" t="s">
        <v>3256</v>
      </c>
      <c r="D2879" t="s">
        <v>59</v>
      </c>
      <c r="E2879" s="1">
        <v>44075</v>
      </c>
      <c r="F2879">
        <v>2020</v>
      </c>
      <c r="G2879">
        <v>16990</v>
      </c>
      <c r="H2879">
        <v>72</v>
      </c>
      <c r="I2879">
        <v>98</v>
      </c>
      <c r="J2879" t="s">
        <v>82</v>
      </c>
      <c r="K2879" t="s">
        <v>372</v>
      </c>
      <c r="L2879" t="s">
        <v>789</v>
      </c>
      <c r="M2879" t="s">
        <v>1205</v>
      </c>
      <c r="N2879">
        <v>19600</v>
      </c>
      <c r="O2879" t="s">
        <v>3293</v>
      </c>
    </row>
    <row r="2880" spans="1:15" x14ac:dyDescent="0.25">
      <c r="A2880">
        <v>77012</v>
      </c>
      <c r="B2880" t="s">
        <v>3251</v>
      </c>
      <c r="C2880" t="s">
        <v>3256</v>
      </c>
      <c r="D2880" t="s">
        <v>68</v>
      </c>
      <c r="E2880" s="1">
        <v>44409</v>
      </c>
      <c r="F2880">
        <v>2021</v>
      </c>
      <c r="G2880">
        <v>22680</v>
      </c>
      <c r="H2880">
        <v>72</v>
      </c>
      <c r="I2880">
        <v>98</v>
      </c>
      <c r="J2880" t="s">
        <v>82</v>
      </c>
      <c r="K2880" t="s">
        <v>18</v>
      </c>
      <c r="L2880" t="s">
        <v>789</v>
      </c>
      <c r="M2880" t="s">
        <v>1205</v>
      </c>
      <c r="N2880">
        <v>22001</v>
      </c>
      <c r="O2880" t="s">
        <v>3294</v>
      </c>
    </row>
    <row r="2881" spans="1:15" x14ac:dyDescent="0.25">
      <c r="A2881">
        <v>77025</v>
      </c>
      <c r="B2881" t="s">
        <v>3251</v>
      </c>
      <c r="C2881" t="s">
        <v>3256</v>
      </c>
      <c r="D2881" t="s">
        <v>44</v>
      </c>
      <c r="E2881" s="1">
        <v>44348</v>
      </c>
      <c r="F2881">
        <v>2021</v>
      </c>
      <c r="G2881">
        <v>19350</v>
      </c>
      <c r="H2881">
        <v>80</v>
      </c>
      <c r="I2881">
        <v>109</v>
      </c>
      <c r="J2881" t="s">
        <v>82</v>
      </c>
      <c r="K2881" t="s">
        <v>18</v>
      </c>
      <c r="L2881" t="s">
        <v>789</v>
      </c>
      <c r="M2881" t="s">
        <v>1205</v>
      </c>
      <c r="N2881">
        <v>40913</v>
      </c>
      <c r="O2881" t="s">
        <v>3295</v>
      </c>
    </row>
    <row r="2882" spans="1:15" x14ac:dyDescent="0.25">
      <c r="A2882">
        <v>77040</v>
      </c>
      <c r="B2882" t="s">
        <v>3251</v>
      </c>
      <c r="C2882" t="s">
        <v>3256</v>
      </c>
      <c r="D2882" t="s">
        <v>16</v>
      </c>
      <c r="E2882" s="1">
        <v>44317</v>
      </c>
      <c r="F2882">
        <v>2021</v>
      </c>
      <c r="G2882">
        <v>21250</v>
      </c>
      <c r="H2882">
        <v>72</v>
      </c>
      <c r="I2882">
        <v>98</v>
      </c>
      <c r="J2882" t="s">
        <v>82</v>
      </c>
      <c r="K2882" t="s">
        <v>372</v>
      </c>
      <c r="L2882" t="s">
        <v>789</v>
      </c>
      <c r="M2882" t="s">
        <v>1205</v>
      </c>
      <c r="N2882">
        <v>17300</v>
      </c>
      <c r="O2882" t="s">
        <v>3297</v>
      </c>
    </row>
    <row r="2883" spans="1:15" x14ac:dyDescent="0.25">
      <c r="A2883">
        <v>77043</v>
      </c>
      <c r="B2883" t="s">
        <v>3251</v>
      </c>
      <c r="C2883" t="s">
        <v>3256</v>
      </c>
      <c r="D2883" t="s">
        <v>23</v>
      </c>
      <c r="E2883" s="1">
        <v>44470</v>
      </c>
      <c r="F2883">
        <v>2021</v>
      </c>
      <c r="G2883">
        <v>21900</v>
      </c>
      <c r="H2883">
        <v>72</v>
      </c>
      <c r="I2883">
        <v>98</v>
      </c>
      <c r="J2883" t="s">
        <v>25</v>
      </c>
      <c r="K2883" t="s">
        <v>372</v>
      </c>
      <c r="L2883" t="s">
        <v>789</v>
      </c>
      <c r="M2883" t="s">
        <v>1205</v>
      </c>
      <c r="N2883">
        <v>27927</v>
      </c>
      <c r="O2883" t="s">
        <v>3298</v>
      </c>
    </row>
    <row r="2884" spans="1:15" x14ac:dyDescent="0.25">
      <c r="A2884">
        <v>77864</v>
      </c>
      <c r="B2884" t="s">
        <v>3302</v>
      </c>
      <c r="C2884" t="s">
        <v>3332</v>
      </c>
      <c r="D2884" t="s">
        <v>41</v>
      </c>
      <c r="E2884" s="1">
        <v>41518</v>
      </c>
      <c r="F2884">
        <v>2013</v>
      </c>
      <c r="G2884">
        <v>6890</v>
      </c>
      <c r="H2884">
        <v>55</v>
      </c>
      <c r="I2884">
        <v>75</v>
      </c>
      <c r="J2884" t="s">
        <v>17</v>
      </c>
      <c r="K2884" t="s">
        <v>98</v>
      </c>
      <c r="L2884" t="s">
        <v>789</v>
      </c>
      <c r="M2884" t="s">
        <v>2188</v>
      </c>
      <c r="N2884">
        <v>56000</v>
      </c>
      <c r="O2884" t="s">
        <v>3356</v>
      </c>
    </row>
    <row r="2885" spans="1:15" x14ac:dyDescent="0.25">
      <c r="A2885">
        <v>87992</v>
      </c>
      <c r="B2885" t="s">
        <v>3717</v>
      </c>
      <c r="C2885" t="s">
        <v>3721</v>
      </c>
      <c r="D2885" t="s">
        <v>41</v>
      </c>
      <c r="E2885" s="1">
        <v>41306</v>
      </c>
      <c r="F2885">
        <v>2013</v>
      </c>
      <c r="G2885">
        <v>3999</v>
      </c>
      <c r="H2885">
        <v>55</v>
      </c>
      <c r="I2885">
        <v>75</v>
      </c>
      <c r="J2885" t="s">
        <v>17</v>
      </c>
      <c r="K2885" t="s">
        <v>98</v>
      </c>
      <c r="L2885" t="s">
        <v>789</v>
      </c>
      <c r="M2885" t="s">
        <v>2204</v>
      </c>
      <c r="N2885">
        <v>286500</v>
      </c>
      <c r="O2885" t="s">
        <v>3743</v>
      </c>
    </row>
    <row r="2886" spans="1:15" x14ac:dyDescent="0.25">
      <c r="A2886">
        <v>115118</v>
      </c>
      <c r="B2886" t="s">
        <v>4366</v>
      </c>
      <c r="C2886" t="s">
        <v>4653</v>
      </c>
      <c r="D2886" t="s">
        <v>59</v>
      </c>
      <c r="E2886" s="1">
        <v>41974</v>
      </c>
      <c r="F2886">
        <v>2014</v>
      </c>
      <c r="G2886">
        <v>25900</v>
      </c>
      <c r="H2886">
        <v>80</v>
      </c>
      <c r="I2886">
        <v>109</v>
      </c>
      <c r="J2886" t="s">
        <v>17</v>
      </c>
      <c r="K2886" t="s">
        <v>98</v>
      </c>
      <c r="L2886" t="s">
        <v>789</v>
      </c>
      <c r="M2886" t="s">
        <v>2222</v>
      </c>
      <c r="N2886">
        <v>157000</v>
      </c>
      <c r="O2886" t="s">
        <v>5153</v>
      </c>
    </row>
    <row r="2887" spans="1:15" x14ac:dyDescent="0.25">
      <c r="A2887">
        <v>116771</v>
      </c>
      <c r="B2887" t="s">
        <v>4366</v>
      </c>
      <c r="C2887" t="s">
        <v>4653</v>
      </c>
      <c r="D2887" t="s">
        <v>41</v>
      </c>
      <c r="E2887" s="1">
        <v>42125</v>
      </c>
      <c r="F2887">
        <v>2015</v>
      </c>
      <c r="G2887">
        <v>13990</v>
      </c>
      <c r="H2887">
        <v>80</v>
      </c>
      <c r="I2887">
        <v>109</v>
      </c>
      <c r="J2887" t="s">
        <v>17</v>
      </c>
      <c r="K2887" t="s">
        <v>98</v>
      </c>
      <c r="L2887" t="s">
        <v>789</v>
      </c>
      <c r="M2887" t="s">
        <v>2204</v>
      </c>
      <c r="N2887">
        <v>83122</v>
      </c>
      <c r="O2887" t="s">
        <v>5240</v>
      </c>
    </row>
    <row r="2888" spans="1:15" x14ac:dyDescent="0.25">
      <c r="A2888">
        <v>119375</v>
      </c>
      <c r="B2888" t="s">
        <v>4366</v>
      </c>
      <c r="C2888" t="s">
        <v>4653</v>
      </c>
      <c r="D2888" t="s">
        <v>68</v>
      </c>
      <c r="E2888" s="1">
        <v>42887</v>
      </c>
      <c r="F2888">
        <v>2017</v>
      </c>
      <c r="G2888">
        <v>17990</v>
      </c>
      <c r="H2888">
        <v>80</v>
      </c>
      <c r="I2888">
        <v>109</v>
      </c>
      <c r="J2888" t="s">
        <v>17</v>
      </c>
      <c r="K2888" t="s">
        <v>98</v>
      </c>
      <c r="L2888" t="s">
        <v>789</v>
      </c>
      <c r="M2888" t="s">
        <v>2222</v>
      </c>
      <c r="N2888">
        <v>52857</v>
      </c>
      <c r="O2888" t="s">
        <v>5389</v>
      </c>
    </row>
    <row r="2889" spans="1:15" x14ac:dyDescent="0.25">
      <c r="A2889">
        <v>122212</v>
      </c>
      <c r="B2889" t="s">
        <v>4366</v>
      </c>
      <c r="C2889" t="s">
        <v>4653</v>
      </c>
      <c r="D2889" t="s">
        <v>23</v>
      </c>
      <c r="E2889" s="1">
        <v>43221</v>
      </c>
      <c r="F2889">
        <v>2018</v>
      </c>
      <c r="G2889">
        <v>19900</v>
      </c>
      <c r="H2889">
        <v>80</v>
      </c>
      <c r="I2889">
        <v>109</v>
      </c>
      <c r="J2889" t="s">
        <v>17</v>
      </c>
      <c r="K2889" t="s">
        <v>98</v>
      </c>
      <c r="L2889" t="s">
        <v>789</v>
      </c>
      <c r="M2889" t="s">
        <v>2222</v>
      </c>
      <c r="N2889">
        <v>25000</v>
      </c>
      <c r="O2889" t="s">
        <v>5272</v>
      </c>
    </row>
    <row r="2890" spans="1:15" x14ac:dyDescent="0.25">
      <c r="A2890">
        <v>129941</v>
      </c>
      <c r="B2890" t="s">
        <v>5971</v>
      </c>
      <c r="C2890" t="s">
        <v>5980</v>
      </c>
      <c r="D2890" t="s">
        <v>16</v>
      </c>
      <c r="E2890" s="1">
        <v>41944</v>
      </c>
      <c r="F2890">
        <v>2014</v>
      </c>
      <c r="G2890">
        <v>13970</v>
      </c>
      <c r="H2890">
        <v>85</v>
      </c>
      <c r="I2890">
        <v>116</v>
      </c>
      <c r="J2890" t="s">
        <v>17</v>
      </c>
      <c r="K2890" t="s">
        <v>98</v>
      </c>
      <c r="L2890" t="s">
        <v>789</v>
      </c>
      <c r="M2890" t="s">
        <v>2204</v>
      </c>
      <c r="N2890">
        <v>76441</v>
      </c>
      <c r="O2890" t="s">
        <v>6069</v>
      </c>
    </row>
    <row r="2891" spans="1:15" x14ac:dyDescent="0.25">
      <c r="A2891">
        <v>129995</v>
      </c>
      <c r="B2891" t="s">
        <v>5971</v>
      </c>
      <c r="C2891" t="s">
        <v>5980</v>
      </c>
      <c r="D2891" t="s">
        <v>23</v>
      </c>
      <c r="E2891" s="1">
        <v>41730</v>
      </c>
      <c r="F2891">
        <v>2014</v>
      </c>
      <c r="G2891">
        <v>9950</v>
      </c>
      <c r="H2891">
        <v>85</v>
      </c>
      <c r="I2891">
        <v>116</v>
      </c>
      <c r="J2891" t="s">
        <v>17</v>
      </c>
      <c r="K2891" t="s">
        <v>98</v>
      </c>
      <c r="L2891" t="s">
        <v>789</v>
      </c>
      <c r="M2891" t="s">
        <v>2204</v>
      </c>
      <c r="N2891">
        <v>136451</v>
      </c>
      <c r="O2891" t="s">
        <v>6074</v>
      </c>
    </row>
    <row r="2892" spans="1:15" x14ac:dyDescent="0.25">
      <c r="A2892">
        <v>130831</v>
      </c>
      <c r="B2892" t="s">
        <v>5971</v>
      </c>
      <c r="C2892" t="s">
        <v>5972</v>
      </c>
      <c r="D2892" t="s">
        <v>44</v>
      </c>
      <c r="E2892" s="1">
        <v>43191</v>
      </c>
      <c r="F2892">
        <v>2018</v>
      </c>
      <c r="G2892">
        <v>14950</v>
      </c>
      <c r="H2892">
        <v>85</v>
      </c>
      <c r="I2892">
        <v>116</v>
      </c>
      <c r="J2892" t="s">
        <v>17</v>
      </c>
      <c r="K2892" t="s">
        <v>98</v>
      </c>
      <c r="L2892" t="s">
        <v>789</v>
      </c>
      <c r="M2892" t="s">
        <v>2204</v>
      </c>
      <c r="N2892">
        <v>119340</v>
      </c>
      <c r="O2892" t="s">
        <v>6133</v>
      </c>
    </row>
    <row r="2893" spans="1:15" x14ac:dyDescent="0.25">
      <c r="A2893">
        <v>131082</v>
      </c>
      <c r="B2893" t="s">
        <v>5971</v>
      </c>
      <c r="C2893" t="s">
        <v>5980</v>
      </c>
      <c r="D2893" t="s">
        <v>41</v>
      </c>
      <c r="E2893" s="1">
        <v>43344</v>
      </c>
      <c r="F2893">
        <v>2018</v>
      </c>
      <c r="G2893">
        <v>17899</v>
      </c>
      <c r="H2893">
        <v>85</v>
      </c>
      <c r="I2893">
        <v>116</v>
      </c>
      <c r="J2893" t="s">
        <v>17</v>
      </c>
      <c r="K2893" t="s">
        <v>98</v>
      </c>
      <c r="L2893" t="s">
        <v>789</v>
      </c>
      <c r="M2893" t="s">
        <v>2204</v>
      </c>
      <c r="N2893">
        <v>19592</v>
      </c>
      <c r="O2893" t="s">
        <v>6138</v>
      </c>
    </row>
    <row r="2894" spans="1:15" x14ac:dyDescent="0.25">
      <c r="A2894">
        <v>131267</v>
      </c>
      <c r="B2894" t="s">
        <v>5971</v>
      </c>
      <c r="C2894" t="s">
        <v>5987</v>
      </c>
      <c r="D2894" t="s">
        <v>44</v>
      </c>
      <c r="E2894" s="1">
        <v>43800</v>
      </c>
      <c r="F2894">
        <v>2019</v>
      </c>
      <c r="G2894">
        <v>22755</v>
      </c>
      <c r="H2894">
        <v>85</v>
      </c>
      <c r="I2894">
        <v>116</v>
      </c>
      <c r="J2894" t="s">
        <v>82</v>
      </c>
      <c r="K2894" t="s">
        <v>98</v>
      </c>
      <c r="L2894" t="s">
        <v>789</v>
      </c>
      <c r="M2894" t="s">
        <v>2204</v>
      </c>
      <c r="N2894">
        <v>37500</v>
      </c>
      <c r="O2894" t="s">
        <v>6156</v>
      </c>
    </row>
    <row r="2895" spans="1:15" x14ac:dyDescent="0.25">
      <c r="A2895">
        <v>131982</v>
      </c>
      <c r="B2895" t="s">
        <v>5971</v>
      </c>
      <c r="C2895" t="s">
        <v>6010</v>
      </c>
      <c r="D2895" t="s">
        <v>59</v>
      </c>
      <c r="E2895" s="1">
        <v>43497</v>
      </c>
      <c r="F2895">
        <v>2019</v>
      </c>
      <c r="G2895">
        <v>18900</v>
      </c>
      <c r="H2895">
        <v>85</v>
      </c>
      <c r="I2895">
        <v>116</v>
      </c>
      <c r="J2895" t="s">
        <v>17</v>
      </c>
      <c r="K2895" t="s">
        <v>98</v>
      </c>
      <c r="L2895" t="s">
        <v>789</v>
      </c>
      <c r="M2895" t="s">
        <v>2204</v>
      </c>
      <c r="N2895">
        <v>69139</v>
      </c>
      <c r="O2895" t="s">
        <v>6187</v>
      </c>
    </row>
    <row r="2896" spans="1:15" x14ac:dyDescent="0.25">
      <c r="A2896">
        <v>134995</v>
      </c>
      <c r="B2896" t="s">
        <v>6337</v>
      </c>
      <c r="C2896" t="s">
        <v>6361</v>
      </c>
      <c r="D2896" t="s">
        <v>23</v>
      </c>
      <c r="E2896" s="1">
        <v>41883</v>
      </c>
      <c r="F2896">
        <v>2014</v>
      </c>
      <c r="G2896">
        <v>4990</v>
      </c>
      <c r="H2896">
        <v>66</v>
      </c>
      <c r="I2896">
        <v>90</v>
      </c>
      <c r="J2896" t="s">
        <v>17</v>
      </c>
      <c r="K2896" t="s">
        <v>98</v>
      </c>
      <c r="L2896" t="s">
        <v>789</v>
      </c>
      <c r="M2896" t="s">
        <v>2188</v>
      </c>
      <c r="N2896">
        <v>133500</v>
      </c>
      <c r="O2896" t="s">
        <v>6409</v>
      </c>
    </row>
    <row r="2897" spans="1:15" x14ac:dyDescent="0.25">
      <c r="A2897">
        <v>135080</v>
      </c>
      <c r="B2897" t="s">
        <v>6337</v>
      </c>
      <c r="C2897" t="s">
        <v>6412</v>
      </c>
      <c r="D2897" t="s">
        <v>59</v>
      </c>
      <c r="E2897" s="1">
        <v>41974</v>
      </c>
      <c r="F2897">
        <v>2014</v>
      </c>
      <c r="G2897">
        <v>11650</v>
      </c>
      <c r="H2897">
        <v>81</v>
      </c>
      <c r="I2897">
        <v>110</v>
      </c>
      <c r="J2897" t="s">
        <v>17</v>
      </c>
      <c r="K2897" t="s">
        <v>98</v>
      </c>
      <c r="L2897" t="s">
        <v>789</v>
      </c>
      <c r="M2897" t="s">
        <v>2222</v>
      </c>
      <c r="N2897">
        <v>70205</v>
      </c>
      <c r="O2897" t="s">
        <v>6413</v>
      </c>
    </row>
    <row r="2898" spans="1:15" x14ac:dyDescent="0.25">
      <c r="A2898">
        <v>135121</v>
      </c>
      <c r="B2898" t="s">
        <v>6337</v>
      </c>
      <c r="C2898" t="s">
        <v>6412</v>
      </c>
      <c r="D2898" t="s">
        <v>44</v>
      </c>
      <c r="E2898" s="1">
        <v>42339</v>
      </c>
      <c r="F2898">
        <v>2015</v>
      </c>
      <c r="G2898">
        <v>8988</v>
      </c>
      <c r="H2898">
        <v>81</v>
      </c>
      <c r="I2898">
        <v>110</v>
      </c>
      <c r="J2898" t="s">
        <v>17</v>
      </c>
      <c r="K2898" t="s">
        <v>98</v>
      </c>
      <c r="L2898" t="s">
        <v>789</v>
      </c>
      <c r="M2898" t="s">
        <v>2222</v>
      </c>
      <c r="N2898">
        <v>112805</v>
      </c>
      <c r="O2898" t="s">
        <v>6419</v>
      </c>
    </row>
    <row r="2899" spans="1:15" x14ac:dyDescent="0.25">
      <c r="A2899">
        <v>135189</v>
      </c>
      <c r="B2899" t="s">
        <v>6337</v>
      </c>
      <c r="C2899" t="s">
        <v>6412</v>
      </c>
      <c r="D2899" t="s">
        <v>23</v>
      </c>
      <c r="E2899" s="1">
        <v>42005</v>
      </c>
      <c r="F2899">
        <v>2015</v>
      </c>
      <c r="G2899">
        <v>9499</v>
      </c>
      <c r="H2899">
        <v>81</v>
      </c>
      <c r="I2899">
        <v>110</v>
      </c>
      <c r="J2899" t="s">
        <v>17</v>
      </c>
      <c r="K2899" t="s">
        <v>98</v>
      </c>
      <c r="L2899" t="s">
        <v>789</v>
      </c>
      <c r="M2899" t="s">
        <v>2222</v>
      </c>
      <c r="N2899">
        <v>146000</v>
      </c>
      <c r="O2899" t="s">
        <v>6422</v>
      </c>
    </row>
    <row r="2900" spans="1:15" x14ac:dyDescent="0.25">
      <c r="A2900">
        <v>135261</v>
      </c>
      <c r="B2900" t="s">
        <v>6337</v>
      </c>
      <c r="C2900" t="s">
        <v>6361</v>
      </c>
      <c r="D2900" t="s">
        <v>59</v>
      </c>
      <c r="E2900" s="1">
        <v>42186</v>
      </c>
      <c r="F2900">
        <v>2015</v>
      </c>
      <c r="G2900">
        <v>7800</v>
      </c>
      <c r="H2900">
        <v>66</v>
      </c>
      <c r="I2900">
        <v>90</v>
      </c>
      <c r="J2900" t="s">
        <v>17</v>
      </c>
      <c r="K2900" t="s">
        <v>98</v>
      </c>
      <c r="L2900" t="s">
        <v>789</v>
      </c>
      <c r="M2900" t="s">
        <v>2188</v>
      </c>
      <c r="N2900">
        <v>119029</v>
      </c>
      <c r="O2900" t="s">
        <v>6395</v>
      </c>
    </row>
    <row r="2901" spans="1:15" x14ac:dyDescent="0.25">
      <c r="A2901">
        <v>145880</v>
      </c>
      <c r="B2901" t="s">
        <v>6537</v>
      </c>
      <c r="C2901" t="s">
        <v>6541</v>
      </c>
      <c r="D2901" t="s">
        <v>241</v>
      </c>
      <c r="E2901" s="1">
        <v>42675</v>
      </c>
      <c r="F2901">
        <v>2016</v>
      </c>
      <c r="G2901">
        <v>8995</v>
      </c>
      <c r="H2901">
        <v>81</v>
      </c>
      <c r="I2901">
        <v>110</v>
      </c>
      <c r="J2901" t="s">
        <v>17</v>
      </c>
      <c r="K2901" t="s">
        <v>98</v>
      </c>
      <c r="L2901" t="s">
        <v>789</v>
      </c>
      <c r="M2901" t="e">
        <f>- (g/km)</f>
        <v>#NAME?</v>
      </c>
      <c r="N2901">
        <v>140000</v>
      </c>
      <c r="O2901" t="s">
        <v>6683</v>
      </c>
    </row>
    <row r="2902" spans="1:15" x14ac:dyDescent="0.25">
      <c r="A2902">
        <v>148920</v>
      </c>
      <c r="B2902" t="s">
        <v>6537</v>
      </c>
      <c r="C2902" t="s">
        <v>6703</v>
      </c>
      <c r="D2902" t="s">
        <v>68</v>
      </c>
      <c r="E2902" s="1">
        <v>43344</v>
      </c>
      <c r="F2902">
        <v>2018</v>
      </c>
      <c r="G2902">
        <v>15850</v>
      </c>
      <c r="H2902">
        <v>73</v>
      </c>
      <c r="I2902">
        <v>99</v>
      </c>
      <c r="J2902" t="s">
        <v>17</v>
      </c>
      <c r="K2902" t="s">
        <v>98</v>
      </c>
      <c r="L2902" t="s">
        <v>789</v>
      </c>
      <c r="M2902" t="s">
        <v>2188</v>
      </c>
      <c r="N2902">
        <v>88500</v>
      </c>
      <c r="O2902" t="s">
        <v>6721</v>
      </c>
    </row>
    <row r="2903" spans="1:15" x14ac:dyDescent="0.25">
      <c r="A2903">
        <v>150215</v>
      </c>
      <c r="B2903" t="s">
        <v>6537</v>
      </c>
      <c r="C2903" t="s">
        <v>6703</v>
      </c>
      <c r="D2903" t="s">
        <v>59</v>
      </c>
      <c r="E2903" s="1">
        <v>43221</v>
      </c>
      <c r="F2903">
        <v>2018</v>
      </c>
      <c r="G2903">
        <v>10499</v>
      </c>
      <c r="H2903">
        <v>73</v>
      </c>
      <c r="I2903">
        <v>99</v>
      </c>
      <c r="J2903" t="s">
        <v>17</v>
      </c>
      <c r="K2903" t="s">
        <v>98</v>
      </c>
      <c r="L2903" t="s">
        <v>789</v>
      </c>
      <c r="M2903" t="s">
        <v>2188</v>
      </c>
      <c r="N2903">
        <v>172600</v>
      </c>
      <c r="O2903" t="s">
        <v>6737</v>
      </c>
    </row>
    <row r="2904" spans="1:15" x14ac:dyDescent="0.25">
      <c r="A2904">
        <v>156302</v>
      </c>
      <c r="B2904" t="s">
        <v>6537</v>
      </c>
      <c r="C2904" t="s">
        <v>6704</v>
      </c>
      <c r="D2904" t="s">
        <v>44</v>
      </c>
      <c r="E2904" s="1">
        <v>44743</v>
      </c>
      <c r="F2904">
        <v>2022</v>
      </c>
      <c r="G2904">
        <v>20800</v>
      </c>
      <c r="H2904">
        <v>81</v>
      </c>
      <c r="I2904">
        <v>110</v>
      </c>
      <c r="J2904" t="s">
        <v>17</v>
      </c>
      <c r="K2904" t="s">
        <v>98</v>
      </c>
      <c r="L2904" t="s">
        <v>789</v>
      </c>
      <c r="M2904" t="s">
        <v>2222</v>
      </c>
      <c r="N2904">
        <v>18000</v>
      </c>
      <c r="O2904" t="s">
        <v>6814</v>
      </c>
    </row>
    <row r="2905" spans="1:15" x14ac:dyDescent="0.25">
      <c r="A2905">
        <v>163003</v>
      </c>
      <c r="B2905" t="s">
        <v>6842</v>
      </c>
      <c r="C2905" t="s">
        <v>6875</v>
      </c>
      <c r="D2905" t="s">
        <v>41</v>
      </c>
      <c r="E2905" s="1">
        <v>44287</v>
      </c>
      <c r="F2905">
        <v>2021</v>
      </c>
      <c r="G2905">
        <v>18745</v>
      </c>
      <c r="H2905">
        <v>96</v>
      </c>
      <c r="I2905">
        <v>131</v>
      </c>
      <c r="J2905" t="s">
        <v>82</v>
      </c>
      <c r="K2905" t="s">
        <v>98</v>
      </c>
      <c r="L2905" t="s">
        <v>789</v>
      </c>
      <c r="M2905" t="s">
        <v>986</v>
      </c>
      <c r="N2905">
        <v>50450</v>
      </c>
      <c r="O2905" t="s">
        <v>6976</v>
      </c>
    </row>
    <row r="2906" spans="1:15" x14ac:dyDescent="0.25">
      <c r="A2906">
        <v>170611</v>
      </c>
      <c r="B2906" t="s">
        <v>7172</v>
      </c>
      <c r="C2906" t="s">
        <v>7234</v>
      </c>
      <c r="D2906" t="s">
        <v>241</v>
      </c>
      <c r="E2906" s="1">
        <v>42644</v>
      </c>
      <c r="F2906">
        <v>2016</v>
      </c>
      <c r="G2906">
        <v>10900</v>
      </c>
      <c r="H2906">
        <v>66</v>
      </c>
      <c r="I2906">
        <v>90</v>
      </c>
      <c r="J2906" t="s">
        <v>17</v>
      </c>
      <c r="K2906" t="s">
        <v>98</v>
      </c>
      <c r="L2906" t="s">
        <v>789</v>
      </c>
      <c r="M2906" t="s">
        <v>2204</v>
      </c>
      <c r="N2906">
        <v>104000</v>
      </c>
      <c r="O2906" t="s">
        <v>7250</v>
      </c>
    </row>
    <row r="2907" spans="1:15" x14ac:dyDescent="0.25">
      <c r="A2907">
        <v>171785</v>
      </c>
      <c r="B2907" t="s">
        <v>7172</v>
      </c>
      <c r="C2907" t="s">
        <v>7198</v>
      </c>
      <c r="D2907" t="s">
        <v>41</v>
      </c>
      <c r="E2907" s="1">
        <v>43070</v>
      </c>
      <c r="F2907">
        <v>2017</v>
      </c>
      <c r="G2907">
        <v>16390</v>
      </c>
      <c r="H2907">
        <v>81</v>
      </c>
      <c r="I2907">
        <v>110</v>
      </c>
      <c r="J2907" t="s">
        <v>17</v>
      </c>
      <c r="K2907" t="s">
        <v>98</v>
      </c>
      <c r="L2907" t="s">
        <v>789</v>
      </c>
      <c r="M2907" t="s">
        <v>2222</v>
      </c>
      <c r="N2907">
        <v>76331</v>
      </c>
      <c r="O2907" t="s">
        <v>7284</v>
      </c>
    </row>
    <row r="2908" spans="1:15" x14ac:dyDescent="0.25">
      <c r="A2908">
        <v>172648</v>
      </c>
      <c r="B2908" t="s">
        <v>7172</v>
      </c>
      <c r="C2908" t="s">
        <v>7175</v>
      </c>
      <c r="D2908" t="s">
        <v>23</v>
      </c>
      <c r="E2908" s="1">
        <v>43191</v>
      </c>
      <c r="F2908">
        <v>2018</v>
      </c>
      <c r="G2908">
        <v>16990</v>
      </c>
      <c r="H2908">
        <v>81</v>
      </c>
      <c r="I2908">
        <v>110</v>
      </c>
      <c r="J2908" t="s">
        <v>17</v>
      </c>
      <c r="K2908" t="s">
        <v>98</v>
      </c>
      <c r="L2908" t="s">
        <v>789</v>
      </c>
      <c r="M2908" t="s">
        <v>2222</v>
      </c>
      <c r="N2908">
        <v>60547</v>
      </c>
      <c r="O2908" t="s">
        <v>7305</v>
      </c>
    </row>
    <row r="2909" spans="1:15" x14ac:dyDescent="0.25">
      <c r="A2909">
        <v>172811</v>
      </c>
      <c r="B2909" t="s">
        <v>7172</v>
      </c>
      <c r="C2909" t="s">
        <v>7244</v>
      </c>
      <c r="D2909" t="s">
        <v>41</v>
      </c>
      <c r="E2909" s="1">
        <v>43252</v>
      </c>
      <c r="F2909">
        <v>2018</v>
      </c>
      <c r="G2909">
        <v>17990</v>
      </c>
      <c r="H2909">
        <v>81</v>
      </c>
      <c r="I2909">
        <v>110</v>
      </c>
      <c r="J2909" t="s">
        <v>17</v>
      </c>
      <c r="K2909" t="s">
        <v>98</v>
      </c>
      <c r="L2909" t="s">
        <v>789</v>
      </c>
      <c r="M2909" t="s">
        <v>178</v>
      </c>
      <c r="N2909">
        <v>96652</v>
      </c>
      <c r="O2909" t="s">
        <v>7307</v>
      </c>
    </row>
    <row r="2910" spans="1:15" x14ac:dyDescent="0.25">
      <c r="A2910">
        <v>191292</v>
      </c>
      <c r="B2910" t="s">
        <v>7591</v>
      </c>
      <c r="C2910" t="s">
        <v>7611</v>
      </c>
      <c r="D2910" t="s">
        <v>68</v>
      </c>
      <c r="E2910" s="1">
        <v>42248</v>
      </c>
      <c r="F2910">
        <v>2015</v>
      </c>
      <c r="G2910">
        <v>7850</v>
      </c>
      <c r="H2910">
        <v>66</v>
      </c>
      <c r="I2910">
        <v>90</v>
      </c>
      <c r="J2910" t="s">
        <v>17</v>
      </c>
      <c r="K2910" t="s">
        <v>98</v>
      </c>
      <c r="L2910" t="s">
        <v>789</v>
      </c>
      <c r="M2910" t="s">
        <v>986</v>
      </c>
      <c r="N2910">
        <v>132700</v>
      </c>
      <c r="O2910" t="s">
        <v>7621</v>
      </c>
    </row>
    <row r="2911" spans="1:15" x14ac:dyDescent="0.25">
      <c r="A2911">
        <v>191340</v>
      </c>
      <c r="B2911" t="s">
        <v>7591</v>
      </c>
      <c r="C2911" t="s">
        <v>7592</v>
      </c>
      <c r="D2911" t="s">
        <v>241</v>
      </c>
      <c r="E2911" s="1">
        <v>42125</v>
      </c>
      <c r="F2911">
        <v>2015</v>
      </c>
      <c r="G2911">
        <v>5990</v>
      </c>
      <c r="H2911">
        <v>66</v>
      </c>
      <c r="I2911">
        <v>90</v>
      </c>
      <c r="J2911" t="s">
        <v>17</v>
      </c>
      <c r="K2911" t="s">
        <v>98</v>
      </c>
      <c r="L2911" t="s">
        <v>789</v>
      </c>
      <c r="M2911" t="s">
        <v>2204</v>
      </c>
      <c r="N2911">
        <v>200000</v>
      </c>
      <c r="O2911" t="s">
        <v>7624</v>
      </c>
    </row>
    <row r="2912" spans="1:15" x14ac:dyDescent="0.25">
      <c r="A2912">
        <v>191598</v>
      </c>
      <c r="B2912" t="s">
        <v>7591</v>
      </c>
      <c r="C2912" t="s">
        <v>7611</v>
      </c>
      <c r="D2912" t="s">
        <v>23</v>
      </c>
      <c r="E2912" s="1">
        <v>42125</v>
      </c>
      <c r="F2912">
        <v>2015</v>
      </c>
      <c r="G2912">
        <v>14000</v>
      </c>
      <c r="H2912">
        <v>66</v>
      </c>
      <c r="I2912">
        <v>90</v>
      </c>
      <c r="J2912" t="s">
        <v>82</v>
      </c>
      <c r="K2912" t="s">
        <v>98</v>
      </c>
      <c r="L2912" t="s">
        <v>789</v>
      </c>
      <c r="M2912" t="s">
        <v>2222</v>
      </c>
      <c r="N2912">
        <v>90000</v>
      </c>
      <c r="O2912" t="s">
        <v>7629</v>
      </c>
    </row>
    <row r="2913" spans="1:15" x14ac:dyDescent="0.25">
      <c r="A2913">
        <v>194306</v>
      </c>
      <c r="B2913" t="s">
        <v>7591</v>
      </c>
      <c r="C2913" t="s">
        <v>7592</v>
      </c>
      <c r="D2913" t="s">
        <v>16</v>
      </c>
      <c r="E2913" s="1">
        <v>43160</v>
      </c>
      <c r="F2913">
        <v>2018</v>
      </c>
      <c r="G2913">
        <v>11860</v>
      </c>
      <c r="H2913">
        <v>66</v>
      </c>
      <c r="I2913">
        <v>90</v>
      </c>
      <c r="J2913" t="s">
        <v>17</v>
      </c>
      <c r="K2913" t="s">
        <v>98</v>
      </c>
      <c r="L2913" t="s">
        <v>789</v>
      </c>
      <c r="M2913" t="s">
        <v>2204</v>
      </c>
      <c r="N2913">
        <v>103238</v>
      </c>
      <c r="O2913" t="s">
        <v>7652</v>
      </c>
    </row>
    <row r="2914" spans="1:15" x14ac:dyDescent="0.25">
      <c r="A2914">
        <v>206596</v>
      </c>
      <c r="B2914" t="s">
        <v>7834</v>
      </c>
      <c r="C2914" t="s">
        <v>7848</v>
      </c>
      <c r="D2914" t="s">
        <v>68</v>
      </c>
      <c r="E2914" s="1">
        <v>42583</v>
      </c>
      <c r="F2914">
        <v>2016</v>
      </c>
      <c r="G2914">
        <v>16430</v>
      </c>
      <c r="H2914">
        <v>73</v>
      </c>
      <c r="I2914">
        <v>99</v>
      </c>
      <c r="J2914" t="s">
        <v>82</v>
      </c>
      <c r="K2914" t="s">
        <v>372</v>
      </c>
      <c r="L2914" t="s">
        <v>789</v>
      </c>
      <c r="M2914" t="s">
        <v>2840</v>
      </c>
      <c r="N2914">
        <v>100700</v>
      </c>
      <c r="O2914" t="s">
        <v>7918</v>
      </c>
    </row>
    <row r="2915" spans="1:15" x14ac:dyDescent="0.25">
      <c r="A2915">
        <v>227805</v>
      </c>
      <c r="B2915" t="s">
        <v>8105</v>
      </c>
      <c r="C2915" t="s">
        <v>8391</v>
      </c>
      <c r="D2915" t="s">
        <v>44</v>
      </c>
      <c r="E2915" s="1">
        <v>41883</v>
      </c>
      <c r="F2915">
        <v>2014</v>
      </c>
      <c r="G2915">
        <v>10900</v>
      </c>
      <c r="H2915">
        <v>81</v>
      </c>
      <c r="I2915">
        <v>110</v>
      </c>
      <c r="J2915" t="s">
        <v>17</v>
      </c>
      <c r="K2915" t="s">
        <v>98</v>
      </c>
      <c r="L2915" t="s">
        <v>789</v>
      </c>
      <c r="M2915" t="s">
        <v>2204</v>
      </c>
      <c r="N2915">
        <v>160000</v>
      </c>
      <c r="O2915" t="s">
        <v>8400</v>
      </c>
    </row>
    <row r="2916" spans="1:15" x14ac:dyDescent="0.25">
      <c r="A2916">
        <v>228142</v>
      </c>
      <c r="B2916" t="s">
        <v>8105</v>
      </c>
      <c r="C2916" t="s">
        <v>8391</v>
      </c>
      <c r="D2916" t="s">
        <v>23</v>
      </c>
      <c r="E2916" s="1">
        <v>41791</v>
      </c>
      <c r="F2916">
        <v>2014</v>
      </c>
      <c r="G2916">
        <v>12990</v>
      </c>
      <c r="H2916">
        <v>81</v>
      </c>
      <c r="I2916">
        <v>110</v>
      </c>
      <c r="J2916" t="s">
        <v>17</v>
      </c>
      <c r="K2916" t="s">
        <v>98</v>
      </c>
      <c r="L2916" t="s">
        <v>789</v>
      </c>
      <c r="M2916" t="s">
        <v>2204</v>
      </c>
      <c r="N2916">
        <v>97200</v>
      </c>
      <c r="O2916" t="s">
        <v>8407</v>
      </c>
    </row>
    <row r="2917" spans="1:15" x14ac:dyDescent="0.25">
      <c r="A2917">
        <v>228951</v>
      </c>
      <c r="B2917" t="s">
        <v>8105</v>
      </c>
      <c r="C2917" t="s">
        <v>8391</v>
      </c>
      <c r="D2917" t="s">
        <v>59</v>
      </c>
      <c r="E2917" s="1">
        <v>41852</v>
      </c>
      <c r="F2917">
        <v>2014</v>
      </c>
      <c r="G2917">
        <v>9400</v>
      </c>
      <c r="H2917">
        <v>81</v>
      </c>
      <c r="I2917">
        <v>110</v>
      </c>
      <c r="J2917" t="s">
        <v>17</v>
      </c>
      <c r="K2917" t="s">
        <v>98</v>
      </c>
      <c r="L2917" t="s">
        <v>789</v>
      </c>
      <c r="M2917" t="s">
        <v>2204</v>
      </c>
      <c r="N2917">
        <v>189500</v>
      </c>
      <c r="O2917" t="s">
        <v>8403</v>
      </c>
    </row>
    <row r="2918" spans="1:15" x14ac:dyDescent="0.25">
      <c r="A2918">
        <v>228974</v>
      </c>
      <c r="B2918" t="s">
        <v>8105</v>
      </c>
      <c r="C2918" t="s">
        <v>8129</v>
      </c>
      <c r="D2918" t="s">
        <v>59</v>
      </c>
      <c r="E2918" s="1">
        <v>41913</v>
      </c>
      <c r="F2918">
        <v>2014</v>
      </c>
      <c r="G2918">
        <v>11250</v>
      </c>
      <c r="H2918">
        <v>81</v>
      </c>
      <c r="I2918">
        <v>110</v>
      </c>
      <c r="J2918" t="s">
        <v>17</v>
      </c>
      <c r="K2918" t="s">
        <v>98</v>
      </c>
      <c r="L2918" t="s">
        <v>789</v>
      </c>
      <c r="M2918" t="e">
        <f>- (g/km)</f>
        <v>#NAME?</v>
      </c>
      <c r="N2918">
        <v>130000</v>
      </c>
      <c r="O2918" t="s">
        <v>8420</v>
      </c>
    </row>
    <row r="2919" spans="1:15" x14ac:dyDescent="0.25">
      <c r="A2919">
        <v>237822</v>
      </c>
      <c r="B2919" t="s">
        <v>8105</v>
      </c>
      <c r="C2919" t="s">
        <v>8110</v>
      </c>
      <c r="D2919" t="s">
        <v>455</v>
      </c>
      <c r="E2919" s="1">
        <v>43405</v>
      </c>
      <c r="F2919">
        <v>2018</v>
      </c>
      <c r="G2919">
        <v>14300</v>
      </c>
      <c r="H2919">
        <v>70</v>
      </c>
      <c r="I2919">
        <v>95</v>
      </c>
      <c r="J2919" t="s">
        <v>17</v>
      </c>
      <c r="K2919" t="s">
        <v>98</v>
      </c>
      <c r="L2919" t="s">
        <v>789</v>
      </c>
      <c r="M2919" t="s">
        <v>2204</v>
      </c>
      <c r="N2919">
        <v>59200</v>
      </c>
      <c r="O2919" t="s">
        <v>8608</v>
      </c>
    </row>
    <row r="2920" spans="1:15" x14ac:dyDescent="0.25">
      <c r="A2920">
        <v>201624</v>
      </c>
      <c r="B2920" t="s">
        <v>7591</v>
      </c>
      <c r="C2920" t="s">
        <v>7666</v>
      </c>
      <c r="D2920" t="s">
        <v>455</v>
      </c>
      <c r="E2920" s="1">
        <v>44896</v>
      </c>
      <c r="F2920">
        <v>2022</v>
      </c>
      <c r="G2920">
        <v>24885</v>
      </c>
      <c r="H2920">
        <v>66</v>
      </c>
      <c r="I2920">
        <v>90</v>
      </c>
      <c r="J2920" t="s">
        <v>17</v>
      </c>
      <c r="K2920" t="s">
        <v>740</v>
      </c>
      <c r="L2920" t="s">
        <v>7524</v>
      </c>
      <c r="M2920" t="s">
        <v>287</v>
      </c>
      <c r="N2920">
        <v>2400</v>
      </c>
      <c r="O2920" t="s">
        <v>7733</v>
      </c>
    </row>
    <row r="2921" spans="1:15" x14ac:dyDescent="0.25">
      <c r="A2921">
        <v>13138</v>
      </c>
      <c r="B2921" t="s">
        <v>536</v>
      </c>
      <c r="C2921" t="s">
        <v>671</v>
      </c>
      <c r="D2921" t="s">
        <v>68</v>
      </c>
      <c r="E2921" s="1">
        <v>42887</v>
      </c>
      <c r="F2921">
        <v>2017</v>
      </c>
      <c r="G2921">
        <v>15499</v>
      </c>
      <c r="H2921">
        <v>66</v>
      </c>
      <c r="I2921">
        <v>90</v>
      </c>
      <c r="J2921" t="s">
        <v>82</v>
      </c>
      <c r="K2921" t="s">
        <v>98</v>
      </c>
      <c r="L2921" t="s">
        <v>714</v>
      </c>
      <c r="M2921" t="s">
        <v>739</v>
      </c>
      <c r="N2921">
        <v>117112</v>
      </c>
      <c r="O2921" t="s">
        <v>818</v>
      </c>
    </row>
    <row r="2922" spans="1:15" x14ac:dyDescent="0.25">
      <c r="A2922">
        <v>44437</v>
      </c>
      <c r="B2922" t="s">
        <v>2127</v>
      </c>
      <c r="C2922" t="s">
        <v>2170</v>
      </c>
      <c r="D2922" t="s">
        <v>23</v>
      </c>
      <c r="E2922" s="1">
        <v>42217</v>
      </c>
      <c r="F2922">
        <v>2015</v>
      </c>
      <c r="G2922">
        <v>14488</v>
      </c>
      <c r="H2922">
        <v>88</v>
      </c>
      <c r="I2922">
        <v>120</v>
      </c>
      <c r="J2922" t="s">
        <v>17</v>
      </c>
      <c r="K2922" t="s">
        <v>98</v>
      </c>
      <c r="L2922" t="s">
        <v>714</v>
      </c>
      <c r="M2922" t="s">
        <v>267</v>
      </c>
      <c r="N2922">
        <v>21550</v>
      </c>
      <c r="O2922" t="s">
        <v>2221</v>
      </c>
    </row>
    <row r="2923" spans="1:15" x14ac:dyDescent="0.25">
      <c r="A2923">
        <v>44961</v>
      </c>
      <c r="B2923" t="s">
        <v>2127</v>
      </c>
      <c r="C2923" t="s">
        <v>2132</v>
      </c>
      <c r="D2923" t="s">
        <v>44</v>
      </c>
      <c r="E2923" s="1">
        <v>43282</v>
      </c>
      <c r="F2923">
        <v>2018</v>
      </c>
      <c r="G2923">
        <v>20980</v>
      </c>
      <c r="H2923">
        <v>53</v>
      </c>
      <c r="I2923">
        <v>72</v>
      </c>
      <c r="J2923" t="s">
        <v>17</v>
      </c>
      <c r="K2923" t="s">
        <v>18</v>
      </c>
      <c r="L2923" t="s">
        <v>714</v>
      </c>
      <c r="M2923" t="s">
        <v>776</v>
      </c>
      <c r="N2923">
        <v>54000</v>
      </c>
      <c r="O2923" t="s">
        <v>2251</v>
      </c>
    </row>
    <row r="2924" spans="1:15" x14ac:dyDescent="0.25">
      <c r="A2924">
        <v>45051</v>
      </c>
      <c r="B2924" t="s">
        <v>2127</v>
      </c>
      <c r="C2924" t="s">
        <v>2235</v>
      </c>
      <c r="D2924" t="s">
        <v>16</v>
      </c>
      <c r="E2924" s="1">
        <v>43282</v>
      </c>
      <c r="F2924">
        <v>2018</v>
      </c>
      <c r="G2924">
        <v>13990</v>
      </c>
      <c r="H2924">
        <v>73</v>
      </c>
      <c r="I2924">
        <v>99</v>
      </c>
      <c r="J2924" t="s">
        <v>17</v>
      </c>
      <c r="K2924" t="s">
        <v>98</v>
      </c>
      <c r="L2924" t="s">
        <v>714</v>
      </c>
      <c r="M2924" t="s">
        <v>986</v>
      </c>
      <c r="N2924">
        <v>79850</v>
      </c>
      <c r="O2924" t="s">
        <v>2255</v>
      </c>
    </row>
    <row r="2925" spans="1:15" x14ac:dyDescent="0.25">
      <c r="A2925">
        <v>45487</v>
      </c>
      <c r="B2925" t="s">
        <v>2127</v>
      </c>
      <c r="C2925" t="s">
        <v>2132</v>
      </c>
      <c r="D2925" t="s">
        <v>16</v>
      </c>
      <c r="E2925" s="1">
        <v>43617</v>
      </c>
      <c r="F2925">
        <v>2019</v>
      </c>
      <c r="G2925">
        <v>12280</v>
      </c>
      <c r="H2925">
        <v>53</v>
      </c>
      <c r="I2925">
        <v>72</v>
      </c>
      <c r="J2925" t="s">
        <v>17</v>
      </c>
      <c r="K2925" t="s">
        <v>18</v>
      </c>
      <c r="L2925" t="s">
        <v>714</v>
      </c>
      <c r="M2925" t="s">
        <v>776</v>
      </c>
      <c r="N2925">
        <v>19200</v>
      </c>
      <c r="O2925" t="s">
        <v>2269</v>
      </c>
    </row>
    <row r="2926" spans="1:15" x14ac:dyDescent="0.25">
      <c r="A2926">
        <v>45572</v>
      </c>
      <c r="B2926" t="s">
        <v>2127</v>
      </c>
      <c r="C2926" t="s">
        <v>2132</v>
      </c>
      <c r="D2926" t="s">
        <v>23</v>
      </c>
      <c r="E2926" s="1">
        <v>43678</v>
      </c>
      <c r="F2926">
        <v>2019</v>
      </c>
      <c r="G2926">
        <v>11500</v>
      </c>
      <c r="H2926">
        <v>53</v>
      </c>
      <c r="I2926">
        <v>72</v>
      </c>
      <c r="J2926" t="s">
        <v>17</v>
      </c>
      <c r="K2926" t="s">
        <v>18</v>
      </c>
      <c r="L2926" t="s">
        <v>714</v>
      </c>
      <c r="M2926" t="s">
        <v>278</v>
      </c>
      <c r="N2926">
        <v>10365</v>
      </c>
      <c r="O2926" t="s">
        <v>2273</v>
      </c>
    </row>
    <row r="2927" spans="1:15" x14ac:dyDescent="0.25">
      <c r="A2927">
        <v>45780</v>
      </c>
      <c r="B2927" t="s">
        <v>2127</v>
      </c>
      <c r="C2927" t="s">
        <v>2132</v>
      </c>
      <c r="D2927" t="s">
        <v>59</v>
      </c>
      <c r="E2927" s="1">
        <v>43800</v>
      </c>
      <c r="F2927">
        <v>2019</v>
      </c>
      <c r="G2927">
        <v>10200</v>
      </c>
      <c r="H2927">
        <v>53</v>
      </c>
      <c r="I2927">
        <v>72</v>
      </c>
      <c r="J2927" t="s">
        <v>17</v>
      </c>
      <c r="K2927" t="s">
        <v>18</v>
      </c>
      <c r="L2927" t="s">
        <v>714</v>
      </c>
      <c r="M2927" t="s">
        <v>776</v>
      </c>
      <c r="N2927">
        <v>31472</v>
      </c>
      <c r="O2927" t="s">
        <v>2283</v>
      </c>
    </row>
    <row r="2928" spans="1:15" x14ac:dyDescent="0.25">
      <c r="A2928">
        <v>45912</v>
      </c>
      <c r="B2928" t="s">
        <v>2127</v>
      </c>
      <c r="C2928" t="s">
        <v>2197</v>
      </c>
      <c r="D2928" t="s">
        <v>61</v>
      </c>
      <c r="E2928" s="1">
        <v>43952</v>
      </c>
      <c r="F2928">
        <v>2020</v>
      </c>
      <c r="G2928">
        <v>22590</v>
      </c>
      <c r="H2928">
        <v>96</v>
      </c>
      <c r="I2928">
        <v>131</v>
      </c>
      <c r="J2928" t="s">
        <v>82</v>
      </c>
      <c r="K2928" t="s">
        <v>98</v>
      </c>
      <c r="L2928" t="s">
        <v>714</v>
      </c>
      <c r="M2928" t="s">
        <v>281</v>
      </c>
      <c r="N2928">
        <v>70315</v>
      </c>
      <c r="O2928" t="s">
        <v>2286</v>
      </c>
    </row>
    <row r="2929" spans="1:15" x14ac:dyDescent="0.25">
      <c r="A2929">
        <v>46388</v>
      </c>
      <c r="B2929" t="s">
        <v>2127</v>
      </c>
      <c r="C2929" t="s">
        <v>2132</v>
      </c>
      <c r="D2929" t="s">
        <v>68</v>
      </c>
      <c r="E2929" s="1">
        <v>44440</v>
      </c>
      <c r="F2929">
        <v>2021</v>
      </c>
      <c r="G2929">
        <v>15800</v>
      </c>
      <c r="H2929">
        <v>53</v>
      </c>
      <c r="I2929">
        <v>72</v>
      </c>
      <c r="J2929" t="s">
        <v>17</v>
      </c>
      <c r="K2929" t="s">
        <v>18</v>
      </c>
      <c r="L2929" t="s">
        <v>714</v>
      </c>
      <c r="M2929" t="s">
        <v>776</v>
      </c>
      <c r="N2929">
        <v>13106</v>
      </c>
      <c r="O2929" t="s">
        <v>2303</v>
      </c>
    </row>
    <row r="2930" spans="1:15" x14ac:dyDescent="0.25">
      <c r="A2930">
        <v>46671</v>
      </c>
      <c r="B2930" t="s">
        <v>2127</v>
      </c>
      <c r="C2930" t="s">
        <v>2132</v>
      </c>
      <c r="D2930" t="s">
        <v>41</v>
      </c>
      <c r="E2930" s="1">
        <v>44256</v>
      </c>
      <c r="F2930">
        <v>2021</v>
      </c>
      <c r="G2930">
        <v>12650</v>
      </c>
      <c r="H2930">
        <v>53</v>
      </c>
      <c r="I2930">
        <v>72</v>
      </c>
      <c r="J2930" t="s">
        <v>17</v>
      </c>
      <c r="K2930" t="s">
        <v>18</v>
      </c>
      <c r="L2930" t="s">
        <v>714</v>
      </c>
      <c r="M2930" t="s">
        <v>776</v>
      </c>
      <c r="N2930">
        <v>15200</v>
      </c>
      <c r="O2930" t="s">
        <v>2313</v>
      </c>
    </row>
    <row r="2931" spans="1:15" x14ac:dyDescent="0.25">
      <c r="A2931">
        <v>53727</v>
      </c>
      <c r="B2931" t="s">
        <v>2706</v>
      </c>
      <c r="C2931" t="s">
        <v>2792</v>
      </c>
      <c r="D2931" t="s">
        <v>23</v>
      </c>
      <c r="E2931" s="1">
        <v>42614</v>
      </c>
      <c r="F2931">
        <v>2016</v>
      </c>
      <c r="G2931">
        <v>6000</v>
      </c>
      <c r="H2931">
        <v>70</v>
      </c>
      <c r="I2931">
        <v>95</v>
      </c>
      <c r="J2931" t="s">
        <v>17</v>
      </c>
      <c r="K2931" t="s">
        <v>98</v>
      </c>
      <c r="L2931" t="s">
        <v>714</v>
      </c>
      <c r="M2931" t="s">
        <v>281</v>
      </c>
      <c r="N2931">
        <v>166000</v>
      </c>
      <c r="O2931" t="s">
        <v>2802</v>
      </c>
    </row>
    <row r="2932" spans="1:15" x14ac:dyDescent="0.25">
      <c r="A2932">
        <v>53964</v>
      </c>
      <c r="B2932" t="s">
        <v>2706</v>
      </c>
      <c r="C2932" t="s">
        <v>2792</v>
      </c>
      <c r="D2932" t="s">
        <v>16</v>
      </c>
      <c r="E2932" s="1">
        <v>42767</v>
      </c>
      <c r="F2932">
        <v>2017</v>
      </c>
      <c r="G2932">
        <v>12950</v>
      </c>
      <c r="H2932">
        <v>88</v>
      </c>
      <c r="I2932">
        <v>120</v>
      </c>
      <c r="J2932" t="s">
        <v>17</v>
      </c>
      <c r="K2932" t="s">
        <v>98</v>
      </c>
      <c r="L2932" t="s">
        <v>714</v>
      </c>
      <c r="M2932" t="s">
        <v>267</v>
      </c>
      <c r="N2932">
        <v>125000</v>
      </c>
      <c r="O2932" t="s">
        <v>2814</v>
      </c>
    </row>
    <row r="2933" spans="1:15" x14ac:dyDescent="0.25">
      <c r="A2933">
        <v>69023</v>
      </c>
      <c r="B2933" t="s">
        <v>2890</v>
      </c>
      <c r="C2933" t="s">
        <v>2897</v>
      </c>
      <c r="D2933" t="s">
        <v>259</v>
      </c>
      <c r="E2933" s="1">
        <v>43497</v>
      </c>
      <c r="F2933">
        <v>2019</v>
      </c>
      <c r="G2933">
        <v>10350</v>
      </c>
      <c r="H2933">
        <v>88</v>
      </c>
      <c r="I2933">
        <v>120</v>
      </c>
      <c r="J2933" t="s">
        <v>17</v>
      </c>
      <c r="K2933" t="s">
        <v>98</v>
      </c>
      <c r="L2933" t="s">
        <v>714</v>
      </c>
      <c r="M2933" t="s">
        <v>739</v>
      </c>
      <c r="N2933">
        <v>175000</v>
      </c>
      <c r="O2933" t="s">
        <v>3110</v>
      </c>
    </row>
    <row r="2934" spans="1:15" x14ac:dyDescent="0.25">
      <c r="A2934">
        <v>69028</v>
      </c>
      <c r="B2934" t="s">
        <v>2890</v>
      </c>
      <c r="C2934" t="s">
        <v>2897</v>
      </c>
      <c r="D2934" t="s">
        <v>106</v>
      </c>
      <c r="E2934" s="1">
        <v>43497</v>
      </c>
      <c r="F2934">
        <v>2019</v>
      </c>
      <c r="G2934">
        <v>10350</v>
      </c>
      <c r="H2934">
        <v>88</v>
      </c>
      <c r="I2934">
        <v>120</v>
      </c>
      <c r="J2934" t="s">
        <v>17</v>
      </c>
      <c r="K2934" t="s">
        <v>98</v>
      </c>
      <c r="L2934" t="s">
        <v>714</v>
      </c>
      <c r="M2934" t="s">
        <v>739</v>
      </c>
      <c r="N2934">
        <v>175000</v>
      </c>
      <c r="O2934" t="s">
        <v>3110</v>
      </c>
    </row>
    <row r="2935" spans="1:15" x14ac:dyDescent="0.25">
      <c r="A2935">
        <v>69449</v>
      </c>
      <c r="B2935" t="s">
        <v>2890</v>
      </c>
      <c r="C2935" t="s">
        <v>2897</v>
      </c>
      <c r="E2935" s="1">
        <v>43497</v>
      </c>
      <c r="F2935">
        <v>2019</v>
      </c>
      <c r="G2935">
        <v>10350</v>
      </c>
      <c r="H2935">
        <v>88</v>
      </c>
      <c r="I2935">
        <v>120</v>
      </c>
      <c r="J2935" t="s">
        <v>17</v>
      </c>
      <c r="K2935" t="s">
        <v>98</v>
      </c>
      <c r="L2935" t="s">
        <v>714</v>
      </c>
      <c r="M2935" t="s">
        <v>739</v>
      </c>
      <c r="N2935">
        <v>175000</v>
      </c>
      <c r="O2935" t="s">
        <v>3110</v>
      </c>
    </row>
    <row r="2936" spans="1:15" x14ac:dyDescent="0.25">
      <c r="A2936">
        <v>70414</v>
      </c>
      <c r="B2936" t="s">
        <v>2890</v>
      </c>
      <c r="C2936" t="s">
        <v>2897</v>
      </c>
      <c r="D2936" t="s">
        <v>268</v>
      </c>
      <c r="E2936" s="1">
        <v>43497</v>
      </c>
      <c r="F2936">
        <v>2019</v>
      </c>
      <c r="G2936">
        <v>10350</v>
      </c>
      <c r="H2936">
        <v>88</v>
      </c>
      <c r="I2936">
        <v>120</v>
      </c>
      <c r="J2936" t="s">
        <v>17</v>
      </c>
      <c r="K2936" t="s">
        <v>98</v>
      </c>
      <c r="L2936" t="s">
        <v>714</v>
      </c>
      <c r="M2936" t="s">
        <v>739</v>
      </c>
      <c r="N2936">
        <v>175000</v>
      </c>
      <c r="O2936" t="s">
        <v>3110</v>
      </c>
    </row>
    <row r="2937" spans="1:15" x14ac:dyDescent="0.25">
      <c r="A2937">
        <v>76560</v>
      </c>
      <c r="B2937" t="s">
        <v>3251</v>
      </c>
      <c r="C2937" t="s">
        <v>3252</v>
      </c>
      <c r="D2937" t="s">
        <v>16</v>
      </c>
      <c r="E2937" s="1">
        <v>42917</v>
      </c>
      <c r="F2937">
        <v>2017</v>
      </c>
      <c r="G2937">
        <v>14980</v>
      </c>
      <c r="H2937">
        <v>88</v>
      </c>
      <c r="I2937">
        <v>120</v>
      </c>
      <c r="J2937" t="s">
        <v>17</v>
      </c>
      <c r="K2937" t="s">
        <v>98</v>
      </c>
      <c r="L2937" t="s">
        <v>714</v>
      </c>
      <c r="M2937" t="s">
        <v>267</v>
      </c>
      <c r="N2937">
        <v>76500</v>
      </c>
      <c r="O2937" t="s">
        <v>3270</v>
      </c>
    </row>
    <row r="2938" spans="1:15" x14ac:dyDescent="0.25">
      <c r="A2938">
        <v>92598</v>
      </c>
      <c r="B2938" t="s">
        <v>3717</v>
      </c>
      <c r="C2938" t="s">
        <v>3725</v>
      </c>
      <c r="D2938" t="s">
        <v>44</v>
      </c>
      <c r="E2938" s="1">
        <v>44986</v>
      </c>
      <c r="F2938">
        <v>2023</v>
      </c>
      <c r="G2938">
        <v>15450</v>
      </c>
      <c r="H2938">
        <v>42</v>
      </c>
      <c r="I2938">
        <v>57</v>
      </c>
      <c r="J2938" t="s">
        <v>17</v>
      </c>
      <c r="K2938" t="s">
        <v>18</v>
      </c>
      <c r="L2938" t="s">
        <v>714</v>
      </c>
      <c r="M2938" t="s">
        <v>2204</v>
      </c>
      <c r="N2938">
        <v>1000</v>
      </c>
      <c r="O2938" t="s">
        <v>3896</v>
      </c>
    </row>
    <row r="2939" spans="1:15" x14ac:dyDescent="0.25">
      <c r="A2939">
        <v>93036</v>
      </c>
      <c r="B2939" t="s">
        <v>3717</v>
      </c>
      <c r="C2939" t="s">
        <v>3725</v>
      </c>
      <c r="D2939" t="s">
        <v>41</v>
      </c>
      <c r="E2939" s="1">
        <v>44986</v>
      </c>
      <c r="F2939">
        <v>2023</v>
      </c>
      <c r="G2939">
        <v>14999</v>
      </c>
      <c r="H2939">
        <v>42</v>
      </c>
      <c r="I2939">
        <v>57</v>
      </c>
      <c r="J2939" t="s">
        <v>17</v>
      </c>
      <c r="K2939" t="s">
        <v>18</v>
      </c>
      <c r="L2939" t="s">
        <v>714</v>
      </c>
      <c r="M2939" t="s">
        <v>2204</v>
      </c>
      <c r="N2939">
        <v>100</v>
      </c>
      <c r="O2939" t="s">
        <v>3896</v>
      </c>
    </row>
    <row r="2940" spans="1:15" x14ac:dyDescent="0.25">
      <c r="A2940">
        <v>115818</v>
      </c>
      <c r="B2940" t="s">
        <v>4366</v>
      </c>
      <c r="C2940" t="s">
        <v>5022</v>
      </c>
      <c r="D2940" t="s">
        <v>44</v>
      </c>
      <c r="E2940" s="1">
        <v>42339</v>
      </c>
      <c r="F2940">
        <v>2015</v>
      </c>
      <c r="G2940">
        <v>17000</v>
      </c>
      <c r="H2940">
        <v>80</v>
      </c>
      <c r="I2940">
        <v>109</v>
      </c>
      <c r="J2940" t="s">
        <v>17</v>
      </c>
      <c r="K2940" t="s">
        <v>98</v>
      </c>
      <c r="L2940" t="s">
        <v>714</v>
      </c>
      <c r="M2940" t="e">
        <f>- (g/km)</f>
        <v>#NAME?</v>
      </c>
      <c r="N2940">
        <v>185000</v>
      </c>
      <c r="O2940" t="s">
        <v>5195</v>
      </c>
    </row>
    <row r="2941" spans="1:15" x14ac:dyDescent="0.25">
      <c r="A2941">
        <v>118202</v>
      </c>
      <c r="B2941" t="s">
        <v>4366</v>
      </c>
      <c r="C2941" t="s">
        <v>5022</v>
      </c>
      <c r="D2941" t="s">
        <v>23</v>
      </c>
      <c r="E2941" s="1">
        <v>42705</v>
      </c>
      <c r="F2941">
        <v>2016</v>
      </c>
      <c r="G2941">
        <v>18000</v>
      </c>
      <c r="H2941">
        <v>80</v>
      </c>
      <c r="I2941">
        <v>109</v>
      </c>
      <c r="J2941" t="s">
        <v>17</v>
      </c>
      <c r="K2941" t="s">
        <v>98</v>
      </c>
      <c r="L2941" t="s">
        <v>714</v>
      </c>
      <c r="M2941" t="e">
        <f>- (g/km)</f>
        <v>#NAME?</v>
      </c>
      <c r="N2941">
        <v>86000</v>
      </c>
      <c r="O2941" t="s">
        <v>5328</v>
      </c>
    </row>
    <row r="2942" spans="1:15" x14ac:dyDescent="0.25">
      <c r="A2942">
        <v>118519</v>
      </c>
      <c r="B2942" t="s">
        <v>4366</v>
      </c>
      <c r="C2942" t="s">
        <v>5022</v>
      </c>
      <c r="D2942" t="s">
        <v>41</v>
      </c>
      <c r="E2942" s="1">
        <v>42552</v>
      </c>
      <c r="F2942">
        <v>2016</v>
      </c>
      <c r="G2942">
        <v>25899</v>
      </c>
      <c r="H2942">
        <v>80</v>
      </c>
      <c r="I2942">
        <v>109</v>
      </c>
      <c r="J2942" t="s">
        <v>82</v>
      </c>
      <c r="K2942" t="s">
        <v>98</v>
      </c>
      <c r="L2942" t="s">
        <v>714</v>
      </c>
      <c r="M2942" t="s">
        <v>267</v>
      </c>
      <c r="N2942">
        <v>118081</v>
      </c>
      <c r="O2942" t="s">
        <v>5344</v>
      </c>
    </row>
    <row r="2943" spans="1:15" x14ac:dyDescent="0.25">
      <c r="A2943">
        <v>119350</v>
      </c>
      <c r="B2943" t="s">
        <v>4366</v>
      </c>
      <c r="C2943" t="s">
        <v>5022</v>
      </c>
      <c r="D2943" t="s">
        <v>68</v>
      </c>
      <c r="E2943" s="1">
        <v>42917</v>
      </c>
      <c r="F2943">
        <v>2017</v>
      </c>
      <c r="G2943">
        <v>22990</v>
      </c>
      <c r="H2943">
        <v>80</v>
      </c>
      <c r="I2943">
        <v>109</v>
      </c>
      <c r="J2943" t="s">
        <v>82</v>
      </c>
      <c r="K2943" t="s">
        <v>98</v>
      </c>
      <c r="L2943" t="s">
        <v>714</v>
      </c>
      <c r="M2943" t="s">
        <v>287</v>
      </c>
      <c r="N2943">
        <v>52460</v>
      </c>
      <c r="O2943" t="s">
        <v>5387</v>
      </c>
    </row>
    <row r="2944" spans="1:15" x14ac:dyDescent="0.25">
      <c r="A2944">
        <v>119932</v>
      </c>
      <c r="B2944" t="s">
        <v>4366</v>
      </c>
      <c r="C2944" t="s">
        <v>4531</v>
      </c>
      <c r="D2944" t="s">
        <v>16</v>
      </c>
      <c r="E2944" s="1">
        <v>42948</v>
      </c>
      <c r="F2944">
        <v>2017</v>
      </c>
      <c r="G2944">
        <v>17500</v>
      </c>
      <c r="H2944">
        <v>80</v>
      </c>
      <c r="I2944">
        <v>109</v>
      </c>
      <c r="J2944" t="s">
        <v>82</v>
      </c>
      <c r="K2944" t="s">
        <v>98</v>
      </c>
      <c r="L2944" t="s">
        <v>714</v>
      </c>
      <c r="M2944" t="e">
        <f>- (g/km)</f>
        <v>#NAME?</v>
      </c>
      <c r="N2944">
        <v>90000</v>
      </c>
      <c r="O2944" t="s">
        <v>5423</v>
      </c>
    </row>
    <row r="2945" spans="1:15" x14ac:dyDescent="0.25">
      <c r="A2945">
        <v>120371</v>
      </c>
      <c r="B2945" t="s">
        <v>4366</v>
      </c>
      <c r="C2945" t="s">
        <v>4437</v>
      </c>
      <c r="D2945" t="s">
        <v>41</v>
      </c>
      <c r="E2945" s="1">
        <v>43009</v>
      </c>
      <c r="F2945">
        <v>2017</v>
      </c>
      <c r="G2945">
        <v>16900</v>
      </c>
      <c r="H2945">
        <v>66</v>
      </c>
      <c r="I2945">
        <v>90</v>
      </c>
      <c r="J2945" t="s">
        <v>82</v>
      </c>
      <c r="K2945" t="s">
        <v>98</v>
      </c>
      <c r="L2945" t="s">
        <v>714</v>
      </c>
      <c r="M2945" t="s">
        <v>267</v>
      </c>
      <c r="N2945">
        <v>117500</v>
      </c>
      <c r="O2945" t="s">
        <v>5439</v>
      </c>
    </row>
    <row r="2946" spans="1:15" x14ac:dyDescent="0.25">
      <c r="A2946">
        <v>120822</v>
      </c>
      <c r="B2946" t="s">
        <v>4366</v>
      </c>
      <c r="C2946" t="s">
        <v>4437</v>
      </c>
      <c r="D2946" t="s">
        <v>59</v>
      </c>
      <c r="E2946" s="1">
        <v>42887</v>
      </c>
      <c r="F2946">
        <v>2017</v>
      </c>
      <c r="G2946">
        <v>18470</v>
      </c>
      <c r="H2946">
        <v>66</v>
      </c>
      <c r="I2946">
        <v>90</v>
      </c>
      <c r="J2946" t="s">
        <v>17</v>
      </c>
      <c r="K2946" t="s">
        <v>98</v>
      </c>
      <c r="L2946" t="s">
        <v>714</v>
      </c>
      <c r="M2946" t="s">
        <v>267</v>
      </c>
      <c r="N2946">
        <v>86780</v>
      </c>
      <c r="O2946" t="s">
        <v>5449</v>
      </c>
    </row>
    <row r="2947" spans="1:15" x14ac:dyDescent="0.25">
      <c r="A2947">
        <v>121806</v>
      </c>
      <c r="B2947" t="s">
        <v>4366</v>
      </c>
      <c r="C2947" t="s">
        <v>4531</v>
      </c>
      <c r="D2947" t="s">
        <v>86</v>
      </c>
      <c r="E2947" s="1">
        <v>43252</v>
      </c>
      <c r="F2947">
        <v>2018</v>
      </c>
      <c r="G2947">
        <v>19900</v>
      </c>
      <c r="H2947">
        <v>80</v>
      </c>
      <c r="I2947">
        <v>109</v>
      </c>
      <c r="J2947" t="s">
        <v>17</v>
      </c>
      <c r="K2947" t="s">
        <v>98</v>
      </c>
      <c r="L2947" t="s">
        <v>714</v>
      </c>
      <c r="M2947" t="s">
        <v>267</v>
      </c>
      <c r="N2947">
        <v>82272</v>
      </c>
      <c r="O2947" t="s">
        <v>5503</v>
      </c>
    </row>
    <row r="2948" spans="1:15" x14ac:dyDescent="0.25">
      <c r="A2948">
        <v>130038</v>
      </c>
      <c r="B2948" t="s">
        <v>5971</v>
      </c>
      <c r="C2948" t="s">
        <v>5972</v>
      </c>
      <c r="D2948" t="s">
        <v>68</v>
      </c>
      <c r="E2948" s="1">
        <v>42186</v>
      </c>
      <c r="F2948">
        <v>2015</v>
      </c>
      <c r="G2948">
        <v>15980</v>
      </c>
      <c r="H2948">
        <v>85</v>
      </c>
      <c r="I2948">
        <v>116</v>
      </c>
      <c r="J2948" t="s">
        <v>82</v>
      </c>
      <c r="K2948" t="s">
        <v>98</v>
      </c>
      <c r="L2948" t="s">
        <v>714</v>
      </c>
      <c r="M2948" t="s">
        <v>267</v>
      </c>
      <c r="N2948">
        <v>61720</v>
      </c>
      <c r="O2948" t="s">
        <v>6081</v>
      </c>
    </row>
    <row r="2949" spans="1:15" x14ac:dyDescent="0.25">
      <c r="A2949">
        <v>143966</v>
      </c>
      <c r="B2949" t="s">
        <v>6537</v>
      </c>
      <c r="C2949" t="s">
        <v>6597</v>
      </c>
      <c r="D2949" t="s">
        <v>61</v>
      </c>
      <c r="E2949" s="1">
        <v>41821</v>
      </c>
      <c r="F2949">
        <v>2014</v>
      </c>
      <c r="G2949">
        <v>9950</v>
      </c>
      <c r="H2949">
        <v>103</v>
      </c>
      <c r="I2949">
        <v>140</v>
      </c>
      <c r="J2949" t="s">
        <v>17</v>
      </c>
      <c r="K2949" t="s">
        <v>98</v>
      </c>
      <c r="L2949" t="s">
        <v>714</v>
      </c>
      <c r="M2949" t="s">
        <v>267</v>
      </c>
      <c r="N2949">
        <v>143000</v>
      </c>
      <c r="O2949" t="s">
        <v>6647</v>
      </c>
    </row>
    <row r="2950" spans="1:15" x14ac:dyDescent="0.25">
      <c r="A2950">
        <v>146156</v>
      </c>
      <c r="B2950" t="s">
        <v>6537</v>
      </c>
      <c r="C2950" t="s">
        <v>6541</v>
      </c>
      <c r="D2950" t="s">
        <v>86</v>
      </c>
      <c r="E2950" s="1">
        <v>42370</v>
      </c>
      <c r="F2950">
        <v>2016</v>
      </c>
      <c r="G2950">
        <v>12000</v>
      </c>
      <c r="H2950">
        <v>81</v>
      </c>
      <c r="I2950">
        <v>110</v>
      </c>
      <c r="J2950" t="s">
        <v>17</v>
      </c>
      <c r="K2950" t="s">
        <v>98</v>
      </c>
      <c r="L2950" t="s">
        <v>714</v>
      </c>
      <c r="M2950" t="e">
        <f>- (g/km)</f>
        <v>#NAME?</v>
      </c>
      <c r="N2950">
        <v>74800</v>
      </c>
      <c r="O2950" t="s">
        <v>6684</v>
      </c>
    </row>
    <row r="2951" spans="1:15" x14ac:dyDescent="0.25">
      <c r="A2951">
        <v>161445</v>
      </c>
      <c r="B2951" t="s">
        <v>6842</v>
      </c>
      <c r="C2951" t="s">
        <v>6912</v>
      </c>
      <c r="D2951" t="s">
        <v>44</v>
      </c>
      <c r="E2951" s="1">
        <v>43678</v>
      </c>
      <c r="F2951">
        <v>2019</v>
      </c>
      <c r="G2951">
        <v>10890</v>
      </c>
      <c r="H2951">
        <v>53</v>
      </c>
      <c r="I2951">
        <v>72</v>
      </c>
      <c r="J2951" t="s">
        <v>17</v>
      </c>
      <c r="K2951" t="s">
        <v>18</v>
      </c>
      <c r="L2951" t="s">
        <v>714</v>
      </c>
      <c r="M2951" t="s">
        <v>776</v>
      </c>
      <c r="N2951">
        <v>17354</v>
      </c>
      <c r="O2951" t="s">
        <v>2144</v>
      </c>
    </row>
    <row r="2952" spans="1:15" x14ac:dyDescent="0.25">
      <c r="A2952">
        <v>161699</v>
      </c>
      <c r="B2952" t="s">
        <v>6842</v>
      </c>
      <c r="C2952" t="s">
        <v>6912</v>
      </c>
      <c r="D2952" t="s">
        <v>16</v>
      </c>
      <c r="E2952" s="1">
        <v>43647</v>
      </c>
      <c r="F2952">
        <v>2019</v>
      </c>
      <c r="G2952">
        <v>12500</v>
      </c>
      <c r="H2952">
        <v>53</v>
      </c>
      <c r="I2952">
        <v>72</v>
      </c>
      <c r="J2952" t="s">
        <v>17</v>
      </c>
      <c r="K2952" t="s">
        <v>18</v>
      </c>
      <c r="L2952" t="s">
        <v>714</v>
      </c>
      <c r="M2952" t="s">
        <v>776</v>
      </c>
      <c r="N2952">
        <v>21800</v>
      </c>
      <c r="O2952" t="s">
        <v>6952</v>
      </c>
    </row>
    <row r="2953" spans="1:15" x14ac:dyDescent="0.25">
      <c r="A2953">
        <v>161775</v>
      </c>
      <c r="B2953" t="s">
        <v>6842</v>
      </c>
      <c r="C2953" t="s">
        <v>6912</v>
      </c>
      <c r="D2953" t="s">
        <v>23</v>
      </c>
      <c r="E2953" s="1">
        <v>43770</v>
      </c>
      <c r="F2953">
        <v>2019</v>
      </c>
      <c r="G2953">
        <v>12190</v>
      </c>
      <c r="H2953">
        <v>53</v>
      </c>
      <c r="I2953">
        <v>72</v>
      </c>
      <c r="J2953" t="s">
        <v>17</v>
      </c>
      <c r="K2953" t="s">
        <v>18</v>
      </c>
      <c r="L2953" t="s">
        <v>714</v>
      </c>
      <c r="M2953" t="s">
        <v>776</v>
      </c>
      <c r="N2953">
        <v>24103</v>
      </c>
      <c r="O2953" t="s">
        <v>6953</v>
      </c>
    </row>
    <row r="2954" spans="1:15" x14ac:dyDescent="0.25">
      <c r="A2954">
        <v>162129</v>
      </c>
      <c r="B2954" t="s">
        <v>6842</v>
      </c>
      <c r="C2954" t="s">
        <v>6912</v>
      </c>
      <c r="D2954" t="s">
        <v>59</v>
      </c>
      <c r="E2954" s="1">
        <v>43678</v>
      </c>
      <c r="F2954">
        <v>2019</v>
      </c>
      <c r="G2954">
        <v>10280</v>
      </c>
      <c r="H2954">
        <v>53</v>
      </c>
      <c r="I2954">
        <v>72</v>
      </c>
      <c r="J2954" t="s">
        <v>17</v>
      </c>
      <c r="K2954" t="s">
        <v>18</v>
      </c>
      <c r="L2954" t="s">
        <v>714</v>
      </c>
      <c r="M2954" t="s">
        <v>776</v>
      </c>
      <c r="N2954">
        <v>72964</v>
      </c>
      <c r="O2954" t="s">
        <v>6956</v>
      </c>
    </row>
    <row r="2955" spans="1:15" x14ac:dyDescent="0.25">
      <c r="A2955">
        <v>162272</v>
      </c>
      <c r="B2955" t="s">
        <v>6842</v>
      </c>
      <c r="C2955" t="s">
        <v>6912</v>
      </c>
      <c r="D2955" t="s">
        <v>68</v>
      </c>
      <c r="E2955" s="1">
        <v>43891</v>
      </c>
      <c r="F2955">
        <v>2020</v>
      </c>
      <c r="G2955">
        <v>12785</v>
      </c>
      <c r="H2955">
        <v>53</v>
      </c>
      <c r="I2955">
        <v>72</v>
      </c>
      <c r="J2955" t="s">
        <v>17</v>
      </c>
      <c r="K2955" t="s">
        <v>18</v>
      </c>
      <c r="L2955" t="s">
        <v>714</v>
      </c>
      <c r="M2955" t="s">
        <v>776</v>
      </c>
      <c r="N2955">
        <v>6071</v>
      </c>
      <c r="O2955" t="s">
        <v>6957</v>
      </c>
    </row>
    <row r="2956" spans="1:15" x14ac:dyDescent="0.25">
      <c r="A2956">
        <v>162998</v>
      </c>
      <c r="B2956" t="s">
        <v>6842</v>
      </c>
      <c r="C2956" t="s">
        <v>6912</v>
      </c>
      <c r="D2956" t="s">
        <v>41</v>
      </c>
      <c r="E2956" s="1">
        <v>44348</v>
      </c>
      <c r="F2956">
        <v>2021</v>
      </c>
      <c r="G2956">
        <v>12990</v>
      </c>
      <c r="H2956">
        <v>53</v>
      </c>
      <c r="I2956">
        <v>72</v>
      </c>
      <c r="J2956" t="s">
        <v>17</v>
      </c>
      <c r="K2956" t="s">
        <v>18</v>
      </c>
      <c r="L2956" t="s">
        <v>714</v>
      </c>
      <c r="M2956" t="s">
        <v>776</v>
      </c>
      <c r="N2956">
        <v>15900</v>
      </c>
      <c r="O2956" t="s">
        <v>6981</v>
      </c>
    </row>
    <row r="2957" spans="1:15" x14ac:dyDescent="0.25">
      <c r="A2957">
        <v>236520</v>
      </c>
      <c r="B2957" t="s">
        <v>8105</v>
      </c>
      <c r="C2957" t="s">
        <v>8110</v>
      </c>
      <c r="D2957" t="s">
        <v>86</v>
      </c>
      <c r="E2957" s="1">
        <v>43344</v>
      </c>
      <c r="F2957">
        <v>2018</v>
      </c>
      <c r="G2957">
        <v>13977</v>
      </c>
      <c r="H2957">
        <v>70</v>
      </c>
      <c r="I2957">
        <v>95</v>
      </c>
      <c r="J2957" t="s">
        <v>17</v>
      </c>
      <c r="K2957" t="s">
        <v>98</v>
      </c>
      <c r="L2957" t="s">
        <v>714</v>
      </c>
      <c r="M2957" t="s">
        <v>178</v>
      </c>
      <c r="N2957">
        <v>124180</v>
      </c>
      <c r="O2957" t="s">
        <v>8590</v>
      </c>
    </row>
    <row r="2958" spans="1:15" x14ac:dyDescent="0.25">
      <c r="A2958">
        <v>247693</v>
      </c>
      <c r="B2958" t="s">
        <v>8828</v>
      </c>
      <c r="C2958" t="s">
        <v>8860</v>
      </c>
      <c r="D2958" t="s">
        <v>23</v>
      </c>
      <c r="E2958" s="1">
        <v>42826</v>
      </c>
      <c r="F2958">
        <v>2017</v>
      </c>
      <c r="G2958">
        <v>19900</v>
      </c>
      <c r="H2958">
        <v>88</v>
      </c>
      <c r="I2958">
        <v>120</v>
      </c>
      <c r="J2958" t="s">
        <v>17</v>
      </c>
      <c r="K2958" t="s">
        <v>98</v>
      </c>
      <c r="L2958" t="s">
        <v>714</v>
      </c>
      <c r="M2958" t="s">
        <v>986</v>
      </c>
      <c r="N2958">
        <v>64000</v>
      </c>
      <c r="O2958" t="s">
        <v>8885</v>
      </c>
    </row>
    <row r="2959" spans="1:15" x14ac:dyDescent="0.25">
      <c r="A2959">
        <v>4723</v>
      </c>
      <c r="B2959" t="s">
        <v>536</v>
      </c>
      <c r="C2959" t="s">
        <v>671</v>
      </c>
      <c r="D2959" t="s">
        <v>241</v>
      </c>
      <c r="E2959" s="1">
        <v>40483</v>
      </c>
      <c r="F2959">
        <v>2010</v>
      </c>
      <c r="G2959">
        <v>12980</v>
      </c>
      <c r="H2959">
        <v>77</v>
      </c>
      <c r="I2959">
        <v>105</v>
      </c>
      <c r="J2959" t="s">
        <v>17</v>
      </c>
      <c r="K2959" t="s">
        <v>98</v>
      </c>
      <c r="L2959" t="s">
        <v>305</v>
      </c>
      <c r="M2959" t="s">
        <v>673</v>
      </c>
      <c r="N2959">
        <v>75683</v>
      </c>
      <c r="O2959" t="s">
        <v>675</v>
      </c>
    </row>
    <row r="2960" spans="1:15" x14ac:dyDescent="0.25">
      <c r="A2960">
        <v>5024</v>
      </c>
      <c r="B2960" t="s">
        <v>536</v>
      </c>
      <c r="C2960" t="s">
        <v>671</v>
      </c>
      <c r="D2960" t="s">
        <v>23</v>
      </c>
      <c r="E2960" s="1">
        <v>40422</v>
      </c>
      <c r="F2960">
        <v>2010</v>
      </c>
      <c r="G2960">
        <v>8600</v>
      </c>
      <c r="H2960">
        <v>77</v>
      </c>
      <c r="I2960">
        <v>105</v>
      </c>
      <c r="J2960" t="s">
        <v>17</v>
      </c>
      <c r="K2960" t="s">
        <v>98</v>
      </c>
      <c r="L2960" t="s">
        <v>305</v>
      </c>
      <c r="M2960" t="s">
        <v>673</v>
      </c>
      <c r="N2960">
        <v>164000</v>
      </c>
      <c r="O2960" t="s">
        <v>680</v>
      </c>
    </row>
    <row r="2961" spans="1:15" x14ac:dyDescent="0.25">
      <c r="A2961">
        <v>5556</v>
      </c>
      <c r="B2961" t="s">
        <v>536</v>
      </c>
      <c r="C2961" t="s">
        <v>671</v>
      </c>
      <c r="D2961" t="s">
        <v>44</v>
      </c>
      <c r="E2961" s="1">
        <v>40603</v>
      </c>
      <c r="F2961">
        <v>2011</v>
      </c>
      <c r="G2961">
        <v>11670</v>
      </c>
      <c r="H2961">
        <v>77</v>
      </c>
      <c r="I2961">
        <v>105</v>
      </c>
      <c r="J2961" t="s">
        <v>17</v>
      </c>
      <c r="K2961" t="s">
        <v>98</v>
      </c>
      <c r="L2961" t="s">
        <v>305</v>
      </c>
      <c r="M2961" t="s">
        <v>281</v>
      </c>
      <c r="N2961">
        <v>119000</v>
      </c>
      <c r="O2961" t="s">
        <v>687</v>
      </c>
    </row>
    <row r="2962" spans="1:15" x14ac:dyDescent="0.25">
      <c r="A2962">
        <v>8474</v>
      </c>
      <c r="B2962" t="s">
        <v>536</v>
      </c>
      <c r="C2962" t="s">
        <v>538</v>
      </c>
      <c r="D2962" t="s">
        <v>241</v>
      </c>
      <c r="E2962" s="1">
        <v>41671</v>
      </c>
      <c r="F2962">
        <v>2014</v>
      </c>
      <c r="G2962">
        <v>14390</v>
      </c>
      <c r="H2962">
        <v>110</v>
      </c>
      <c r="I2962">
        <v>150</v>
      </c>
      <c r="J2962" t="s">
        <v>17</v>
      </c>
      <c r="K2962" t="s">
        <v>98</v>
      </c>
      <c r="L2962" t="s">
        <v>305</v>
      </c>
      <c r="M2962" t="s">
        <v>673</v>
      </c>
      <c r="N2962">
        <v>116000</v>
      </c>
      <c r="O2962" t="s">
        <v>717</v>
      </c>
    </row>
    <row r="2963" spans="1:15" x14ac:dyDescent="0.25">
      <c r="A2963">
        <v>12713</v>
      </c>
      <c r="B2963" t="s">
        <v>536</v>
      </c>
      <c r="C2963" t="s">
        <v>537</v>
      </c>
      <c r="D2963" t="s">
        <v>59</v>
      </c>
      <c r="E2963" s="1">
        <v>42430</v>
      </c>
      <c r="F2963">
        <v>2016</v>
      </c>
      <c r="G2963">
        <v>14000</v>
      </c>
      <c r="H2963">
        <v>110</v>
      </c>
      <c r="I2963">
        <v>150</v>
      </c>
      <c r="J2963" t="s">
        <v>17</v>
      </c>
      <c r="K2963" t="s">
        <v>98</v>
      </c>
      <c r="L2963" t="s">
        <v>305</v>
      </c>
      <c r="M2963" t="s">
        <v>281</v>
      </c>
      <c r="N2963">
        <v>270000</v>
      </c>
      <c r="O2963" t="s">
        <v>601</v>
      </c>
    </row>
    <row r="2964" spans="1:15" x14ac:dyDescent="0.25">
      <c r="A2964">
        <v>30620</v>
      </c>
      <c r="B2964" t="s">
        <v>1239</v>
      </c>
      <c r="C2964" t="s">
        <v>1322</v>
      </c>
      <c r="D2964" t="s">
        <v>41</v>
      </c>
      <c r="E2964" s="1">
        <v>41000</v>
      </c>
      <c r="F2964">
        <v>2012</v>
      </c>
      <c r="G2964">
        <v>10999</v>
      </c>
      <c r="H2964">
        <v>85</v>
      </c>
      <c r="I2964">
        <v>116</v>
      </c>
      <c r="J2964" t="s">
        <v>17</v>
      </c>
      <c r="K2964" t="s">
        <v>98</v>
      </c>
      <c r="L2964" t="s">
        <v>305</v>
      </c>
      <c r="M2964" t="s">
        <v>673</v>
      </c>
      <c r="N2964">
        <v>167000</v>
      </c>
      <c r="O2964" t="s">
        <v>1470</v>
      </c>
    </row>
    <row r="2965" spans="1:15" x14ac:dyDescent="0.25">
      <c r="A2965">
        <v>31069</v>
      </c>
      <c r="B2965" t="s">
        <v>1239</v>
      </c>
      <c r="C2965" t="s">
        <v>1322</v>
      </c>
      <c r="D2965" t="s">
        <v>241</v>
      </c>
      <c r="E2965" s="1">
        <v>41579</v>
      </c>
      <c r="F2965">
        <v>2013</v>
      </c>
      <c r="G2965">
        <v>18900</v>
      </c>
      <c r="H2965">
        <v>85</v>
      </c>
      <c r="I2965">
        <v>116</v>
      </c>
      <c r="J2965" t="s">
        <v>17</v>
      </c>
      <c r="K2965" t="s">
        <v>98</v>
      </c>
      <c r="L2965" t="s">
        <v>305</v>
      </c>
      <c r="M2965" t="s">
        <v>673</v>
      </c>
      <c r="N2965">
        <v>103000</v>
      </c>
      <c r="O2965" t="s">
        <v>1487</v>
      </c>
    </row>
    <row r="2966" spans="1:15" x14ac:dyDescent="0.25">
      <c r="A2966">
        <v>32670</v>
      </c>
      <c r="B2966" t="s">
        <v>1239</v>
      </c>
      <c r="C2966" t="s">
        <v>1327</v>
      </c>
      <c r="D2966" t="s">
        <v>23</v>
      </c>
      <c r="E2966" s="1">
        <v>41699</v>
      </c>
      <c r="F2966">
        <v>2014</v>
      </c>
      <c r="G2966">
        <v>17000</v>
      </c>
      <c r="H2966">
        <v>135</v>
      </c>
      <c r="I2966">
        <v>184</v>
      </c>
      <c r="J2966" t="s">
        <v>82</v>
      </c>
      <c r="K2966" t="s">
        <v>98</v>
      </c>
      <c r="L2966" t="s">
        <v>305</v>
      </c>
      <c r="M2966" t="s">
        <v>281</v>
      </c>
      <c r="N2966">
        <v>166000</v>
      </c>
      <c r="O2966" t="s">
        <v>1533</v>
      </c>
    </row>
    <row r="2967" spans="1:15" x14ac:dyDescent="0.25">
      <c r="A2967">
        <v>32861</v>
      </c>
      <c r="B2967" t="s">
        <v>1239</v>
      </c>
      <c r="C2967" t="s">
        <v>1507</v>
      </c>
      <c r="D2967" t="s">
        <v>41</v>
      </c>
      <c r="E2967" s="1">
        <v>41640</v>
      </c>
      <c r="F2967">
        <v>2014</v>
      </c>
      <c r="G2967">
        <v>15999</v>
      </c>
      <c r="H2967">
        <v>105</v>
      </c>
      <c r="I2967">
        <v>143</v>
      </c>
      <c r="J2967" t="s">
        <v>82</v>
      </c>
      <c r="K2967" t="s">
        <v>98</v>
      </c>
      <c r="L2967" t="s">
        <v>305</v>
      </c>
      <c r="M2967" t="s">
        <v>673</v>
      </c>
      <c r="N2967">
        <v>71620</v>
      </c>
      <c r="O2967" t="s">
        <v>1537</v>
      </c>
    </row>
    <row r="2968" spans="1:15" x14ac:dyDescent="0.25">
      <c r="A2968">
        <v>32911</v>
      </c>
      <c r="B2968" t="s">
        <v>1239</v>
      </c>
      <c r="C2968" t="s">
        <v>1327</v>
      </c>
      <c r="D2968" t="s">
        <v>59</v>
      </c>
      <c r="E2968" s="1">
        <v>41671</v>
      </c>
      <c r="F2968">
        <v>2014</v>
      </c>
      <c r="G2968">
        <v>18490</v>
      </c>
      <c r="H2968">
        <v>135</v>
      </c>
      <c r="I2968">
        <v>184</v>
      </c>
      <c r="J2968" t="s">
        <v>82</v>
      </c>
      <c r="K2968" t="s">
        <v>98</v>
      </c>
      <c r="L2968" t="s">
        <v>305</v>
      </c>
      <c r="M2968" t="s">
        <v>281</v>
      </c>
      <c r="N2968">
        <v>124980</v>
      </c>
      <c r="O2968" t="s">
        <v>1543</v>
      </c>
    </row>
    <row r="2969" spans="1:15" x14ac:dyDescent="0.25">
      <c r="A2969">
        <v>33158</v>
      </c>
      <c r="B2969" t="s">
        <v>1239</v>
      </c>
      <c r="C2969" t="s">
        <v>1549</v>
      </c>
      <c r="D2969" t="s">
        <v>241</v>
      </c>
      <c r="E2969" s="1">
        <v>42217</v>
      </c>
      <c r="F2969">
        <v>2015</v>
      </c>
      <c r="G2969">
        <v>13400</v>
      </c>
      <c r="H2969">
        <v>85</v>
      </c>
      <c r="I2969">
        <v>116</v>
      </c>
      <c r="J2969" t="s">
        <v>17</v>
      </c>
      <c r="K2969" t="s">
        <v>98</v>
      </c>
      <c r="L2969" t="s">
        <v>305</v>
      </c>
      <c r="M2969" t="e">
        <f>- (g/km)</f>
        <v>#NAME?</v>
      </c>
      <c r="N2969">
        <v>94012</v>
      </c>
      <c r="O2969" t="s">
        <v>1555</v>
      </c>
    </row>
    <row r="2970" spans="1:15" x14ac:dyDescent="0.25">
      <c r="A2970">
        <v>33319</v>
      </c>
      <c r="B2970" t="s">
        <v>1239</v>
      </c>
      <c r="C2970" t="s">
        <v>1549</v>
      </c>
      <c r="D2970" t="s">
        <v>44</v>
      </c>
      <c r="E2970" s="1">
        <v>42217</v>
      </c>
      <c r="F2970">
        <v>2015</v>
      </c>
      <c r="G2970">
        <v>12800</v>
      </c>
      <c r="H2970">
        <v>85</v>
      </c>
      <c r="I2970">
        <v>116</v>
      </c>
      <c r="J2970" t="s">
        <v>17</v>
      </c>
      <c r="K2970" t="s">
        <v>98</v>
      </c>
      <c r="L2970" t="s">
        <v>305</v>
      </c>
      <c r="M2970" t="e">
        <f>- (g/km)</f>
        <v>#NAME?</v>
      </c>
      <c r="N2970">
        <v>82000</v>
      </c>
      <c r="O2970" t="s">
        <v>1567</v>
      </c>
    </row>
    <row r="2971" spans="1:15" x14ac:dyDescent="0.25">
      <c r="A2971">
        <v>34144</v>
      </c>
      <c r="B2971" t="s">
        <v>1239</v>
      </c>
      <c r="C2971" t="s">
        <v>1549</v>
      </c>
      <c r="D2971" t="s">
        <v>59</v>
      </c>
      <c r="E2971" s="1">
        <v>42217</v>
      </c>
      <c r="F2971">
        <v>2015</v>
      </c>
      <c r="G2971">
        <v>8999</v>
      </c>
      <c r="H2971">
        <v>85</v>
      </c>
      <c r="I2971">
        <v>116</v>
      </c>
      <c r="J2971" t="s">
        <v>17</v>
      </c>
      <c r="K2971" t="s">
        <v>98</v>
      </c>
      <c r="L2971" t="s">
        <v>305</v>
      </c>
      <c r="M2971" t="s">
        <v>673</v>
      </c>
      <c r="N2971">
        <v>207322</v>
      </c>
      <c r="O2971" t="s">
        <v>1580</v>
      </c>
    </row>
    <row r="2972" spans="1:15" x14ac:dyDescent="0.25">
      <c r="A2972">
        <v>34432</v>
      </c>
      <c r="B2972" t="s">
        <v>1239</v>
      </c>
      <c r="C2972" t="s">
        <v>1549</v>
      </c>
      <c r="D2972" t="s">
        <v>68</v>
      </c>
      <c r="E2972" s="1">
        <v>42614</v>
      </c>
      <c r="F2972">
        <v>2016</v>
      </c>
      <c r="G2972">
        <v>15990</v>
      </c>
      <c r="H2972">
        <v>85</v>
      </c>
      <c r="I2972">
        <v>116</v>
      </c>
      <c r="J2972" t="s">
        <v>17</v>
      </c>
      <c r="K2972" t="s">
        <v>98</v>
      </c>
      <c r="L2972" t="s">
        <v>305</v>
      </c>
      <c r="M2972" t="s">
        <v>281</v>
      </c>
      <c r="N2972">
        <v>61171</v>
      </c>
      <c r="O2972" t="s">
        <v>1594</v>
      </c>
    </row>
    <row r="2973" spans="1:15" x14ac:dyDescent="0.25">
      <c r="A2973">
        <v>34610</v>
      </c>
      <c r="B2973" t="s">
        <v>1239</v>
      </c>
      <c r="C2973" t="s">
        <v>1507</v>
      </c>
      <c r="D2973" t="s">
        <v>44</v>
      </c>
      <c r="E2973" s="1">
        <v>42430</v>
      </c>
      <c r="F2973">
        <v>2016</v>
      </c>
      <c r="G2973">
        <v>17900</v>
      </c>
      <c r="H2973">
        <v>110</v>
      </c>
      <c r="I2973">
        <v>150</v>
      </c>
      <c r="J2973" t="s">
        <v>82</v>
      </c>
      <c r="K2973" t="s">
        <v>98</v>
      </c>
      <c r="L2973" t="s">
        <v>305</v>
      </c>
      <c r="M2973" t="s">
        <v>569</v>
      </c>
      <c r="N2973">
        <v>126179</v>
      </c>
      <c r="O2973" t="s">
        <v>1602</v>
      </c>
    </row>
    <row r="2974" spans="1:15" x14ac:dyDescent="0.25">
      <c r="A2974">
        <v>34899</v>
      </c>
      <c r="B2974" t="s">
        <v>1239</v>
      </c>
      <c r="C2974" t="s">
        <v>1338</v>
      </c>
      <c r="D2974" t="s">
        <v>16</v>
      </c>
      <c r="E2974" s="1">
        <v>42614</v>
      </c>
      <c r="F2974">
        <v>2016</v>
      </c>
      <c r="G2974">
        <v>15590</v>
      </c>
      <c r="H2974">
        <v>110</v>
      </c>
      <c r="I2974">
        <v>150</v>
      </c>
      <c r="J2974" t="s">
        <v>82</v>
      </c>
      <c r="K2974" t="s">
        <v>98</v>
      </c>
      <c r="L2974" t="s">
        <v>305</v>
      </c>
      <c r="M2974" t="e">
        <f>- (g/km)</f>
        <v>#NAME?</v>
      </c>
      <c r="N2974">
        <v>89600</v>
      </c>
      <c r="O2974" t="s">
        <v>1607</v>
      </c>
    </row>
    <row r="2975" spans="1:15" x14ac:dyDescent="0.25">
      <c r="A2975">
        <v>35064</v>
      </c>
      <c r="B2975" t="s">
        <v>1239</v>
      </c>
      <c r="C2975" t="s">
        <v>1338</v>
      </c>
      <c r="D2975" t="s">
        <v>23</v>
      </c>
      <c r="E2975" s="1">
        <v>42644</v>
      </c>
      <c r="F2975">
        <v>2016</v>
      </c>
      <c r="G2975">
        <v>17200</v>
      </c>
      <c r="H2975">
        <v>110</v>
      </c>
      <c r="I2975">
        <v>150</v>
      </c>
      <c r="J2975" t="s">
        <v>82</v>
      </c>
      <c r="K2975" t="s">
        <v>98</v>
      </c>
      <c r="L2975" t="s">
        <v>305</v>
      </c>
      <c r="M2975" t="e">
        <f>- (g/km)</f>
        <v>#NAME?</v>
      </c>
      <c r="N2975">
        <v>78850</v>
      </c>
      <c r="O2975" t="s">
        <v>1442</v>
      </c>
    </row>
    <row r="2976" spans="1:15" x14ac:dyDescent="0.25">
      <c r="A2976">
        <v>35433</v>
      </c>
      <c r="B2976" t="s">
        <v>1239</v>
      </c>
      <c r="C2976" t="s">
        <v>1507</v>
      </c>
      <c r="D2976" t="s">
        <v>59</v>
      </c>
      <c r="E2976" s="1">
        <v>42614</v>
      </c>
      <c r="F2976">
        <v>2016</v>
      </c>
      <c r="G2976">
        <v>20490</v>
      </c>
      <c r="H2976">
        <v>110</v>
      </c>
      <c r="I2976">
        <v>150</v>
      </c>
      <c r="J2976" t="s">
        <v>82</v>
      </c>
      <c r="K2976" t="s">
        <v>98</v>
      </c>
      <c r="L2976" t="s">
        <v>305</v>
      </c>
      <c r="M2976" t="s">
        <v>692</v>
      </c>
      <c r="N2976">
        <v>40572</v>
      </c>
      <c r="O2976" t="s">
        <v>1627</v>
      </c>
    </row>
    <row r="2977" spans="1:15" x14ac:dyDescent="0.25">
      <c r="A2977">
        <v>36478</v>
      </c>
      <c r="B2977" t="s">
        <v>1239</v>
      </c>
      <c r="C2977" t="s">
        <v>1549</v>
      </c>
      <c r="D2977" t="s">
        <v>23</v>
      </c>
      <c r="E2977" s="1">
        <v>42887</v>
      </c>
      <c r="F2977">
        <v>2017</v>
      </c>
      <c r="G2977">
        <v>13450</v>
      </c>
      <c r="H2977">
        <v>85</v>
      </c>
      <c r="I2977">
        <v>116</v>
      </c>
      <c r="J2977" t="s">
        <v>17</v>
      </c>
      <c r="K2977" t="s">
        <v>98</v>
      </c>
      <c r="L2977" t="s">
        <v>305</v>
      </c>
      <c r="M2977" t="s">
        <v>281</v>
      </c>
      <c r="N2977">
        <v>164000</v>
      </c>
      <c r="O2977" t="s">
        <v>1647</v>
      </c>
    </row>
    <row r="2978" spans="1:15" x14ac:dyDescent="0.25">
      <c r="A2978">
        <v>36537</v>
      </c>
      <c r="B2978" t="s">
        <v>1239</v>
      </c>
      <c r="C2978" t="s">
        <v>1507</v>
      </c>
      <c r="D2978" t="s">
        <v>23</v>
      </c>
      <c r="E2978" s="1">
        <v>42736</v>
      </c>
      <c r="F2978">
        <v>2017</v>
      </c>
      <c r="G2978">
        <v>21411</v>
      </c>
      <c r="H2978">
        <v>110</v>
      </c>
      <c r="I2978">
        <v>150</v>
      </c>
      <c r="J2978" t="s">
        <v>82</v>
      </c>
      <c r="K2978" t="s">
        <v>98</v>
      </c>
      <c r="L2978" t="s">
        <v>305</v>
      </c>
      <c r="M2978" t="s">
        <v>673</v>
      </c>
      <c r="N2978">
        <v>58950</v>
      </c>
      <c r="O2978" t="s">
        <v>1648</v>
      </c>
    </row>
    <row r="2979" spans="1:15" x14ac:dyDescent="0.25">
      <c r="A2979">
        <v>36850</v>
      </c>
      <c r="B2979" t="s">
        <v>1239</v>
      </c>
      <c r="C2979" t="s">
        <v>1549</v>
      </c>
      <c r="D2979" t="s">
        <v>41</v>
      </c>
      <c r="E2979" s="1">
        <v>42917</v>
      </c>
      <c r="F2979">
        <v>2017</v>
      </c>
      <c r="G2979">
        <v>12999</v>
      </c>
      <c r="H2979">
        <v>85</v>
      </c>
      <c r="I2979">
        <v>116</v>
      </c>
      <c r="J2979" t="s">
        <v>17</v>
      </c>
      <c r="K2979" t="s">
        <v>98</v>
      </c>
      <c r="L2979" t="s">
        <v>305</v>
      </c>
      <c r="M2979" t="s">
        <v>281</v>
      </c>
      <c r="N2979">
        <v>145800</v>
      </c>
      <c r="O2979" t="s">
        <v>1650</v>
      </c>
    </row>
    <row r="2980" spans="1:15" x14ac:dyDescent="0.25">
      <c r="A2980">
        <v>40286</v>
      </c>
      <c r="B2980" t="s">
        <v>1239</v>
      </c>
      <c r="C2980" t="s">
        <v>1243</v>
      </c>
      <c r="D2980" t="s">
        <v>68</v>
      </c>
      <c r="E2980" s="1">
        <v>44136</v>
      </c>
      <c r="F2980">
        <v>2020</v>
      </c>
      <c r="G2980">
        <v>22220</v>
      </c>
      <c r="H2980">
        <v>110</v>
      </c>
      <c r="I2980">
        <v>150</v>
      </c>
      <c r="J2980" t="s">
        <v>17</v>
      </c>
      <c r="K2980" t="s">
        <v>98</v>
      </c>
      <c r="L2980" t="s">
        <v>305</v>
      </c>
      <c r="M2980" t="s">
        <v>281</v>
      </c>
      <c r="N2980">
        <v>113240</v>
      </c>
      <c r="O2980" t="s">
        <v>1781</v>
      </c>
    </row>
    <row r="2981" spans="1:15" x14ac:dyDescent="0.25">
      <c r="A2981">
        <v>40567</v>
      </c>
      <c r="B2981" t="s">
        <v>1239</v>
      </c>
      <c r="C2981" t="s">
        <v>1243</v>
      </c>
      <c r="D2981" t="s">
        <v>23</v>
      </c>
      <c r="E2981" s="1">
        <v>44166</v>
      </c>
      <c r="F2981">
        <v>2020</v>
      </c>
      <c r="G2981">
        <v>27900</v>
      </c>
      <c r="H2981">
        <v>110</v>
      </c>
      <c r="I2981">
        <v>150</v>
      </c>
      <c r="J2981" t="s">
        <v>17</v>
      </c>
      <c r="K2981" t="s">
        <v>98</v>
      </c>
      <c r="L2981" t="s">
        <v>305</v>
      </c>
      <c r="M2981" t="s">
        <v>281</v>
      </c>
      <c r="N2981">
        <v>32000</v>
      </c>
      <c r="O2981" t="s">
        <v>1806</v>
      </c>
    </row>
    <row r="2982" spans="1:15" x14ac:dyDescent="0.25">
      <c r="A2982">
        <v>41598</v>
      </c>
      <c r="B2982" t="s">
        <v>1239</v>
      </c>
      <c r="C2982" t="s">
        <v>1243</v>
      </c>
      <c r="D2982" t="s">
        <v>16</v>
      </c>
      <c r="E2982" s="1">
        <v>44228</v>
      </c>
      <c r="F2982">
        <v>2021</v>
      </c>
      <c r="G2982">
        <v>29899</v>
      </c>
      <c r="H2982">
        <v>110</v>
      </c>
      <c r="I2982">
        <v>150</v>
      </c>
      <c r="J2982" t="s">
        <v>17</v>
      </c>
      <c r="K2982" t="s">
        <v>781</v>
      </c>
      <c r="L2982" t="s">
        <v>305</v>
      </c>
      <c r="M2982" t="s">
        <v>281</v>
      </c>
      <c r="N2982">
        <v>45778</v>
      </c>
      <c r="O2982" t="s">
        <v>1863</v>
      </c>
    </row>
    <row r="2983" spans="1:15" x14ac:dyDescent="0.25">
      <c r="A2983">
        <v>41947</v>
      </c>
      <c r="B2983" t="s">
        <v>1239</v>
      </c>
      <c r="C2983" t="s">
        <v>1243</v>
      </c>
      <c r="D2983" t="s">
        <v>59</v>
      </c>
      <c r="E2983" s="1">
        <v>44531</v>
      </c>
      <c r="F2983">
        <v>2021</v>
      </c>
      <c r="G2983">
        <v>34150</v>
      </c>
      <c r="H2983">
        <v>110</v>
      </c>
      <c r="I2983">
        <v>150</v>
      </c>
      <c r="J2983" t="s">
        <v>82</v>
      </c>
      <c r="K2983" t="s">
        <v>98</v>
      </c>
      <c r="L2983" t="s">
        <v>305</v>
      </c>
      <c r="M2983" t="s">
        <v>281</v>
      </c>
      <c r="N2983">
        <v>16400</v>
      </c>
      <c r="O2983" t="s">
        <v>1892</v>
      </c>
    </row>
    <row r="2984" spans="1:15" x14ac:dyDescent="0.25">
      <c r="A2984">
        <v>42403</v>
      </c>
      <c r="B2984" t="s">
        <v>1239</v>
      </c>
      <c r="C2984" t="s">
        <v>1322</v>
      </c>
      <c r="D2984" t="s">
        <v>16</v>
      </c>
      <c r="E2984" s="1">
        <v>44621</v>
      </c>
      <c r="F2984">
        <v>2022</v>
      </c>
      <c r="G2984">
        <v>26540</v>
      </c>
      <c r="H2984">
        <v>85</v>
      </c>
      <c r="I2984">
        <v>116</v>
      </c>
      <c r="J2984" t="s">
        <v>82</v>
      </c>
      <c r="K2984" t="s">
        <v>98</v>
      </c>
      <c r="L2984" t="s">
        <v>305</v>
      </c>
      <c r="M2984" t="s">
        <v>281</v>
      </c>
      <c r="N2984">
        <v>20999</v>
      </c>
      <c r="O2984" t="s">
        <v>1931</v>
      </c>
    </row>
    <row r="2985" spans="1:15" x14ac:dyDescent="0.25">
      <c r="A2985">
        <v>44064</v>
      </c>
      <c r="B2985" t="s">
        <v>2127</v>
      </c>
      <c r="C2985" t="s">
        <v>2145</v>
      </c>
      <c r="D2985" t="s">
        <v>44</v>
      </c>
      <c r="E2985" s="1">
        <v>41426</v>
      </c>
      <c r="F2985">
        <v>2013</v>
      </c>
      <c r="G2985">
        <v>10400</v>
      </c>
      <c r="H2985">
        <v>85</v>
      </c>
      <c r="I2985">
        <v>116</v>
      </c>
      <c r="J2985" t="s">
        <v>17</v>
      </c>
      <c r="K2985" t="s">
        <v>98</v>
      </c>
      <c r="L2985" t="s">
        <v>305</v>
      </c>
      <c r="M2985" t="s">
        <v>673</v>
      </c>
      <c r="N2985">
        <v>116000</v>
      </c>
      <c r="O2985" t="s">
        <v>2179</v>
      </c>
    </row>
    <row r="2986" spans="1:15" x14ac:dyDescent="0.25">
      <c r="A2986">
        <v>44139</v>
      </c>
      <c r="B2986" t="s">
        <v>2127</v>
      </c>
      <c r="C2986" t="s">
        <v>2131</v>
      </c>
      <c r="D2986" t="s">
        <v>68</v>
      </c>
      <c r="E2986" s="1">
        <v>41760</v>
      </c>
      <c r="F2986">
        <v>2014</v>
      </c>
      <c r="G2986">
        <v>6499</v>
      </c>
      <c r="H2986">
        <v>84</v>
      </c>
      <c r="I2986">
        <v>114</v>
      </c>
      <c r="J2986" t="s">
        <v>82</v>
      </c>
      <c r="K2986" t="s">
        <v>98</v>
      </c>
      <c r="L2986" t="s">
        <v>305</v>
      </c>
      <c r="M2986" t="s">
        <v>267</v>
      </c>
      <c r="N2986">
        <v>142250</v>
      </c>
      <c r="O2986" t="s">
        <v>2187</v>
      </c>
    </row>
    <row r="2987" spans="1:15" x14ac:dyDescent="0.25">
      <c r="A2987">
        <v>44175</v>
      </c>
      <c r="B2987" t="s">
        <v>2127</v>
      </c>
      <c r="C2987" t="s">
        <v>2197</v>
      </c>
      <c r="D2987" t="s">
        <v>44</v>
      </c>
      <c r="E2987" s="1">
        <v>41640</v>
      </c>
      <c r="F2987">
        <v>2014</v>
      </c>
      <c r="G2987">
        <v>9500</v>
      </c>
      <c r="H2987">
        <v>85</v>
      </c>
      <c r="I2987">
        <v>116</v>
      </c>
      <c r="J2987" t="s">
        <v>82</v>
      </c>
      <c r="K2987" t="s">
        <v>98</v>
      </c>
      <c r="L2987" t="s">
        <v>305</v>
      </c>
      <c r="M2987" t="s">
        <v>673</v>
      </c>
      <c r="N2987">
        <v>99980</v>
      </c>
      <c r="O2987" t="s">
        <v>2198</v>
      </c>
    </row>
    <row r="2988" spans="1:15" x14ac:dyDescent="0.25">
      <c r="A2988">
        <v>44196</v>
      </c>
      <c r="B2988" t="s">
        <v>2127</v>
      </c>
      <c r="C2988" t="s">
        <v>2152</v>
      </c>
      <c r="D2988" t="s">
        <v>44</v>
      </c>
      <c r="E2988" s="1">
        <v>41944</v>
      </c>
      <c r="F2988">
        <v>2014</v>
      </c>
      <c r="G2988">
        <v>10998</v>
      </c>
      <c r="H2988">
        <v>85</v>
      </c>
      <c r="I2988">
        <v>116</v>
      </c>
      <c r="J2988" t="s">
        <v>82</v>
      </c>
      <c r="K2988" t="s">
        <v>98</v>
      </c>
      <c r="L2988" t="s">
        <v>305</v>
      </c>
      <c r="M2988" t="s">
        <v>673</v>
      </c>
      <c r="N2988">
        <v>167220</v>
      </c>
      <c r="O2988" t="s">
        <v>2202</v>
      </c>
    </row>
    <row r="2989" spans="1:15" x14ac:dyDescent="0.25">
      <c r="A2989">
        <v>44868</v>
      </c>
      <c r="B2989" t="s">
        <v>2127</v>
      </c>
      <c r="C2989" t="s">
        <v>2145</v>
      </c>
      <c r="D2989" t="s">
        <v>59</v>
      </c>
      <c r="E2989" s="1">
        <v>43009</v>
      </c>
      <c r="F2989">
        <v>2017</v>
      </c>
      <c r="G2989">
        <v>17380</v>
      </c>
      <c r="H2989">
        <v>88</v>
      </c>
      <c r="I2989">
        <v>120</v>
      </c>
      <c r="J2989" t="s">
        <v>17</v>
      </c>
      <c r="K2989" t="s">
        <v>98</v>
      </c>
      <c r="L2989" t="s">
        <v>305</v>
      </c>
      <c r="M2989" t="s">
        <v>287</v>
      </c>
      <c r="N2989">
        <v>32000</v>
      </c>
      <c r="O2989" t="s">
        <v>2246</v>
      </c>
    </row>
    <row r="2990" spans="1:15" x14ac:dyDescent="0.25">
      <c r="A2990">
        <v>45069</v>
      </c>
      <c r="B2990" t="s">
        <v>2127</v>
      </c>
      <c r="C2990" t="s">
        <v>2145</v>
      </c>
      <c r="D2990" t="s">
        <v>23</v>
      </c>
      <c r="E2990" s="1">
        <v>43191</v>
      </c>
      <c r="F2990">
        <v>2018</v>
      </c>
      <c r="G2990">
        <v>9550</v>
      </c>
      <c r="H2990">
        <v>68</v>
      </c>
      <c r="I2990">
        <v>92</v>
      </c>
      <c r="J2990" t="s">
        <v>82</v>
      </c>
      <c r="K2990" t="s">
        <v>98</v>
      </c>
      <c r="L2990" t="s">
        <v>305</v>
      </c>
      <c r="M2990" t="e">
        <f>- (g/km)</f>
        <v>#NAME?</v>
      </c>
      <c r="N2990">
        <v>168555</v>
      </c>
      <c r="O2990" t="s">
        <v>2256</v>
      </c>
    </row>
    <row r="2991" spans="1:15" x14ac:dyDescent="0.25">
      <c r="A2991">
        <v>45285</v>
      </c>
      <c r="B2991" t="s">
        <v>2127</v>
      </c>
      <c r="C2991" t="s">
        <v>2197</v>
      </c>
      <c r="D2991" t="s">
        <v>68</v>
      </c>
      <c r="E2991" s="1">
        <v>43466</v>
      </c>
      <c r="F2991">
        <v>2019</v>
      </c>
      <c r="G2991">
        <v>12900</v>
      </c>
      <c r="H2991">
        <v>96</v>
      </c>
      <c r="I2991">
        <v>131</v>
      </c>
      <c r="J2991" t="s">
        <v>17</v>
      </c>
      <c r="K2991" t="s">
        <v>98</v>
      </c>
      <c r="L2991" t="s">
        <v>305</v>
      </c>
      <c r="M2991" t="s">
        <v>287</v>
      </c>
      <c r="N2991">
        <v>270000</v>
      </c>
      <c r="O2991" t="s">
        <v>2263</v>
      </c>
    </row>
    <row r="2992" spans="1:15" x14ac:dyDescent="0.25">
      <c r="A2992">
        <v>45502</v>
      </c>
      <c r="B2992" t="s">
        <v>2127</v>
      </c>
      <c r="C2992" t="s">
        <v>2197</v>
      </c>
      <c r="D2992" t="s">
        <v>16</v>
      </c>
      <c r="E2992" s="1">
        <v>43556</v>
      </c>
      <c r="F2992">
        <v>2019</v>
      </c>
      <c r="G2992">
        <v>18599</v>
      </c>
      <c r="H2992">
        <v>96</v>
      </c>
      <c r="I2992">
        <v>131</v>
      </c>
      <c r="J2992" t="s">
        <v>17</v>
      </c>
      <c r="K2992" t="s">
        <v>98</v>
      </c>
      <c r="L2992" t="s">
        <v>305</v>
      </c>
      <c r="M2992" t="s">
        <v>287</v>
      </c>
      <c r="N2992">
        <v>64800</v>
      </c>
      <c r="O2992" t="s">
        <v>2271</v>
      </c>
    </row>
    <row r="2993" spans="1:15" x14ac:dyDescent="0.25">
      <c r="A2993">
        <v>46569</v>
      </c>
      <c r="B2993" t="s">
        <v>2127</v>
      </c>
      <c r="C2993" t="s">
        <v>2131</v>
      </c>
      <c r="D2993" t="s">
        <v>16</v>
      </c>
      <c r="E2993" s="1">
        <v>44470</v>
      </c>
      <c r="F2993">
        <v>2021</v>
      </c>
      <c r="G2993">
        <v>26150</v>
      </c>
      <c r="H2993">
        <v>96</v>
      </c>
      <c r="I2993">
        <v>131</v>
      </c>
      <c r="J2993" t="s">
        <v>82</v>
      </c>
      <c r="K2993" t="s">
        <v>98</v>
      </c>
      <c r="L2993" t="s">
        <v>305</v>
      </c>
      <c r="M2993" t="s">
        <v>287</v>
      </c>
      <c r="N2993">
        <v>15500</v>
      </c>
      <c r="O2993" t="s">
        <v>2309</v>
      </c>
    </row>
    <row r="2994" spans="1:15" x14ac:dyDescent="0.25">
      <c r="A2994">
        <v>47888</v>
      </c>
      <c r="B2994" t="s">
        <v>2343</v>
      </c>
      <c r="C2994" t="s">
        <v>2344</v>
      </c>
      <c r="D2994" t="s">
        <v>68</v>
      </c>
      <c r="E2994" s="1">
        <v>41306</v>
      </c>
      <c r="F2994">
        <v>2013</v>
      </c>
      <c r="G2994">
        <v>4790</v>
      </c>
      <c r="H2994">
        <v>66</v>
      </c>
      <c r="I2994">
        <v>90</v>
      </c>
      <c r="J2994" t="s">
        <v>17</v>
      </c>
      <c r="K2994" t="s">
        <v>98</v>
      </c>
      <c r="L2994" t="s">
        <v>305</v>
      </c>
      <c r="M2994" t="s">
        <v>673</v>
      </c>
      <c r="N2994">
        <v>226296</v>
      </c>
      <c r="O2994" t="s">
        <v>2352</v>
      </c>
    </row>
    <row r="2995" spans="1:15" x14ac:dyDescent="0.25">
      <c r="A2995">
        <v>48033</v>
      </c>
      <c r="B2995" t="s">
        <v>2343</v>
      </c>
      <c r="C2995" t="s">
        <v>2345</v>
      </c>
      <c r="D2995" t="s">
        <v>44</v>
      </c>
      <c r="E2995" s="1">
        <v>42036</v>
      </c>
      <c r="F2995">
        <v>2015</v>
      </c>
      <c r="G2995">
        <v>6240</v>
      </c>
      <c r="H2995">
        <v>66</v>
      </c>
      <c r="I2995">
        <v>90</v>
      </c>
      <c r="J2995" t="s">
        <v>17</v>
      </c>
      <c r="K2995" t="s">
        <v>98</v>
      </c>
      <c r="L2995" t="s">
        <v>305</v>
      </c>
      <c r="M2995" t="s">
        <v>673</v>
      </c>
      <c r="N2995">
        <v>162442</v>
      </c>
      <c r="O2995" t="s">
        <v>2358</v>
      </c>
    </row>
    <row r="2996" spans="1:15" x14ac:dyDescent="0.25">
      <c r="A2996">
        <v>48423</v>
      </c>
      <c r="B2996" t="s">
        <v>2343</v>
      </c>
      <c r="C2996" t="s">
        <v>2344</v>
      </c>
      <c r="D2996" t="s">
        <v>16</v>
      </c>
      <c r="E2996" s="1">
        <v>42795</v>
      </c>
      <c r="F2996">
        <v>2017</v>
      </c>
      <c r="G2996">
        <v>8500</v>
      </c>
      <c r="H2996">
        <v>66</v>
      </c>
      <c r="I2996">
        <v>90</v>
      </c>
      <c r="J2996" t="s">
        <v>82</v>
      </c>
      <c r="K2996" t="s">
        <v>98</v>
      </c>
      <c r="L2996" t="s">
        <v>305</v>
      </c>
      <c r="M2996" t="s">
        <v>267</v>
      </c>
      <c r="N2996">
        <v>122893</v>
      </c>
      <c r="O2996" t="s">
        <v>2371</v>
      </c>
    </row>
    <row r="2997" spans="1:15" x14ac:dyDescent="0.25">
      <c r="A2997">
        <v>48564</v>
      </c>
      <c r="B2997" t="s">
        <v>2343</v>
      </c>
      <c r="C2997" t="s">
        <v>2344</v>
      </c>
      <c r="D2997" t="s">
        <v>455</v>
      </c>
      <c r="E2997" s="1">
        <v>42979</v>
      </c>
      <c r="F2997">
        <v>2017</v>
      </c>
      <c r="G2997">
        <v>10199</v>
      </c>
      <c r="H2997">
        <v>66</v>
      </c>
      <c r="I2997">
        <v>90</v>
      </c>
      <c r="J2997" t="s">
        <v>17</v>
      </c>
      <c r="K2997" t="s">
        <v>98</v>
      </c>
      <c r="L2997" t="s">
        <v>305</v>
      </c>
      <c r="M2997" t="s">
        <v>267</v>
      </c>
      <c r="N2997">
        <v>69700</v>
      </c>
      <c r="O2997" t="s">
        <v>2374</v>
      </c>
    </row>
    <row r="2998" spans="1:15" x14ac:dyDescent="0.25">
      <c r="A2998">
        <v>49614</v>
      </c>
      <c r="B2998" t="s">
        <v>2343</v>
      </c>
      <c r="C2998" t="s">
        <v>2345</v>
      </c>
      <c r="D2998" t="s">
        <v>68</v>
      </c>
      <c r="E2998" s="1">
        <v>44075</v>
      </c>
      <c r="F2998">
        <v>2020</v>
      </c>
      <c r="G2998">
        <v>11990</v>
      </c>
      <c r="H2998">
        <v>70</v>
      </c>
      <c r="I2998">
        <v>95</v>
      </c>
      <c r="J2998" t="s">
        <v>17</v>
      </c>
      <c r="K2998" t="s">
        <v>98</v>
      </c>
      <c r="L2998" t="s">
        <v>305</v>
      </c>
      <c r="M2998" t="e">
        <f>- (g/km)</f>
        <v>#NAME?</v>
      </c>
      <c r="N2998">
        <v>111000</v>
      </c>
      <c r="O2998" t="s">
        <v>2392</v>
      </c>
    </row>
    <row r="2999" spans="1:15" x14ac:dyDescent="0.25">
      <c r="A2999">
        <v>53620</v>
      </c>
      <c r="B2999" t="s">
        <v>2706</v>
      </c>
      <c r="C2999" t="s">
        <v>2735</v>
      </c>
      <c r="D2999" t="s">
        <v>44</v>
      </c>
      <c r="E2999" s="1">
        <v>42461</v>
      </c>
      <c r="F2999">
        <v>2016</v>
      </c>
      <c r="G2999">
        <v>13450</v>
      </c>
      <c r="H2999">
        <v>63</v>
      </c>
      <c r="I2999">
        <v>86</v>
      </c>
      <c r="J2999" t="s">
        <v>17</v>
      </c>
      <c r="K2999" t="s">
        <v>18</v>
      </c>
      <c r="L2999" t="s">
        <v>305</v>
      </c>
      <c r="M2999" t="s">
        <v>246</v>
      </c>
      <c r="N2999">
        <v>2600</v>
      </c>
      <c r="O2999" t="s">
        <v>2796</v>
      </c>
    </row>
    <row r="3000" spans="1:15" x14ac:dyDescent="0.25">
      <c r="A3000">
        <v>53697</v>
      </c>
      <c r="B3000" t="s">
        <v>2706</v>
      </c>
      <c r="C3000" t="s">
        <v>2730</v>
      </c>
      <c r="D3000" t="s">
        <v>16</v>
      </c>
      <c r="E3000" s="1">
        <v>42461</v>
      </c>
      <c r="F3000">
        <v>2016</v>
      </c>
      <c r="G3000">
        <v>10990</v>
      </c>
      <c r="H3000">
        <v>63</v>
      </c>
      <c r="I3000">
        <v>86</v>
      </c>
      <c r="J3000" t="s">
        <v>17</v>
      </c>
      <c r="K3000" t="s">
        <v>18</v>
      </c>
      <c r="L3000" t="s">
        <v>305</v>
      </c>
      <c r="M3000" t="s">
        <v>246</v>
      </c>
      <c r="N3000">
        <v>80000</v>
      </c>
      <c r="O3000" t="s">
        <v>2800</v>
      </c>
    </row>
    <row r="3001" spans="1:15" x14ac:dyDescent="0.25">
      <c r="A3001">
        <v>54023</v>
      </c>
      <c r="B3001" t="s">
        <v>2706</v>
      </c>
      <c r="C3001" t="s">
        <v>2735</v>
      </c>
      <c r="D3001" t="s">
        <v>23</v>
      </c>
      <c r="E3001" s="1">
        <v>42826</v>
      </c>
      <c r="F3001">
        <v>2017</v>
      </c>
      <c r="G3001">
        <v>12495</v>
      </c>
      <c r="H3001">
        <v>63</v>
      </c>
      <c r="I3001">
        <v>86</v>
      </c>
      <c r="J3001" t="s">
        <v>17</v>
      </c>
      <c r="K3001" t="s">
        <v>18</v>
      </c>
      <c r="L3001" t="s">
        <v>305</v>
      </c>
      <c r="M3001" t="s">
        <v>246</v>
      </c>
      <c r="N3001">
        <v>45000</v>
      </c>
      <c r="O3001" t="s">
        <v>2816</v>
      </c>
    </row>
    <row r="3002" spans="1:15" x14ac:dyDescent="0.25">
      <c r="A3002">
        <v>54205</v>
      </c>
      <c r="B3002" t="s">
        <v>2706</v>
      </c>
      <c r="C3002" t="s">
        <v>2732</v>
      </c>
      <c r="D3002" t="s">
        <v>59</v>
      </c>
      <c r="E3002" s="1">
        <v>42767</v>
      </c>
      <c r="F3002">
        <v>2017</v>
      </c>
      <c r="G3002">
        <v>8490</v>
      </c>
      <c r="H3002">
        <v>59</v>
      </c>
      <c r="I3002">
        <v>80</v>
      </c>
      <c r="J3002" t="s">
        <v>17</v>
      </c>
      <c r="K3002" t="s">
        <v>98</v>
      </c>
      <c r="L3002" t="s">
        <v>305</v>
      </c>
      <c r="M3002" t="s">
        <v>287</v>
      </c>
      <c r="N3002">
        <v>168712</v>
      </c>
      <c r="O3002" t="s">
        <v>2820</v>
      </c>
    </row>
    <row r="3003" spans="1:15" x14ac:dyDescent="0.25">
      <c r="A3003">
        <v>60934</v>
      </c>
      <c r="B3003" t="s">
        <v>2890</v>
      </c>
      <c r="C3003" t="s">
        <v>2978</v>
      </c>
      <c r="D3003" t="s">
        <v>68</v>
      </c>
      <c r="E3003" s="1">
        <v>41456</v>
      </c>
      <c r="F3003">
        <v>2013</v>
      </c>
      <c r="G3003">
        <v>5400</v>
      </c>
      <c r="H3003">
        <v>55</v>
      </c>
      <c r="I3003">
        <v>75</v>
      </c>
      <c r="J3003" t="s">
        <v>17</v>
      </c>
      <c r="K3003" t="s">
        <v>98</v>
      </c>
      <c r="L3003" t="s">
        <v>305</v>
      </c>
      <c r="M3003" t="e">
        <f>- (g/km)</f>
        <v>#NAME?</v>
      </c>
      <c r="N3003">
        <v>201100</v>
      </c>
      <c r="O3003" t="s">
        <v>2989</v>
      </c>
    </row>
    <row r="3004" spans="1:15" x14ac:dyDescent="0.25">
      <c r="A3004">
        <v>61512</v>
      </c>
      <c r="B3004" t="s">
        <v>2890</v>
      </c>
      <c r="C3004" t="s">
        <v>2978</v>
      </c>
      <c r="D3004" t="s">
        <v>59</v>
      </c>
      <c r="E3004" s="1">
        <v>41456</v>
      </c>
      <c r="F3004">
        <v>2013</v>
      </c>
      <c r="G3004">
        <v>6000</v>
      </c>
      <c r="H3004">
        <v>55</v>
      </c>
      <c r="I3004">
        <v>75</v>
      </c>
      <c r="J3004" t="s">
        <v>17</v>
      </c>
      <c r="K3004" t="s">
        <v>98</v>
      </c>
      <c r="L3004" t="s">
        <v>305</v>
      </c>
      <c r="M3004" t="e">
        <f>- (g/km)</f>
        <v>#NAME?</v>
      </c>
      <c r="N3004">
        <v>173000</v>
      </c>
      <c r="O3004" t="s">
        <v>2999</v>
      </c>
    </row>
    <row r="3005" spans="1:15" x14ac:dyDescent="0.25">
      <c r="A3005">
        <v>62716</v>
      </c>
      <c r="B3005" t="s">
        <v>2890</v>
      </c>
      <c r="C3005" t="s">
        <v>2978</v>
      </c>
      <c r="D3005" t="s">
        <v>44</v>
      </c>
      <c r="E3005" s="1">
        <v>42156</v>
      </c>
      <c r="F3005">
        <v>2015</v>
      </c>
      <c r="G3005">
        <v>7999</v>
      </c>
      <c r="H3005">
        <v>70</v>
      </c>
      <c r="I3005">
        <v>95</v>
      </c>
      <c r="J3005" t="s">
        <v>17</v>
      </c>
      <c r="K3005" t="s">
        <v>98</v>
      </c>
      <c r="L3005" t="s">
        <v>305</v>
      </c>
      <c r="M3005" t="e">
        <f>- (g/km)</f>
        <v>#NAME?</v>
      </c>
      <c r="N3005">
        <v>69000</v>
      </c>
      <c r="O3005" t="s">
        <v>3017</v>
      </c>
    </row>
    <row r="3006" spans="1:15" x14ac:dyDescent="0.25">
      <c r="A3006">
        <v>62861</v>
      </c>
      <c r="B3006" t="s">
        <v>2890</v>
      </c>
      <c r="C3006" t="s">
        <v>3013</v>
      </c>
      <c r="D3006" t="s">
        <v>44</v>
      </c>
      <c r="E3006" s="1">
        <v>42186</v>
      </c>
      <c r="F3006">
        <v>2015</v>
      </c>
      <c r="G3006">
        <v>5999</v>
      </c>
      <c r="H3006">
        <v>55</v>
      </c>
      <c r="I3006">
        <v>75</v>
      </c>
      <c r="J3006" t="s">
        <v>17</v>
      </c>
      <c r="K3006" t="s">
        <v>98</v>
      </c>
      <c r="L3006" t="s">
        <v>305</v>
      </c>
      <c r="M3006" t="s">
        <v>281</v>
      </c>
      <c r="N3006">
        <v>245000</v>
      </c>
      <c r="O3006" t="s">
        <v>3021</v>
      </c>
    </row>
    <row r="3007" spans="1:15" x14ac:dyDescent="0.25">
      <c r="A3007">
        <v>62923</v>
      </c>
      <c r="B3007" t="s">
        <v>2890</v>
      </c>
      <c r="C3007" t="s">
        <v>2978</v>
      </c>
      <c r="D3007" t="s">
        <v>16</v>
      </c>
      <c r="E3007" s="1">
        <v>42248</v>
      </c>
      <c r="F3007">
        <v>2015</v>
      </c>
      <c r="G3007">
        <v>6995</v>
      </c>
      <c r="H3007">
        <v>55</v>
      </c>
      <c r="I3007">
        <v>75</v>
      </c>
      <c r="J3007" t="s">
        <v>17</v>
      </c>
      <c r="K3007" t="s">
        <v>98</v>
      </c>
      <c r="L3007" t="s">
        <v>305</v>
      </c>
      <c r="M3007" t="s">
        <v>267</v>
      </c>
      <c r="N3007">
        <v>109000</v>
      </c>
      <c r="O3007" t="s">
        <v>2952</v>
      </c>
    </row>
    <row r="3008" spans="1:15" x14ac:dyDescent="0.25">
      <c r="A3008">
        <v>63980</v>
      </c>
      <c r="B3008" t="s">
        <v>2890</v>
      </c>
      <c r="C3008" t="s">
        <v>2924</v>
      </c>
      <c r="D3008" t="s">
        <v>44</v>
      </c>
      <c r="E3008" s="1">
        <v>42430</v>
      </c>
      <c r="F3008">
        <v>2016</v>
      </c>
      <c r="G3008">
        <v>13990</v>
      </c>
      <c r="H3008">
        <v>77</v>
      </c>
      <c r="I3008">
        <v>105</v>
      </c>
      <c r="J3008" t="s">
        <v>17</v>
      </c>
      <c r="K3008" t="s">
        <v>98</v>
      </c>
      <c r="L3008" t="s">
        <v>305</v>
      </c>
      <c r="M3008" t="s">
        <v>281</v>
      </c>
      <c r="N3008">
        <v>89900</v>
      </c>
      <c r="O3008" t="s">
        <v>3041</v>
      </c>
    </row>
    <row r="3009" spans="1:15" x14ac:dyDescent="0.25">
      <c r="A3009">
        <v>64440</v>
      </c>
      <c r="B3009" t="s">
        <v>2890</v>
      </c>
      <c r="C3009" t="s">
        <v>2978</v>
      </c>
      <c r="D3009" t="s">
        <v>23</v>
      </c>
      <c r="E3009" s="1">
        <v>42491</v>
      </c>
      <c r="F3009">
        <v>2016</v>
      </c>
      <c r="G3009">
        <v>10890</v>
      </c>
      <c r="H3009">
        <v>70</v>
      </c>
      <c r="I3009">
        <v>95</v>
      </c>
      <c r="J3009" t="s">
        <v>17</v>
      </c>
      <c r="K3009" t="s">
        <v>98</v>
      </c>
      <c r="L3009" t="s">
        <v>305</v>
      </c>
      <c r="M3009" t="s">
        <v>267</v>
      </c>
      <c r="N3009">
        <v>71300</v>
      </c>
      <c r="O3009" t="s">
        <v>3045</v>
      </c>
    </row>
    <row r="3010" spans="1:15" x14ac:dyDescent="0.25">
      <c r="A3010">
        <v>65205</v>
      </c>
      <c r="B3010" t="s">
        <v>2890</v>
      </c>
      <c r="C3010" t="s">
        <v>2978</v>
      </c>
      <c r="D3010" t="s">
        <v>241</v>
      </c>
      <c r="E3010" s="1">
        <v>42795</v>
      </c>
      <c r="F3010">
        <v>2017</v>
      </c>
      <c r="G3010">
        <v>12000</v>
      </c>
      <c r="H3010">
        <v>70</v>
      </c>
      <c r="I3010">
        <v>95</v>
      </c>
      <c r="J3010" t="s">
        <v>17</v>
      </c>
      <c r="K3010" t="s">
        <v>98</v>
      </c>
      <c r="L3010" t="s">
        <v>305</v>
      </c>
      <c r="M3010" t="e">
        <f>- (g/km)</f>
        <v>#NAME?</v>
      </c>
      <c r="N3010">
        <v>72663</v>
      </c>
      <c r="O3010" t="s">
        <v>3057</v>
      </c>
    </row>
    <row r="3011" spans="1:15" x14ac:dyDescent="0.25">
      <c r="A3011">
        <v>89113</v>
      </c>
      <c r="B3011" t="s">
        <v>3717</v>
      </c>
      <c r="C3011" t="s">
        <v>3729</v>
      </c>
      <c r="D3011" t="s">
        <v>41</v>
      </c>
      <c r="E3011" s="1">
        <v>43009</v>
      </c>
      <c r="F3011">
        <v>2017</v>
      </c>
      <c r="G3011">
        <v>10770</v>
      </c>
      <c r="H3011">
        <v>100</v>
      </c>
      <c r="I3011">
        <v>136</v>
      </c>
      <c r="J3011" t="s">
        <v>17</v>
      </c>
      <c r="K3011" t="s">
        <v>98</v>
      </c>
      <c r="L3011" t="s">
        <v>305</v>
      </c>
      <c r="M3011" t="s">
        <v>281</v>
      </c>
      <c r="N3011">
        <v>116526</v>
      </c>
      <c r="O3011" t="s">
        <v>3783</v>
      </c>
    </row>
    <row r="3012" spans="1:15" x14ac:dyDescent="0.25">
      <c r="A3012">
        <v>91015</v>
      </c>
      <c r="B3012" t="s">
        <v>3717</v>
      </c>
      <c r="C3012" t="s">
        <v>3732</v>
      </c>
      <c r="D3012" t="s">
        <v>44</v>
      </c>
      <c r="E3012" s="1">
        <v>43952</v>
      </c>
      <c r="F3012">
        <v>2020</v>
      </c>
      <c r="G3012">
        <v>17999</v>
      </c>
      <c r="H3012">
        <v>100</v>
      </c>
      <c r="I3012">
        <v>136</v>
      </c>
      <c r="J3012" t="s">
        <v>82</v>
      </c>
      <c r="K3012" t="s">
        <v>98</v>
      </c>
      <c r="L3012" t="s">
        <v>305</v>
      </c>
      <c r="M3012" t="s">
        <v>281</v>
      </c>
      <c r="N3012">
        <v>254228</v>
      </c>
      <c r="O3012" t="s">
        <v>3836</v>
      </c>
    </row>
    <row r="3013" spans="1:15" x14ac:dyDescent="0.25">
      <c r="A3013">
        <v>91054</v>
      </c>
      <c r="B3013" t="s">
        <v>3717</v>
      </c>
      <c r="C3013" t="s">
        <v>3732</v>
      </c>
      <c r="D3013" t="s">
        <v>16</v>
      </c>
      <c r="E3013" s="1">
        <v>44044</v>
      </c>
      <c r="F3013">
        <v>2020</v>
      </c>
      <c r="G3013">
        <v>21969</v>
      </c>
      <c r="H3013">
        <v>100</v>
      </c>
      <c r="I3013">
        <v>136</v>
      </c>
      <c r="J3013" t="s">
        <v>17</v>
      </c>
      <c r="K3013" t="s">
        <v>98</v>
      </c>
      <c r="L3013" t="s">
        <v>305</v>
      </c>
      <c r="M3013" t="s">
        <v>267</v>
      </c>
      <c r="N3013">
        <v>47200</v>
      </c>
      <c r="O3013" t="s">
        <v>3839</v>
      </c>
    </row>
    <row r="3014" spans="1:15" x14ac:dyDescent="0.25">
      <c r="A3014">
        <v>98841</v>
      </c>
      <c r="B3014" t="s">
        <v>4247</v>
      </c>
      <c r="C3014" t="s">
        <v>4251</v>
      </c>
      <c r="D3014" t="s">
        <v>23</v>
      </c>
      <c r="E3014" s="1">
        <v>42917</v>
      </c>
      <c r="F3014">
        <v>2017</v>
      </c>
      <c r="G3014">
        <v>14990</v>
      </c>
      <c r="H3014">
        <v>77</v>
      </c>
      <c r="I3014">
        <v>105</v>
      </c>
      <c r="J3014" t="s">
        <v>17</v>
      </c>
      <c r="K3014" t="s">
        <v>98</v>
      </c>
      <c r="L3014" t="s">
        <v>305</v>
      </c>
      <c r="M3014" t="s">
        <v>281</v>
      </c>
      <c r="N3014">
        <v>80000</v>
      </c>
      <c r="O3014" t="s">
        <v>4296</v>
      </c>
    </row>
    <row r="3015" spans="1:15" x14ac:dyDescent="0.25">
      <c r="A3015">
        <v>98946</v>
      </c>
      <c r="B3015" t="s">
        <v>4247</v>
      </c>
      <c r="C3015" t="s">
        <v>4251</v>
      </c>
      <c r="D3015" t="s">
        <v>68</v>
      </c>
      <c r="E3015" s="1">
        <v>43191</v>
      </c>
      <c r="F3015">
        <v>2018</v>
      </c>
      <c r="G3015">
        <v>15985</v>
      </c>
      <c r="H3015">
        <v>77</v>
      </c>
      <c r="I3015">
        <v>105</v>
      </c>
      <c r="J3015" t="s">
        <v>17</v>
      </c>
      <c r="K3015" t="s">
        <v>98</v>
      </c>
      <c r="L3015" t="s">
        <v>305</v>
      </c>
      <c r="M3015" t="s">
        <v>281</v>
      </c>
      <c r="N3015">
        <v>108362</v>
      </c>
      <c r="O3015" t="s">
        <v>4300</v>
      </c>
    </row>
    <row r="3016" spans="1:15" x14ac:dyDescent="0.25">
      <c r="A3016">
        <v>100848</v>
      </c>
      <c r="B3016" t="s">
        <v>4247</v>
      </c>
      <c r="C3016" t="s">
        <v>4263</v>
      </c>
      <c r="D3016" t="s">
        <v>44</v>
      </c>
      <c r="E3016" s="1">
        <v>44621</v>
      </c>
      <c r="F3016">
        <v>2022</v>
      </c>
      <c r="G3016">
        <v>21950</v>
      </c>
      <c r="H3016">
        <v>68</v>
      </c>
      <c r="I3016">
        <v>92</v>
      </c>
      <c r="J3016" t="s">
        <v>82</v>
      </c>
      <c r="K3016" t="s">
        <v>372</v>
      </c>
      <c r="L3016" t="s">
        <v>305</v>
      </c>
      <c r="M3016" t="s">
        <v>2200</v>
      </c>
      <c r="N3016">
        <v>11205</v>
      </c>
      <c r="O3016" t="s">
        <v>4340</v>
      </c>
    </row>
    <row r="3017" spans="1:15" x14ac:dyDescent="0.25">
      <c r="A3017">
        <v>101193</v>
      </c>
      <c r="B3017" t="s">
        <v>4247</v>
      </c>
      <c r="C3017" t="s">
        <v>4252</v>
      </c>
      <c r="D3017" t="s">
        <v>41</v>
      </c>
      <c r="E3017" s="1">
        <v>44805</v>
      </c>
      <c r="F3017">
        <v>2022</v>
      </c>
      <c r="G3017">
        <v>23890</v>
      </c>
      <c r="H3017">
        <v>68</v>
      </c>
      <c r="I3017">
        <v>92</v>
      </c>
      <c r="J3017" t="s">
        <v>82</v>
      </c>
      <c r="K3017" t="s">
        <v>372</v>
      </c>
      <c r="L3017" t="s">
        <v>305</v>
      </c>
      <c r="M3017" t="s">
        <v>2200</v>
      </c>
      <c r="N3017">
        <v>50</v>
      </c>
      <c r="O3017" t="s">
        <v>4348</v>
      </c>
    </row>
    <row r="3018" spans="1:15" x14ac:dyDescent="0.25">
      <c r="A3018">
        <v>116928</v>
      </c>
      <c r="B3018" t="s">
        <v>4366</v>
      </c>
      <c r="C3018" t="s">
        <v>4611</v>
      </c>
      <c r="D3018" t="s">
        <v>59</v>
      </c>
      <c r="E3018" s="1">
        <v>42309</v>
      </c>
      <c r="F3018">
        <v>2015</v>
      </c>
      <c r="G3018">
        <v>18000</v>
      </c>
      <c r="H3018">
        <v>100</v>
      </c>
      <c r="I3018">
        <v>136</v>
      </c>
      <c r="J3018" t="s">
        <v>82</v>
      </c>
      <c r="K3018" t="s">
        <v>98</v>
      </c>
      <c r="L3018" t="s">
        <v>305</v>
      </c>
      <c r="M3018" t="s">
        <v>718</v>
      </c>
      <c r="N3018">
        <v>145000</v>
      </c>
      <c r="O3018" t="s">
        <v>5246</v>
      </c>
    </row>
    <row r="3019" spans="1:15" x14ac:dyDescent="0.25">
      <c r="A3019">
        <v>117496</v>
      </c>
      <c r="B3019" t="s">
        <v>4366</v>
      </c>
      <c r="C3019" t="s">
        <v>4742</v>
      </c>
      <c r="D3019" t="s">
        <v>241</v>
      </c>
      <c r="E3019" s="1">
        <v>42401</v>
      </c>
      <c r="F3019">
        <v>2016</v>
      </c>
      <c r="G3019">
        <v>27990</v>
      </c>
      <c r="H3019">
        <v>150</v>
      </c>
      <c r="I3019">
        <v>204</v>
      </c>
      <c r="J3019" t="s">
        <v>82</v>
      </c>
      <c r="K3019" t="s">
        <v>781</v>
      </c>
      <c r="L3019" t="s">
        <v>305</v>
      </c>
      <c r="M3019" t="s">
        <v>281</v>
      </c>
      <c r="N3019">
        <v>73990</v>
      </c>
      <c r="O3019" t="s">
        <v>5184</v>
      </c>
    </row>
    <row r="3020" spans="1:15" x14ac:dyDescent="0.25">
      <c r="A3020">
        <v>117920</v>
      </c>
      <c r="B3020" t="s">
        <v>4366</v>
      </c>
      <c r="C3020" t="s">
        <v>4611</v>
      </c>
      <c r="D3020" t="s">
        <v>16</v>
      </c>
      <c r="E3020" s="1">
        <v>42614</v>
      </c>
      <c r="F3020">
        <v>2016</v>
      </c>
      <c r="G3020">
        <v>20800</v>
      </c>
      <c r="H3020">
        <v>100</v>
      </c>
      <c r="I3020">
        <v>136</v>
      </c>
      <c r="J3020" t="s">
        <v>82</v>
      </c>
      <c r="K3020" t="s">
        <v>98</v>
      </c>
      <c r="L3020" t="s">
        <v>305</v>
      </c>
      <c r="M3020" t="s">
        <v>281</v>
      </c>
      <c r="N3020">
        <v>70590</v>
      </c>
      <c r="O3020" t="s">
        <v>5311</v>
      </c>
    </row>
    <row r="3021" spans="1:15" x14ac:dyDescent="0.25">
      <c r="A3021">
        <v>119310</v>
      </c>
      <c r="B3021" t="s">
        <v>4366</v>
      </c>
      <c r="C3021" t="s">
        <v>4611</v>
      </c>
      <c r="D3021" t="s">
        <v>68</v>
      </c>
      <c r="E3021" s="1">
        <v>42826</v>
      </c>
      <c r="F3021">
        <v>2017</v>
      </c>
      <c r="G3021">
        <v>20100</v>
      </c>
      <c r="H3021">
        <v>100</v>
      </c>
      <c r="I3021">
        <v>136</v>
      </c>
      <c r="J3021" t="s">
        <v>82</v>
      </c>
      <c r="K3021" t="s">
        <v>98</v>
      </c>
      <c r="L3021" t="s">
        <v>305</v>
      </c>
      <c r="M3021" t="s">
        <v>281</v>
      </c>
      <c r="N3021">
        <v>132000</v>
      </c>
      <c r="O3021" t="s">
        <v>5384</v>
      </c>
    </row>
    <row r="3022" spans="1:15" x14ac:dyDescent="0.25">
      <c r="A3022">
        <v>119692</v>
      </c>
      <c r="B3022" t="s">
        <v>4366</v>
      </c>
      <c r="C3022" t="s">
        <v>5030</v>
      </c>
      <c r="D3022" t="s">
        <v>44</v>
      </c>
      <c r="E3022" s="1">
        <v>42917</v>
      </c>
      <c r="F3022">
        <v>2017</v>
      </c>
      <c r="G3022">
        <v>23500</v>
      </c>
      <c r="H3022">
        <v>100</v>
      </c>
      <c r="I3022">
        <v>136</v>
      </c>
      <c r="J3022" t="s">
        <v>82</v>
      </c>
      <c r="K3022" t="s">
        <v>98</v>
      </c>
      <c r="L3022" t="s">
        <v>305</v>
      </c>
      <c r="M3022" t="e">
        <f>- (g/km)</f>
        <v>#NAME?</v>
      </c>
      <c r="N3022">
        <v>113000</v>
      </c>
      <c r="O3022" t="s">
        <v>5410</v>
      </c>
    </row>
    <row r="3023" spans="1:15" x14ac:dyDescent="0.25">
      <c r="A3023">
        <v>121522</v>
      </c>
      <c r="B3023" t="s">
        <v>4366</v>
      </c>
      <c r="C3023" t="s">
        <v>4611</v>
      </c>
      <c r="D3023" t="s">
        <v>44</v>
      </c>
      <c r="E3023" s="1">
        <v>43252</v>
      </c>
      <c r="F3023">
        <v>2018</v>
      </c>
      <c r="G3023">
        <v>21810</v>
      </c>
      <c r="H3023">
        <v>100</v>
      </c>
      <c r="I3023">
        <v>136</v>
      </c>
      <c r="J3023" t="s">
        <v>82</v>
      </c>
      <c r="K3023" t="s">
        <v>98</v>
      </c>
      <c r="L3023" t="s">
        <v>305</v>
      </c>
      <c r="M3023" t="s">
        <v>281</v>
      </c>
      <c r="N3023">
        <v>39989</v>
      </c>
      <c r="O3023" t="s">
        <v>5492</v>
      </c>
    </row>
    <row r="3024" spans="1:15" x14ac:dyDescent="0.25">
      <c r="A3024">
        <v>129461</v>
      </c>
      <c r="B3024" t="s">
        <v>5971</v>
      </c>
      <c r="C3024" t="s">
        <v>6005</v>
      </c>
      <c r="D3024" t="s">
        <v>23</v>
      </c>
      <c r="E3024" s="1">
        <v>40634</v>
      </c>
      <c r="F3024">
        <v>2011</v>
      </c>
      <c r="G3024">
        <v>9950</v>
      </c>
      <c r="H3024">
        <v>66</v>
      </c>
      <c r="I3024">
        <v>90</v>
      </c>
      <c r="J3024" t="s">
        <v>17</v>
      </c>
      <c r="K3024" t="s">
        <v>98</v>
      </c>
      <c r="L3024" t="s">
        <v>305</v>
      </c>
      <c r="M3024" t="s">
        <v>673</v>
      </c>
      <c r="N3024">
        <v>209000</v>
      </c>
      <c r="O3024" t="s">
        <v>6006</v>
      </c>
    </row>
    <row r="3025" spans="1:15" x14ac:dyDescent="0.25">
      <c r="A3025">
        <v>129694</v>
      </c>
      <c r="B3025" t="s">
        <v>5971</v>
      </c>
      <c r="C3025" t="s">
        <v>5980</v>
      </c>
      <c r="D3025" t="s">
        <v>241</v>
      </c>
      <c r="E3025" s="1">
        <v>41487</v>
      </c>
      <c r="F3025">
        <v>2013</v>
      </c>
      <c r="G3025">
        <v>8300</v>
      </c>
      <c r="H3025">
        <v>82</v>
      </c>
      <c r="I3025">
        <v>111</v>
      </c>
      <c r="J3025" t="s">
        <v>17</v>
      </c>
      <c r="K3025" t="s">
        <v>98</v>
      </c>
      <c r="L3025" t="s">
        <v>305</v>
      </c>
      <c r="M3025" t="s">
        <v>673</v>
      </c>
      <c r="N3025">
        <v>117219</v>
      </c>
      <c r="O3025" t="s">
        <v>6041</v>
      </c>
    </row>
    <row r="3026" spans="1:15" x14ac:dyDescent="0.25">
      <c r="A3026">
        <v>129769</v>
      </c>
      <c r="B3026" t="s">
        <v>5971</v>
      </c>
      <c r="C3026" t="s">
        <v>5987</v>
      </c>
      <c r="D3026" t="s">
        <v>16</v>
      </c>
      <c r="E3026" s="1">
        <v>41487</v>
      </c>
      <c r="F3026">
        <v>2013</v>
      </c>
      <c r="G3026">
        <v>10990</v>
      </c>
      <c r="H3026">
        <v>66</v>
      </c>
      <c r="I3026">
        <v>90</v>
      </c>
      <c r="J3026" t="s">
        <v>17</v>
      </c>
      <c r="K3026" t="s">
        <v>98</v>
      </c>
      <c r="L3026" t="s">
        <v>305</v>
      </c>
      <c r="M3026" t="s">
        <v>673</v>
      </c>
      <c r="N3026">
        <v>94000</v>
      </c>
      <c r="O3026" t="s">
        <v>6058</v>
      </c>
    </row>
    <row r="3027" spans="1:15" x14ac:dyDescent="0.25">
      <c r="A3027">
        <v>130375</v>
      </c>
      <c r="B3027" t="s">
        <v>5971</v>
      </c>
      <c r="C3027" t="s">
        <v>5972</v>
      </c>
      <c r="D3027" t="s">
        <v>59</v>
      </c>
      <c r="E3027" s="1">
        <v>42522</v>
      </c>
      <c r="F3027">
        <v>2016</v>
      </c>
      <c r="G3027">
        <v>16500</v>
      </c>
      <c r="H3027">
        <v>85</v>
      </c>
      <c r="I3027">
        <v>116</v>
      </c>
      <c r="J3027" t="s">
        <v>82</v>
      </c>
      <c r="K3027" t="s">
        <v>98</v>
      </c>
      <c r="L3027" t="s">
        <v>305</v>
      </c>
      <c r="M3027" t="s">
        <v>281</v>
      </c>
      <c r="N3027">
        <v>107530</v>
      </c>
      <c r="O3027" t="s">
        <v>6102</v>
      </c>
    </row>
    <row r="3028" spans="1:15" x14ac:dyDescent="0.25">
      <c r="A3028">
        <v>130380</v>
      </c>
      <c r="B3028" t="s">
        <v>5971</v>
      </c>
      <c r="C3028" t="s">
        <v>5980</v>
      </c>
      <c r="D3028" t="s">
        <v>59</v>
      </c>
      <c r="E3028" s="1">
        <v>42614</v>
      </c>
      <c r="F3028">
        <v>2016</v>
      </c>
      <c r="G3028">
        <v>12900</v>
      </c>
      <c r="H3028">
        <v>85</v>
      </c>
      <c r="I3028">
        <v>116</v>
      </c>
      <c r="J3028" t="s">
        <v>17</v>
      </c>
      <c r="K3028" t="s">
        <v>98</v>
      </c>
      <c r="L3028" t="s">
        <v>305</v>
      </c>
      <c r="M3028" t="e">
        <f>- (g/km)</f>
        <v>#NAME?</v>
      </c>
      <c r="N3028">
        <v>105000</v>
      </c>
      <c r="O3028" t="s">
        <v>6103</v>
      </c>
    </row>
    <row r="3029" spans="1:15" x14ac:dyDescent="0.25">
      <c r="A3029">
        <v>130464</v>
      </c>
      <c r="B3029" t="s">
        <v>5971</v>
      </c>
      <c r="C3029" t="s">
        <v>6005</v>
      </c>
      <c r="D3029" t="s">
        <v>44</v>
      </c>
      <c r="E3029" s="1">
        <v>42736</v>
      </c>
      <c r="F3029">
        <v>2017</v>
      </c>
      <c r="G3029">
        <v>15200</v>
      </c>
      <c r="H3029">
        <v>85</v>
      </c>
      <c r="I3029">
        <v>116</v>
      </c>
      <c r="J3029" t="s">
        <v>17</v>
      </c>
      <c r="K3029" t="s">
        <v>98</v>
      </c>
      <c r="L3029" t="s">
        <v>305</v>
      </c>
      <c r="M3029" t="s">
        <v>281</v>
      </c>
      <c r="N3029">
        <v>55850</v>
      </c>
      <c r="O3029" t="s">
        <v>6113</v>
      </c>
    </row>
    <row r="3030" spans="1:15" x14ac:dyDescent="0.25">
      <c r="A3030">
        <v>130714</v>
      </c>
      <c r="B3030" t="s">
        <v>5971</v>
      </c>
      <c r="C3030" t="s">
        <v>6005</v>
      </c>
      <c r="D3030" t="s">
        <v>68</v>
      </c>
      <c r="E3030" s="1">
        <v>43252</v>
      </c>
      <c r="F3030">
        <v>2018</v>
      </c>
      <c r="G3030">
        <v>20490</v>
      </c>
      <c r="H3030">
        <v>85</v>
      </c>
      <c r="I3030">
        <v>116</v>
      </c>
      <c r="J3030" t="s">
        <v>17</v>
      </c>
      <c r="K3030" t="s">
        <v>98</v>
      </c>
      <c r="L3030" t="s">
        <v>305</v>
      </c>
      <c r="M3030" t="s">
        <v>673</v>
      </c>
      <c r="N3030">
        <v>36800</v>
      </c>
      <c r="O3030" t="s">
        <v>6129</v>
      </c>
    </row>
    <row r="3031" spans="1:15" x14ac:dyDescent="0.25">
      <c r="A3031">
        <v>130877</v>
      </c>
      <c r="B3031" t="s">
        <v>5971</v>
      </c>
      <c r="C3031" t="s">
        <v>6000</v>
      </c>
      <c r="D3031" t="s">
        <v>44</v>
      </c>
      <c r="E3031" s="1">
        <v>43252</v>
      </c>
      <c r="F3031">
        <v>2018</v>
      </c>
      <c r="G3031">
        <v>19990</v>
      </c>
      <c r="H3031">
        <v>85</v>
      </c>
      <c r="I3031">
        <v>116</v>
      </c>
      <c r="J3031" t="s">
        <v>17</v>
      </c>
      <c r="K3031" t="s">
        <v>98</v>
      </c>
      <c r="L3031" t="s">
        <v>305</v>
      </c>
      <c r="M3031" t="s">
        <v>287</v>
      </c>
      <c r="N3031">
        <v>74000</v>
      </c>
      <c r="O3031" t="s">
        <v>6135</v>
      </c>
    </row>
    <row r="3032" spans="1:15" x14ac:dyDescent="0.25">
      <c r="A3032">
        <v>130900</v>
      </c>
      <c r="B3032" t="s">
        <v>5971</v>
      </c>
      <c r="C3032" t="s">
        <v>5980</v>
      </c>
      <c r="D3032" t="s">
        <v>86</v>
      </c>
      <c r="E3032" s="1">
        <v>43374</v>
      </c>
      <c r="F3032">
        <v>2018</v>
      </c>
      <c r="G3032">
        <v>21990</v>
      </c>
      <c r="H3032">
        <v>85</v>
      </c>
      <c r="I3032">
        <v>116</v>
      </c>
      <c r="J3032" t="s">
        <v>82</v>
      </c>
      <c r="K3032" t="s">
        <v>98</v>
      </c>
      <c r="L3032" t="s">
        <v>305</v>
      </c>
      <c r="M3032" t="s">
        <v>281</v>
      </c>
      <c r="N3032">
        <v>47200</v>
      </c>
      <c r="O3032" t="s">
        <v>6136</v>
      </c>
    </row>
    <row r="3033" spans="1:15" x14ac:dyDescent="0.25">
      <c r="A3033">
        <v>131101</v>
      </c>
      <c r="B3033" t="s">
        <v>5971</v>
      </c>
      <c r="C3033" t="s">
        <v>6000</v>
      </c>
      <c r="D3033" t="s">
        <v>59</v>
      </c>
      <c r="E3033" s="1">
        <v>43435</v>
      </c>
      <c r="F3033">
        <v>2018</v>
      </c>
      <c r="G3033">
        <v>18960</v>
      </c>
      <c r="H3033">
        <v>85</v>
      </c>
      <c r="I3033">
        <v>116</v>
      </c>
      <c r="J3033" t="s">
        <v>17</v>
      </c>
      <c r="K3033" t="s">
        <v>98</v>
      </c>
      <c r="L3033" t="s">
        <v>305</v>
      </c>
      <c r="M3033" t="s">
        <v>673</v>
      </c>
      <c r="N3033">
        <v>74023</v>
      </c>
      <c r="O3033" t="s">
        <v>6152</v>
      </c>
    </row>
    <row r="3034" spans="1:15" x14ac:dyDescent="0.25">
      <c r="A3034">
        <v>131323</v>
      </c>
      <c r="B3034" t="s">
        <v>5971</v>
      </c>
      <c r="C3034" t="s">
        <v>5980</v>
      </c>
      <c r="D3034" t="s">
        <v>44</v>
      </c>
      <c r="E3034" s="1">
        <v>43556</v>
      </c>
      <c r="F3034">
        <v>2019</v>
      </c>
      <c r="G3034">
        <v>17280</v>
      </c>
      <c r="H3034">
        <v>85</v>
      </c>
      <c r="I3034">
        <v>116</v>
      </c>
      <c r="J3034" t="s">
        <v>82</v>
      </c>
      <c r="K3034" t="s">
        <v>98</v>
      </c>
      <c r="L3034" t="s">
        <v>305</v>
      </c>
      <c r="M3034" t="s">
        <v>287</v>
      </c>
      <c r="N3034">
        <v>69500</v>
      </c>
      <c r="O3034" t="s">
        <v>6160</v>
      </c>
    </row>
    <row r="3035" spans="1:15" x14ac:dyDescent="0.25">
      <c r="A3035">
        <v>134970</v>
      </c>
      <c r="B3035" t="s">
        <v>6337</v>
      </c>
      <c r="C3035" t="s">
        <v>6368</v>
      </c>
      <c r="D3035" t="s">
        <v>68</v>
      </c>
      <c r="E3035" s="1">
        <v>41791</v>
      </c>
      <c r="F3035">
        <v>2014</v>
      </c>
      <c r="G3035">
        <v>12990</v>
      </c>
      <c r="H3035">
        <v>81</v>
      </c>
      <c r="I3035">
        <v>110</v>
      </c>
      <c r="J3035" t="s">
        <v>17</v>
      </c>
      <c r="K3035" t="s">
        <v>98</v>
      </c>
      <c r="L3035" t="s">
        <v>305</v>
      </c>
      <c r="M3035" t="s">
        <v>281</v>
      </c>
      <c r="N3035">
        <v>106798</v>
      </c>
      <c r="O3035" t="s">
        <v>6406</v>
      </c>
    </row>
    <row r="3036" spans="1:15" x14ac:dyDescent="0.25">
      <c r="A3036">
        <v>144656</v>
      </c>
      <c r="B3036" t="s">
        <v>6537</v>
      </c>
      <c r="C3036" t="s">
        <v>6565</v>
      </c>
      <c r="D3036" t="s">
        <v>59</v>
      </c>
      <c r="E3036" s="1">
        <v>41944</v>
      </c>
      <c r="F3036">
        <v>2014</v>
      </c>
      <c r="G3036">
        <v>6900</v>
      </c>
      <c r="H3036">
        <v>81</v>
      </c>
      <c r="I3036">
        <v>110</v>
      </c>
      <c r="J3036" t="s">
        <v>17</v>
      </c>
      <c r="K3036" t="s">
        <v>98</v>
      </c>
      <c r="L3036" t="s">
        <v>305</v>
      </c>
      <c r="M3036" t="s">
        <v>673</v>
      </c>
      <c r="N3036">
        <v>187892</v>
      </c>
      <c r="O3036" t="s">
        <v>6660</v>
      </c>
    </row>
    <row r="3037" spans="1:15" x14ac:dyDescent="0.25">
      <c r="A3037">
        <v>144745</v>
      </c>
      <c r="B3037" t="s">
        <v>6537</v>
      </c>
      <c r="C3037" t="s">
        <v>6565</v>
      </c>
      <c r="D3037" t="s">
        <v>68</v>
      </c>
      <c r="E3037" s="1">
        <v>42095</v>
      </c>
      <c r="F3037">
        <v>2015</v>
      </c>
      <c r="G3037">
        <v>9400</v>
      </c>
      <c r="H3037">
        <v>81</v>
      </c>
      <c r="I3037">
        <v>110</v>
      </c>
      <c r="J3037" t="s">
        <v>17</v>
      </c>
      <c r="K3037" t="s">
        <v>98</v>
      </c>
      <c r="L3037" t="s">
        <v>305</v>
      </c>
      <c r="M3037" t="s">
        <v>281</v>
      </c>
      <c r="N3037">
        <v>73200</v>
      </c>
      <c r="O3037" t="s">
        <v>6663</v>
      </c>
    </row>
    <row r="3038" spans="1:15" x14ac:dyDescent="0.25">
      <c r="A3038">
        <v>159589</v>
      </c>
      <c r="B3038" t="s">
        <v>6842</v>
      </c>
      <c r="C3038" t="s">
        <v>6867</v>
      </c>
      <c r="D3038" t="s">
        <v>23</v>
      </c>
      <c r="E3038" s="1">
        <v>40695</v>
      </c>
      <c r="F3038">
        <v>2011</v>
      </c>
      <c r="G3038">
        <v>3990</v>
      </c>
      <c r="H3038">
        <v>68</v>
      </c>
      <c r="I3038">
        <v>92</v>
      </c>
      <c r="J3038" t="s">
        <v>17</v>
      </c>
      <c r="K3038" t="s">
        <v>98</v>
      </c>
      <c r="L3038" t="s">
        <v>305</v>
      </c>
      <c r="M3038" t="s">
        <v>267</v>
      </c>
      <c r="N3038">
        <v>198000</v>
      </c>
      <c r="O3038" t="s">
        <v>6901</v>
      </c>
    </row>
    <row r="3039" spans="1:15" x14ac:dyDescent="0.25">
      <c r="A3039">
        <v>161379</v>
      </c>
      <c r="B3039" t="s">
        <v>6842</v>
      </c>
      <c r="C3039" t="s">
        <v>6887</v>
      </c>
      <c r="D3039" t="s">
        <v>241</v>
      </c>
      <c r="E3039" s="1">
        <v>43770</v>
      </c>
      <c r="F3039">
        <v>2019</v>
      </c>
      <c r="G3039">
        <v>25990</v>
      </c>
      <c r="H3039">
        <v>96</v>
      </c>
      <c r="I3039">
        <v>131</v>
      </c>
      <c r="J3039" t="s">
        <v>82</v>
      </c>
      <c r="K3039" t="s">
        <v>98</v>
      </c>
      <c r="L3039" t="s">
        <v>305</v>
      </c>
      <c r="M3039" t="s">
        <v>281</v>
      </c>
      <c r="N3039">
        <v>33500</v>
      </c>
      <c r="O3039" t="s">
        <v>2271</v>
      </c>
    </row>
    <row r="3040" spans="1:15" x14ac:dyDescent="0.25">
      <c r="A3040">
        <v>162412</v>
      </c>
      <c r="B3040" t="s">
        <v>6842</v>
      </c>
      <c r="C3040" t="s">
        <v>6888</v>
      </c>
      <c r="D3040" t="s">
        <v>23</v>
      </c>
      <c r="E3040" s="1">
        <v>43952</v>
      </c>
      <c r="F3040">
        <v>2020</v>
      </c>
      <c r="G3040">
        <v>28600</v>
      </c>
      <c r="H3040">
        <v>96</v>
      </c>
      <c r="I3040">
        <v>131</v>
      </c>
      <c r="J3040" t="s">
        <v>82</v>
      </c>
      <c r="K3040" t="s">
        <v>98</v>
      </c>
      <c r="L3040" t="s">
        <v>305</v>
      </c>
      <c r="M3040" t="s">
        <v>287</v>
      </c>
      <c r="N3040">
        <v>44200</v>
      </c>
      <c r="O3040" t="s">
        <v>6961</v>
      </c>
    </row>
    <row r="3041" spans="1:15" x14ac:dyDescent="0.25">
      <c r="A3041">
        <v>162586</v>
      </c>
      <c r="B3041" t="s">
        <v>6842</v>
      </c>
      <c r="C3041" t="s">
        <v>6908</v>
      </c>
      <c r="D3041" t="s">
        <v>455</v>
      </c>
      <c r="E3041" s="1">
        <v>44075</v>
      </c>
      <c r="F3041">
        <v>2020</v>
      </c>
      <c r="G3041">
        <v>26299</v>
      </c>
      <c r="H3041">
        <v>96</v>
      </c>
      <c r="I3041">
        <v>131</v>
      </c>
      <c r="J3041" t="s">
        <v>82</v>
      </c>
      <c r="K3041" t="s">
        <v>98</v>
      </c>
      <c r="L3041" t="s">
        <v>305</v>
      </c>
      <c r="M3041" t="s">
        <v>287</v>
      </c>
      <c r="N3041">
        <v>19000</v>
      </c>
      <c r="O3041" t="s">
        <v>6966</v>
      </c>
    </row>
    <row r="3042" spans="1:15" x14ac:dyDescent="0.25">
      <c r="A3042">
        <v>162615</v>
      </c>
      <c r="B3042" t="s">
        <v>6842</v>
      </c>
      <c r="C3042" t="s">
        <v>6908</v>
      </c>
      <c r="D3042" t="s">
        <v>68</v>
      </c>
      <c r="E3042" s="1">
        <v>44256</v>
      </c>
      <c r="F3042">
        <v>2021</v>
      </c>
      <c r="G3042">
        <v>24960</v>
      </c>
      <c r="H3042">
        <v>96</v>
      </c>
      <c r="I3042">
        <v>131</v>
      </c>
      <c r="J3042" t="s">
        <v>82</v>
      </c>
      <c r="K3042" t="s">
        <v>98</v>
      </c>
      <c r="L3042" t="s">
        <v>305</v>
      </c>
      <c r="M3042" t="s">
        <v>287</v>
      </c>
      <c r="N3042">
        <v>27960</v>
      </c>
      <c r="O3042" t="s">
        <v>6969</v>
      </c>
    </row>
    <row r="3043" spans="1:15" x14ac:dyDescent="0.25">
      <c r="A3043">
        <v>170653</v>
      </c>
      <c r="B3043" t="s">
        <v>7172</v>
      </c>
      <c r="C3043" t="s">
        <v>7244</v>
      </c>
      <c r="D3043" t="s">
        <v>44</v>
      </c>
      <c r="E3043" s="1">
        <v>42583</v>
      </c>
      <c r="F3043">
        <v>2016</v>
      </c>
      <c r="G3043">
        <v>14900</v>
      </c>
      <c r="H3043">
        <v>82</v>
      </c>
      <c r="I3043">
        <v>111</v>
      </c>
      <c r="J3043" t="s">
        <v>82</v>
      </c>
      <c r="K3043" t="s">
        <v>98</v>
      </c>
      <c r="L3043" t="s">
        <v>305</v>
      </c>
      <c r="M3043" t="s">
        <v>281</v>
      </c>
      <c r="N3043">
        <v>159525</v>
      </c>
      <c r="O3043" t="s">
        <v>7253</v>
      </c>
    </row>
    <row r="3044" spans="1:15" x14ac:dyDescent="0.25">
      <c r="A3044">
        <v>178489</v>
      </c>
      <c r="B3044" t="s">
        <v>7470</v>
      </c>
      <c r="C3044" t="s">
        <v>7472</v>
      </c>
      <c r="D3044" t="s">
        <v>44</v>
      </c>
      <c r="E3044" s="1">
        <v>42217</v>
      </c>
      <c r="F3044">
        <v>2015</v>
      </c>
      <c r="G3044">
        <v>8990</v>
      </c>
      <c r="H3044">
        <v>66</v>
      </c>
      <c r="I3044">
        <v>90</v>
      </c>
      <c r="J3044" t="s">
        <v>17</v>
      </c>
      <c r="K3044" t="s">
        <v>98</v>
      </c>
      <c r="L3044" t="s">
        <v>305</v>
      </c>
      <c r="M3044" t="s">
        <v>281</v>
      </c>
      <c r="N3044">
        <v>123000</v>
      </c>
      <c r="O3044" t="s">
        <v>7511</v>
      </c>
    </row>
    <row r="3045" spans="1:15" x14ac:dyDescent="0.25">
      <c r="A3045">
        <v>178908</v>
      </c>
      <c r="B3045" t="s">
        <v>7470</v>
      </c>
      <c r="C3045" t="s">
        <v>7476</v>
      </c>
      <c r="D3045" t="s">
        <v>86</v>
      </c>
      <c r="E3045" s="1">
        <v>42430</v>
      </c>
      <c r="F3045">
        <v>2016</v>
      </c>
      <c r="G3045">
        <v>10990</v>
      </c>
      <c r="H3045">
        <v>81</v>
      </c>
      <c r="I3045">
        <v>110</v>
      </c>
      <c r="J3045" t="s">
        <v>17</v>
      </c>
      <c r="K3045" t="s">
        <v>98</v>
      </c>
      <c r="L3045" t="s">
        <v>305</v>
      </c>
      <c r="M3045" t="s">
        <v>673</v>
      </c>
      <c r="N3045">
        <v>115781</v>
      </c>
      <c r="O3045" t="s">
        <v>7520</v>
      </c>
    </row>
    <row r="3046" spans="1:15" x14ac:dyDescent="0.25">
      <c r="A3046">
        <v>190457</v>
      </c>
      <c r="B3046" t="s">
        <v>7591</v>
      </c>
      <c r="C3046" t="s">
        <v>7593</v>
      </c>
      <c r="D3046" t="s">
        <v>106</v>
      </c>
      <c r="E3046" s="1">
        <v>41548</v>
      </c>
      <c r="F3046">
        <v>2013</v>
      </c>
      <c r="G3046">
        <v>10400</v>
      </c>
      <c r="H3046">
        <v>77</v>
      </c>
      <c r="I3046">
        <v>105</v>
      </c>
      <c r="J3046" t="s">
        <v>17</v>
      </c>
      <c r="K3046" t="s">
        <v>98</v>
      </c>
      <c r="L3046" t="s">
        <v>305</v>
      </c>
      <c r="M3046" t="s">
        <v>673</v>
      </c>
      <c r="N3046">
        <v>80121</v>
      </c>
      <c r="O3046" t="s">
        <v>7610</v>
      </c>
    </row>
    <row r="3047" spans="1:15" x14ac:dyDescent="0.25">
      <c r="A3047">
        <v>190500</v>
      </c>
      <c r="B3047" t="s">
        <v>7591</v>
      </c>
      <c r="C3047" t="s">
        <v>7593</v>
      </c>
      <c r="D3047" t="s">
        <v>86</v>
      </c>
      <c r="E3047" s="1">
        <v>41548</v>
      </c>
      <c r="F3047">
        <v>2013</v>
      </c>
      <c r="G3047">
        <v>10400</v>
      </c>
      <c r="H3047">
        <v>77</v>
      </c>
      <c r="I3047">
        <v>105</v>
      </c>
      <c r="J3047" t="s">
        <v>17</v>
      </c>
      <c r="K3047" t="s">
        <v>98</v>
      </c>
      <c r="L3047" t="s">
        <v>305</v>
      </c>
      <c r="M3047" t="s">
        <v>673</v>
      </c>
      <c r="N3047">
        <v>80121</v>
      </c>
      <c r="O3047" t="s">
        <v>7610</v>
      </c>
    </row>
    <row r="3048" spans="1:15" x14ac:dyDescent="0.25">
      <c r="A3048">
        <v>190517</v>
      </c>
      <c r="B3048" t="s">
        <v>7591</v>
      </c>
      <c r="C3048" t="s">
        <v>7593</v>
      </c>
      <c r="E3048" s="1">
        <v>41548</v>
      </c>
      <c r="F3048">
        <v>2013</v>
      </c>
      <c r="G3048">
        <v>10400</v>
      </c>
      <c r="H3048">
        <v>77</v>
      </c>
      <c r="I3048">
        <v>105</v>
      </c>
      <c r="J3048" t="s">
        <v>17</v>
      </c>
      <c r="K3048" t="s">
        <v>98</v>
      </c>
      <c r="L3048" t="s">
        <v>305</v>
      </c>
      <c r="M3048" t="s">
        <v>673</v>
      </c>
      <c r="N3048">
        <v>80121</v>
      </c>
      <c r="O3048" t="s">
        <v>7610</v>
      </c>
    </row>
    <row r="3049" spans="1:15" x14ac:dyDescent="0.25">
      <c r="A3049">
        <v>190746</v>
      </c>
      <c r="B3049" t="s">
        <v>7591</v>
      </c>
      <c r="C3049" t="s">
        <v>7593</v>
      </c>
      <c r="D3049" t="s">
        <v>268</v>
      </c>
      <c r="E3049" s="1">
        <v>41548</v>
      </c>
      <c r="F3049">
        <v>2013</v>
      </c>
      <c r="G3049">
        <v>10400</v>
      </c>
      <c r="H3049">
        <v>77</v>
      </c>
      <c r="I3049">
        <v>105</v>
      </c>
      <c r="J3049" t="s">
        <v>17</v>
      </c>
      <c r="K3049" t="s">
        <v>98</v>
      </c>
      <c r="L3049" t="s">
        <v>305</v>
      </c>
      <c r="M3049" t="s">
        <v>673</v>
      </c>
      <c r="N3049">
        <v>80121</v>
      </c>
      <c r="O3049" t="s">
        <v>7610</v>
      </c>
    </row>
    <row r="3050" spans="1:15" x14ac:dyDescent="0.25">
      <c r="A3050">
        <v>190830</v>
      </c>
      <c r="B3050" t="s">
        <v>7591</v>
      </c>
      <c r="C3050" t="s">
        <v>7593</v>
      </c>
      <c r="D3050" t="s">
        <v>455</v>
      </c>
      <c r="E3050" s="1">
        <v>41548</v>
      </c>
      <c r="F3050">
        <v>2013</v>
      </c>
      <c r="G3050">
        <v>10400</v>
      </c>
      <c r="H3050">
        <v>77</v>
      </c>
      <c r="I3050">
        <v>105</v>
      </c>
      <c r="J3050" t="s">
        <v>17</v>
      </c>
      <c r="K3050" t="s">
        <v>98</v>
      </c>
      <c r="L3050" t="s">
        <v>305</v>
      </c>
      <c r="M3050" t="s">
        <v>673</v>
      </c>
      <c r="N3050">
        <v>80121</v>
      </c>
      <c r="O3050" t="s">
        <v>7610</v>
      </c>
    </row>
    <row r="3051" spans="1:15" x14ac:dyDescent="0.25">
      <c r="A3051">
        <v>190831</v>
      </c>
      <c r="B3051" t="s">
        <v>7591</v>
      </c>
      <c r="C3051" t="s">
        <v>7593</v>
      </c>
      <c r="D3051" t="s">
        <v>150</v>
      </c>
      <c r="E3051" s="1">
        <v>41548</v>
      </c>
      <c r="F3051">
        <v>2013</v>
      </c>
      <c r="G3051">
        <v>10400</v>
      </c>
      <c r="H3051">
        <v>77</v>
      </c>
      <c r="I3051">
        <v>105</v>
      </c>
      <c r="J3051" t="s">
        <v>17</v>
      </c>
      <c r="K3051" t="s">
        <v>98</v>
      </c>
      <c r="L3051" t="s">
        <v>305</v>
      </c>
      <c r="M3051" t="s">
        <v>673</v>
      </c>
      <c r="N3051">
        <v>80121</v>
      </c>
      <c r="O3051" t="s">
        <v>7610</v>
      </c>
    </row>
    <row r="3052" spans="1:15" x14ac:dyDescent="0.25">
      <c r="A3052">
        <v>206372</v>
      </c>
      <c r="B3052" t="s">
        <v>7834</v>
      </c>
      <c r="C3052" t="s">
        <v>7848</v>
      </c>
      <c r="D3052" t="s">
        <v>16</v>
      </c>
      <c r="E3052" s="1">
        <v>41944</v>
      </c>
      <c r="F3052">
        <v>2014</v>
      </c>
      <c r="G3052">
        <v>9600</v>
      </c>
      <c r="H3052">
        <v>51</v>
      </c>
      <c r="I3052">
        <v>69</v>
      </c>
      <c r="J3052" t="s">
        <v>17</v>
      </c>
      <c r="K3052" t="s">
        <v>18</v>
      </c>
      <c r="L3052" t="s">
        <v>305</v>
      </c>
      <c r="M3052" t="s">
        <v>722</v>
      </c>
      <c r="N3052">
        <v>49024</v>
      </c>
      <c r="O3052" t="s">
        <v>7894</v>
      </c>
    </row>
    <row r="3053" spans="1:15" x14ac:dyDescent="0.25">
      <c r="A3053">
        <v>206510</v>
      </c>
      <c r="B3053" t="s">
        <v>7834</v>
      </c>
      <c r="C3053" t="s">
        <v>7848</v>
      </c>
      <c r="D3053" t="s">
        <v>44</v>
      </c>
      <c r="E3053" s="1">
        <v>42095</v>
      </c>
      <c r="F3053">
        <v>2015</v>
      </c>
      <c r="G3053">
        <v>6580</v>
      </c>
      <c r="H3053">
        <v>51</v>
      </c>
      <c r="I3053">
        <v>69</v>
      </c>
      <c r="J3053" t="s">
        <v>17</v>
      </c>
      <c r="K3053" t="s">
        <v>18</v>
      </c>
      <c r="L3053" t="s">
        <v>305</v>
      </c>
      <c r="M3053" t="s">
        <v>2204</v>
      </c>
      <c r="N3053">
        <v>152325</v>
      </c>
      <c r="O3053" t="s">
        <v>7908</v>
      </c>
    </row>
    <row r="3054" spans="1:15" x14ac:dyDescent="0.25">
      <c r="A3054">
        <v>206822</v>
      </c>
      <c r="B3054" t="s">
        <v>7834</v>
      </c>
      <c r="C3054" t="s">
        <v>7926</v>
      </c>
      <c r="D3054" t="s">
        <v>41</v>
      </c>
      <c r="E3054" s="1">
        <v>42705</v>
      </c>
      <c r="F3054">
        <v>2016</v>
      </c>
      <c r="G3054">
        <v>18880</v>
      </c>
      <c r="H3054">
        <v>90</v>
      </c>
      <c r="I3054">
        <v>122</v>
      </c>
      <c r="J3054" t="s">
        <v>82</v>
      </c>
      <c r="K3054" t="s">
        <v>372</v>
      </c>
      <c r="L3054" t="s">
        <v>305</v>
      </c>
      <c r="M3054" t="s">
        <v>587</v>
      </c>
      <c r="N3054">
        <v>117000</v>
      </c>
      <c r="O3054" t="s">
        <v>7933</v>
      </c>
    </row>
    <row r="3055" spans="1:15" x14ac:dyDescent="0.25">
      <c r="A3055">
        <v>206977</v>
      </c>
      <c r="B3055" t="s">
        <v>7834</v>
      </c>
      <c r="C3055" t="s">
        <v>7926</v>
      </c>
      <c r="D3055" t="s">
        <v>241</v>
      </c>
      <c r="E3055" s="1">
        <v>42948</v>
      </c>
      <c r="F3055">
        <v>2017</v>
      </c>
      <c r="G3055">
        <v>20970</v>
      </c>
      <c r="H3055">
        <v>90</v>
      </c>
      <c r="I3055">
        <v>122</v>
      </c>
      <c r="J3055" t="s">
        <v>82</v>
      </c>
      <c r="K3055" t="s">
        <v>372</v>
      </c>
      <c r="L3055" t="s">
        <v>305</v>
      </c>
      <c r="M3055" t="s">
        <v>587</v>
      </c>
      <c r="N3055">
        <v>56428</v>
      </c>
      <c r="O3055" t="s">
        <v>7943</v>
      </c>
    </row>
    <row r="3056" spans="1:15" x14ac:dyDescent="0.25">
      <c r="A3056">
        <v>207198</v>
      </c>
      <c r="B3056" t="s">
        <v>7834</v>
      </c>
      <c r="C3056" t="s">
        <v>7907</v>
      </c>
      <c r="D3056" t="s">
        <v>41</v>
      </c>
      <c r="E3056" s="1">
        <v>43040</v>
      </c>
      <c r="F3056">
        <v>2017</v>
      </c>
      <c r="G3056">
        <v>11790</v>
      </c>
      <c r="H3056">
        <v>51</v>
      </c>
      <c r="I3056">
        <v>69</v>
      </c>
      <c r="J3056" t="s">
        <v>17</v>
      </c>
      <c r="K3056" t="s">
        <v>18</v>
      </c>
      <c r="L3056" t="s">
        <v>305</v>
      </c>
      <c r="M3056" t="s">
        <v>291</v>
      </c>
      <c r="N3056">
        <v>28800</v>
      </c>
      <c r="O3056" t="e">
        <f>-play EDITION S+ kamera Bluetooth KLIMA</f>
        <v>#NAME?</v>
      </c>
    </row>
    <row r="3057" spans="1:15" x14ac:dyDescent="0.25">
      <c r="A3057">
        <v>208113</v>
      </c>
      <c r="B3057" t="s">
        <v>7834</v>
      </c>
      <c r="C3057" t="s">
        <v>7926</v>
      </c>
      <c r="D3057" t="s">
        <v>86</v>
      </c>
      <c r="E3057" s="1">
        <v>43586</v>
      </c>
      <c r="F3057">
        <v>2019</v>
      </c>
      <c r="G3057">
        <v>23150</v>
      </c>
      <c r="H3057">
        <v>90</v>
      </c>
      <c r="I3057">
        <v>122</v>
      </c>
      <c r="J3057" t="s">
        <v>82</v>
      </c>
      <c r="K3057" t="s">
        <v>372</v>
      </c>
      <c r="L3057" t="s">
        <v>305</v>
      </c>
      <c r="M3057" t="s">
        <v>587</v>
      </c>
      <c r="N3057">
        <v>32358</v>
      </c>
      <c r="O3057" t="s">
        <v>7978</v>
      </c>
    </row>
    <row r="3058" spans="1:15" x14ac:dyDescent="0.25">
      <c r="A3058">
        <v>211447</v>
      </c>
      <c r="B3058" t="s">
        <v>7834</v>
      </c>
      <c r="C3058" t="s">
        <v>7926</v>
      </c>
      <c r="D3058" t="s">
        <v>268</v>
      </c>
      <c r="E3058" s="1">
        <v>44743</v>
      </c>
      <c r="F3058">
        <v>2022</v>
      </c>
      <c r="G3058">
        <v>32650</v>
      </c>
      <c r="H3058">
        <v>112</v>
      </c>
      <c r="I3058">
        <v>152</v>
      </c>
      <c r="J3058" t="s">
        <v>82</v>
      </c>
      <c r="K3058" t="s">
        <v>372</v>
      </c>
      <c r="L3058" t="s">
        <v>305</v>
      </c>
      <c r="M3058" t="s">
        <v>587</v>
      </c>
      <c r="N3058">
        <v>10</v>
      </c>
      <c r="O3058" t="s">
        <v>8073</v>
      </c>
    </row>
    <row r="3059" spans="1:15" x14ac:dyDescent="0.25">
      <c r="A3059">
        <v>227379</v>
      </c>
      <c r="B3059" t="s">
        <v>8105</v>
      </c>
      <c r="C3059" t="s">
        <v>8113</v>
      </c>
      <c r="D3059" t="s">
        <v>61</v>
      </c>
      <c r="E3059" s="1">
        <v>41883</v>
      </c>
      <c r="F3059">
        <v>2014</v>
      </c>
      <c r="G3059">
        <v>11500</v>
      </c>
      <c r="H3059">
        <v>77</v>
      </c>
      <c r="I3059">
        <v>105</v>
      </c>
      <c r="J3059" t="s">
        <v>17</v>
      </c>
      <c r="K3059" t="s">
        <v>98</v>
      </c>
      <c r="L3059" t="s">
        <v>305</v>
      </c>
      <c r="M3059" t="e">
        <f>- (g/km)</f>
        <v>#NAME?</v>
      </c>
      <c r="N3059">
        <v>121000</v>
      </c>
      <c r="O3059" t="s">
        <v>8392</v>
      </c>
    </row>
    <row r="3060" spans="1:15" x14ac:dyDescent="0.25">
      <c r="A3060">
        <v>244787</v>
      </c>
      <c r="B3060" t="s">
        <v>8105</v>
      </c>
      <c r="C3060" t="s">
        <v>8111</v>
      </c>
      <c r="D3060" t="s">
        <v>41</v>
      </c>
      <c r="E3060" s="1">
        <v>44896</v>
      </c>
      <c r="F3060">
        <v>2022</v>
      </c>
      <c r="G3060">
        <v>43490</v>
      </c>
      <c r="H3060">
        <v>160</v>
      </c>
      <c r="I3060">
        <v>218</v>
      </c>
      <c r="J3060" t="s">
        <v>82</v>
      </c>
      <c r="K3060" t="s">
        <v>372</v>
      </c>
      <c r="L3060" t="s">
        <v>305</v>
      </c>
      <c r="M3060" t="s">
        <v>797</v>
      </c>
      <c r="N3060">
        <v>6600</v>
      </c>
      <c r="O3060" t="s">
        <v>8790</v>
      </c>
    </row>
    <row r="3061" spans="1:15" x14ac:dyDescent="0.25">
      <c r="A3061">
        <v>247040</v>
      </c>
      <c r="B3061" t="s">
        <v>8828</v>
      </c>
      <c r="C3061" t="s">
        <v>8840</v>
      </c>
      <c r="D3061" t="s">
        <v>23</v>
      </c>
      <c r="E3061" s="1">
        <v>40483</v>
      </c>
      <c r="F3061">
        <v>2010</v>
      </c>
      <c r="G3061">
        <v>14999</v>
      </c>
      <c r="H3061">
        <v>84</v>
      </c>
      <c r="I3061">
        <v>114</v>
      </c>
      <c r="J3061" t="s">
        <v>17</v>
      </c>
      <c r="K3061" t="s">
        <v>98</v>
      </c>
      <c r="L3061" t="s">
        <v>305</v>
      </c>
      <c r="M3061" t="e">
        <f>- (g/km)</f>
        <v>#NAME?</v>
      </c>
      <c r="N3061">
        <v>115000</v>
      </c>
      <c r="O3061" t="s">
        <v>8855</v>
      </c>
    </row>
    <row r="3062" spans="1:15" x14ac:dyDescent="0.25">
      <c r="A3062">
        <v>247282</v>
      </c>
      <c r="B3062" t="s">
        <v>8828</v>
      </c>
      <c r="C3062" t="s">
        <v>8860</v>
      </c>
      <c r="D3062" t="s">
        <v>44</v>
      </c>
      <c r="E3062" s="1">
        <v>42217</v>
      </c>
      <c r="F3062">
        <v>2015</v>
      </c>
      <c r="G3062">
        <v>17990</v>
      </c>
      <c r="H3062">
        <v>110</v>
      </c>
      <c r="I3062">
        <v>150</v>
      </c>
      <c r="J3062" t="s">
        <v>17</v>
      </c>
      <c r="K3062" t="s">
        <v>98</v>
      </c>
      <c r="L3062" t="s">
        <v>305</v>
      </c>
      <c r="M3062" t="s">
        <v>673</v>
      </c>
      <c r="N3062">
        <v>49900</v>
      </c>
      <c r="O3062" t="s">
        <v>8864</v>
      </c>
    </row>
    <row r="3063" spans="1:15" x14ac:dyDescent="0.25">
      <c r="A3063">
        <v>247541</v>
      </c>
      <c r="B3063" t="s">
        <v>8828</v>
      </c>
      <c r="C3063" t="s">
        <v>8856</v>
      </c>
      <c r="D3063" t="s">
        <v>150</v>
      </c>
      <c r="E3063" s="1">
        <v>42705</v>
      </c>
      <c r="F3063">
        <v>2016</v>
      </c>
      <c r="G3063">
        <v>16890</v>
      </c>
      <c r="H3063">
        <v>140</v>
      </c>
      <c r="I3063">
        <v>190</v>
      </c>
      <c r="J3063" t="s">
        <v>17</v>
      </c>
      <c r="K3063" t="s">
        <v>98</v>
      </c>
      <c r="L3063" t="s">
        <v>305</v>
      </c>
      <c r="M3063" t="s">
        <v>673</v>
      </c>
      <c r="N3063">
        <v>108000</v>
      </c>
      <c r="O3063" t="s">
        <v>8877</v>
      </c>
    </row>
    <row r="3064" spans="1:15" x14ac:dyDescent="0.25">
      <c r="A3064">
        <v>247549</v>
      </c>
      <c r="B3064" t="s">
        <v>8828</v>
      </c>
      <c r="C3064" t="s">
        <v>8860</v>
      </c>
      <c r="D3064" t="s">
        <v>68</v>
      </c>
      <c r="E3064" s="1">
        <v>42795</v>
      </c>
      <c r="F3064">
        <v>2017</v>
      </c>
      <c r="G3064">
        <v>14580</v>
      </c>
      <c r="H3064">
        <v>88</v>
      </c>
      <c r="I3064">
        <v>120</v>
      </c>
      <c r="J3064" t="s">
        <v>17</v>
      </c>
      <c r="K3064" t="s">
        <v>98</v>
      </c>
      <c r="L3064" t="s">
        <v>305</v>
      </c>
      <c r="M3064" t="s">
        <v>281</v>
      </c>
      <c r="N3064">
        <v>56190</v>
      </c>
      <c r="O3064" t="s">
        <v>8878</v>
      </c>
    </row>
    <row r="3065" spans="1:15" x14ac:dyDescent="0.25">
      <c r="A3065">
        <v>553</v>
      </c>
      <c r="B3065" t="s">
        <v>14</v>
      </c>
      <c r="C3065" t="s">
        <v>224</v>
      </c>
      <c r="D3065" t="s">
        <v>16</v>
      </c>
      <c r="E3065" s="1">
        <v>42461</v>
      </c>
      <c r="F3065">
        <v>2016</v>
      </c>
      <c r="G3065">
        <v>14900</v>
      </c>
      <c r="H3065">
        <v>88</v>
      </c>
      <c r="I3065">
        <v>120</v>
      </c>
      <c r="J3065" t="s">
        <v>82</v>
      </c>
      <c r="K3065" t="s">
        <v>98</v>
      </c>
      <c r="L3065" t="s">
        <v>297</v>
      </c>
      <c r="M3065" t="s">
        <v>298</v>
      </c>
      <c r="N3065">
        <v>88000</v>
      </c>
      <c r="O3065" t="s">
        <v>299</v>
      </c>
    </row>
    <row r="3066" spans="1:15" x14ac:dyDescent="0.25">
      <c r="A3066">
        <v>632</v>
      </c>
      <c r="B3066" t="s">
        <v>14</v>
      </c>
      <c r="C3066" t="s">
        <v>224</v>
      </c>
      <c r="D3066" t="s">
        <v>23</v>
      </c>
      <c r="E3066" s="1">
        <v>42979</v>
      </c>
      <c r="F3066">
        <v>2017</v>
      </c>
      <c r="G3066">
        <v>14495</v>
      </c>
      <c r="H3066">
        <v>88</v>
      </c>
      <c r="I3066">
        <v>120</v>
      </c>
      <c r="J3066" t="s">
        <v>82</v>
      </c>
      <c r="K3066" t="s">
        <v>98</v>
      </c>
      <c r="L3066" t="s">
        <v>297</v>
      </c>
      <c r="M3066" t="s">
        <v>298</v>
      </c>
      <c r="N3066">
        <v>134000</v>
      </c>
      <c r="O3066" t="s">
        <v>308</v>
      </c>
    </row>
    <row r="3067" spans="1:15" x14ac:dyDescent="0.25">
      <c r="A3067">
        <v>10331</v>
      </c>
      <c r="B3067" t="s">
        <v>536</v>
      </c>
      <c r="C3067" t="s">
        <v>671</v>
      </c>
      <c r="D3067" t="s">
        <v>86</v>
      </c>
      <c r="E3067" s="1">
        <v>42095</v>
      </c>
      <c r="F3067">
        <v>2015</v>
      </c>
      <c r="G3067">
        <v>14990</v>
      </c>
      <c r="H3067">
        <v>85</v>
      </c>
      <c r="I3067">
        <v>116</v>
      </c>
      <c r="J3067" t="s">
        <v>17</v>
      </c>
      <c r="K3067" t="s">
        <v>98</v>
      </c>
      <c r="L3067" t="s">
        <v>297</v>
      </c>
      <c r="M3067" t="s">
        <v>677</v>
      </c>
      <c r="N3067">
        <v>78613</v>
      </c>
      <c r="O3067" t="s">
        <v>750</v>
      </c>
    </row>
    <row r="3068" spans="1:15" x14ac:dyDescent="0.25">
      <c r="A3068">
        <v>13629</v>
      </c>
      <c r="B3068" t="s">
        <v>536</v>
      </c>
      <c r="C3068" t="s">
        <v>537</v>
      </c>
      <c r="D3068" t="s">
        <v>86</v>
      </c>
      <c r="E3068" s="1">
        <v>43040</v>
      </c>
      <c r="F3068">
        <v>2017</v>
      </c>
      <c r="G3068">
        <v>25000</v>
      </c>
      <c r="H3068">
        <v>110</v>
      </c>
      <c r="I3068">
        <v>150</v>
      </c>
      <c r="J3068" t="s">
        <v>82</v>
      </c>
      <c r="K3068" t="s">
        <v>98</v>
      </c>
      <c r="L3068" t="s">
        <v>297</v>
      </c>
      <c r="M3068" t="s">
        <v>677</v>
      </c>
      <c r="N3068">
        <v>124154</v>
      </c>
      <c r="O3068" t="s">
        <v>716</v>
      </c>
    </row>
    <row r="3069" spans="1:15" x14ac:dyDescent="0.25">
      <c r="A3069">
        <v>19102</v>
      </c>
      <c r="B3069" t="s">
        <v>536</v>
      </c>
      <c r="C3069" t="s">
        <v>537</v>
      </c>
      <c r="D3069" t="s">
        <v>16</v>
      </c>
      <c r="E3069" s="1">
        <v>43862</v>
      </c>
      <c r="F3069">
        <v>2020</v>
      </c>
      <c r="G3069">
        <v>34920</v>
      </c>
      <c r="H3069">
        <v>120</v>
      </c>
      <c r="I3069">
        <v>163</v>
      </c>
      <c r="J3069" t="s">
        <v>82</v>
      </c>
      <c r="K3069" t="s">
        <v>98</v>
      </c>
      <c r="L3069" t="s">
        <v>297</v>
      </c>
      <c r="M3069" t="s">
        <v>287</v>
      </c>
      <c r="N3069">
        <v>29900</v>
      </c>
      <c r="O3069" t="s">
        <v>974</v>
      </c>
    </row>
    <row r="3070" spans="1:15" x14ac:dyDescent="0.25">
      <c r="A3070">
        <v>31113</v>
      </c>
      <c r="B3070" t="s">
        <v>1239</v>
      </c>
      <c r="C3070" t="s">
        <v>1245</v>
      </c>
      <c r="D3070" t="s">
        <v>44</v>
      </c>
      <c r="E3070" s="1">
        <v>41518</v>
      </c>
      <c r="F3070">
        <v>2013</v>
      </c>
      <c r="G3070">
        <v>13550</v>
      </c>
      <c r="H3070">
        <v>85</v>
      </c>
      <c r="I3070">
        <v>116</v>
      </c>
      <c r="J3070" t="s">
        <v>17</v>
      </c>
      <c r="K3070" t="s">
        <v>98</v>
      </c>
      <c r="L3070" t="s">
        <v>297</v>
      </c>
      <c r="M3070" t="s">
        <v>677</v>
      </c>
      <c r="N3070">
        <v>120000</v>
      </c>
      <c r="O3070" t="s">
        <v>1488</v>
      </c>
    </row>
    <row r="3071" spans="1:15" x14ac:dyDescent="0.25">
      <c r="A3071">
        <v>31388</v>
      </c>
      <c r="B3071" t="s">
        <v>1239</v>
      </c>
      <c r="C3071" t="s">
        <v>1245</v>
      </c>
      <c r="D3071" t="s">
        <v>23</v>
      </c>
      <c r="E3071" s="1">
        <v>41548</v>
      </c>
      <c r="F3071">
        <v>2013</v>
      </c>
      <c r="G3071">
        <v>8500</v>
      </c>
      <c r="H3071">
        <v>85</v>
      </c>
      <c r="I3071">
        <v>116</v>
      </c>
      <c r="J3071" t="s">
        <v>17</v>
      </c>
      <c r="K3071" t="s">
        <v>98</v>
      </c>
      <c r="L3071" t="s">
        <v>297</v>
      </c>
      <c r="M3071" t="s">
        <v>677</v>
      </c>
      <c r="N3071">
        <v>220265</v>
      </c>
      <c r="O3071" t="s">
        <v>1488</v>
      </c>
    </row>
    <row r="3072" spans="1:15" x14ac:dyDescent="0.25">
      <c r="A3072">
        <v>33163</v>
      </c>
      <c r="B3072" t="s">
        <v>1239</v>
      </c>
      <c r="C3072" t="s">
        <v>1245</v>
      </c>
      <c r="D3072" t="s">
        <v>241</v>
      </c>
      <c r="E3072" s="1">
        <v>42339</v>
      </c>
      <c r="F3072">
        <v>2015</v>
      </c>
      <c r="G3072">
        <v>14999</v>
      </c>
      <c r="H3072">
        <v>85</v>
      </c>
      <c r="I3072">
        <v>116</v>
      </c>
      <c r="J3072" t="s">
        <v>17</v>
      </c>
      <c r="K3072" t="s">
        <v>98</v>
      </c>
      <c r="L3072" t="s">
        <v>297</v>
      </c>
      <c r="M3072" t="s">
        <v>677</v>
      </c>
      <c r="N3072">
        <v>167000</v>
      </c>
      <c r="O3072" t="s">
        <v>1556</v>
      </c>
    </row>
    <row r="3073" spans="1:15" x14ac:dyDescent="0.25">
      <c r="A3073">
        <v>33214</v>
      </c>
      <c r="B3073" t="s">
        <v>1239</v>
      </c>
      <c r="C3073" t="s">
        <v>1337</v>
      </c>
      <c r="D3073" t="s">
        <v>44</v>
      </c>
      <c r="E3073" s="1">
        <v>42156</v>
      </c>
      <c r="F3073">
        <v>2015</v>
      </c>
      <c r="G3073">
        <v>14600</v>
      </c>
      <c r="H3073">
        <v>140</v>
      </c>
      <c r="I3073">
        <v>190</v>
      </c>
      <c r="J3073" t="s">
        <v>82</v>
      </c>
      <c r="K3073" t="s">
        <v>98</v>
      </c>
      <c r="L3073" t="s">
        <v>297</v>
      </c>
      <c r="M3073" t="s">
        <v>298</v>
      </c>
      <c r="N3073">
        <v>155350</v>
      </c>
      <c r="O3073" t="s">
        <v>1510</v>
      </c>
    </row>
    <row r="3074" spans="1:15" x14ac:dyDescent="0.25">
      <c r="A3074">
        <v>33548</v>
      </c>
      <c r="B3074" t="s">
        <v>1239</v>
      </c>
      <c r="C3074" t="s">
        <v>1337</v>
      </c>
      <c r="D3074" t="s">
        <v>23</v>
      </c>
      <c r="E3074" s="1">
        <v>42278</v>
      </c>
      <c r="F3074">
        <v>2015</v>
      </c>
      <c r="G3074">
        <v>17900</v>
      </c>
      <c r="H3074">
        <v>140</v>
      </c>
      <c r="I3074">
        <v>190</v>
      </c>
      <c r="J3074" t="s">
        <v>82</v>
      </c>
      <c r="K3074" t="s">
        <v>98</v>
      </c>
      <c r="L3074" t="s">
        <v>297</v>
      </c>
      <c r="M3074" t="e">
        <f>- (g/km)</f>
        <v>#NAME?</v>
      </c>
      <c r="N3074">
        <v>99560</v>
      </c>
      <c r="O3074" t="s">
        <v>1573</v>
      </c>
    </row>
    <row r="3075" spans="1:15" x14ac:dyDescent="0.25">
      <c r="A3075">
        <v>34327</v>
      </c>
      <c r="B3075" t="s">
        <v>1239</v>
      </c>
      <c r="C3075" t="s">
        <v>1245</v>
      </c>
      <c r="D3075" t="s">
        <v>68</v>
      </c>
      <c r="E3075" s="1">
        <v>42552</v>
      </c>
      <c r="F3075">
        <v>2016</v>
      </c>
      <c r="G3075">
        <v>10499</v>
      </c>
      <c r="H3075">
        <v>85</v>
      </c>
      <c r="I3075">
        <v>116</v>
      </c>
      <c r="J3075" t="s">
        <v>17</v>
      </c>
      <c r="K3075" t="s">
        <v>98</v>
      </c>
      <c r="L3075" t="s">
        <v>297</v>
      </c>
      <c r="M3075" t="s">
        <v>677</v>
      </c>
      <c r="N3075">
        <v>205000</v>
      </c>
      <c r="O3075" t="s">
        <v>1587</v>
      </c>
    </row>
    <row r="3076" spans="1:15" x14ac:dyDescent="0.25">
      <c r="A3076">
        <v>34428</v>
      </c>
      <c r="B3076" t="s">
        <v>1239</v>
      </c>
      <c r="C3076" t="s">
        <v>1337</v>
      </c>
      <c r="D3076" t="s">
        <v>68</v>
      </c>
      <c r="E3076" s="1">
        <v>42522</v>
      </c>
      <c r="F3076">
        <v>2016</v>
      </c>
      <c r="G3076">
        <v>17590</v>
      </c>
      <c r="H3076">
        <v>140</v>
      </c>
      <c r="I3076">
        <v>190</v>
      </c>
      <c r="J3076" t="s">
        <v>82</v>
      </c>
      <c r="K3076" t="s">
        <v>98</v>
      </c>
      <c r="L3076" t="s">
        <v>297</v>
      </c>
      <c r="M3076" t="s">
        <v>298</v>
      </c>
      <c r="N3076">
        <v>160420</v>
      </c>
      <c r="O3076" t="s">
        <v>1593</v>
      </c>
    </row>
    <row r="3077" spans="1:15" x14ac:dyDescent="0.25">
      <c r="A3077">
        <v>34901</v>
      </c>
      <c r="B3077" t="s">
        <v>1239</v>
      </c>
      <c r="C3077" t="s">
        <v>1549</v>
      </c>
      <c r="D3077" t="s">
        <v>16</v>
      </c>
      <c r="E3077" s="1">
        <v>42644</v>
      </c>
      <c r="F3077">
        <v>2016</v>
      </c>
      <c r="G3077">
        <v>13395</v>
      </c>
      <c r="H3077">
        <v>85</v>
      </c>
      <c r="I3077">
        <v>116</v>
      </c>
      <c r="J3077" t="s">
        <v>17</v>
      </c>
      <c r="K3077" t="s">
        <v>98</v>
      </c>
      <c r="L3077" t="s">
        <v>297</v>
      </c>
      <c r="M3077" t="s">
        <v>262</v>
      </c>
      <c r="N3077">
        <v>123208</v>
      </c>
      <c r="O3077" t="s">
        <v>1608</v>
      </c>
    </row>
    <row r="3078" spans="1:15" x14ac:dyDescent="0.25">
      <c r="A3078">
        <v>35440</v>
      </c>
      <c r="B3078" t="s">
        <v>1239</v>
      </c>
      <c r="C3078" t="s">
        <v>1337</v>
      </c>
      <c r="D3078" t="s">
        <v>59</v>
      </c>
      <c r="E3078" s="1">
        <v>42461</v>
      </c>
      <c r="F3078">
        <v>2016</v>
      </c>
      <c r="G3078">
        <v>18990</v>
      </c>
      <c r="H3078">
        <v>140</v>
      </c>
      <c r="I3078">
        <v>190</v>
      </c>
      <c r="J3078" t="s">
        <v>82</v>
      </c>
      <c r="K3078" t="s">
        <v>98</v>
      </c>
      <c r="L3078" t="s">
        <v>297</v>
      </c>
      <c r="M3078" t="s">
        <v>298</v>
      </c>
      <c r="N3078">
        <v>119000</v>
      </c>
      <c r="O3078" t="s">
        <v>1628</v>
      </c>
    </row>
    <row r="3079" spans="1:15" x14ac:dyDescent="0.25">
      <c r="A3079">
        <v>37246</v>
      </c>
      <c r="B3079" t="s">
        <v>1239</v>
      </c>
      <c r="C3079" t="s">
        <v>1245</v>
      </c>
      <c r="D3079" t="s">
        <v>59</v>
      </c>
      <c r="E3079" s="1">
        <v>42979</v>
      </c>
      <c r="F3079">
        <v>2017</v>
      </c>
      <c r="G3079">
        <v>20600</v>
      </c>
      <c r="H3079">
        <v>85</v>
      </c>
      <c r="I3079">
        <v>116</v>
      </c>
      <c r="J3079" t="s">
        <v>82</v>
      </c>
      <c r="K3079" t="s">
        <v>98</v>
      </c>
      <c r="L3079" t="s">
        <v>297</v>
      </c>
      <c r="M3079" t="s">
        <v>677</v>
      </c>
      <c r="N3079">
        <v>83605</v>
      </c>
      <c r="O3079" t="s">
        <v>1660</v>
      </c>
    </row>
    <row r="3080" spans="1:15" x14ac:dyDescent="0.25">
      <c r="A3080">
        <v>41214</v>
      </c>
      <c r="B3080" t="s">
        <v>1239</v>
      </c>
      <c r="C3080" t="s">
        <v>1482</v>
      </c>
      <c r="D3080" t="s">
        <v>68</v>
      </c>
      <c r="E3080" s="1">
        <v>44531</v>
      </c>
      <c r="F3080">
        <v>2021</v>
      </c>
      <c r="G3080">
        <v>43840</v>
      </c>
      <c r="H3080">
        <v>140</v>
      </c>
      <c r="I3080">
        <v>190</v>
      </c>
      <c r="J3080" t="s">
        <v>82</v>
      </c>
      <c r="K3080" t="s">
        <v>98</v>
      </c>
      <c r="L3080" t="s">
        <v>297</v>
      </c>
      <c r="M3080" t="s">
        <v>298</v>
      </c>
      <c r="N3080">
        <v>26900</v>
      </c>
      <c r="O3080" t="s">
        <v>1830</v>
      </c>
    </row>
    <row r="3081" spans="1:15" x14ac:dyDescent="0.25">
      <c r="A3081">
        <v>44257</v>
      </c>
      <c r="B3081" t="s">
        <v>2127</v>
      </c>
      <c r="C3081" t="s">
        <v>2178</v>
      </c>
      <c r="D3081" t="s">
        <v>23</v>
      </c>
      <c r="E3081" s="1">
        <v>41883</v>
      </c>
      <c r="F3081">
        <v>2014</v>
      </c>
      <c r="G3081">
        <v>11000</v>
      </c>
      <c r="H3081">
        <v>110</v>
      </c>
      <c r="I3081">
        <v>150</v>
      </c>
      <c r="J3081" t="s">
        <v>17</v>
      </c>
      <c r="K3081" t="s">
        <v>98</v>
      </c>
      <c r="L3081" t="s">
        <v>297</v>
      </c>
      <c r="M3081" t="s">
        <v>677</v>
      </c>
      <c r="N3081">
        <v>145000</v>
      </c>
      <c r="O3081" t="s">
        <v>2203</v>
      </c>
    </row>
    <row r="3082" spans="1:15" x14ac:dyDescent="0.25">
      <c r="A3082">
        <v>44375</v>
      </c>
      <c r="B3082" t="s">
        <v>2127</v>
      </c>
      <c r="C3082" t="s">
        <v>2145</v>
      </c>
      <c r="D3082" t="s">
        <v>68</v>
      </c>
      <c r="E3082" s="1">
        <v>42005</v>
      </c>
      <c r="F3082">
        <v>2015</v>
      </c>
      <c r="G3082">
        <v>13990</v>
      </c>
      <c r="H3082">
        <v>110</v>
      </c>
      <c r="I3082">
        <v>150</v>
      </c>
      <c r="J3082" t="s">
        <v>82</v>
      </c>
      <c r="K3082" t="s">
        <v>98</v>
      </c>
      <c r="L3082" t="s">
        <v>297</v>
      </c>
      <c r="M3082" t="s">
        <v>677</v>
      </c>
      <c r="N3082">
        <v>135000</v>
      </c>
      <c r="O3082" t="s">
        <v>2216</v>
      </c>
    </row>
    <row r="3083" spans="1:15" x14ac:dyDescent="0.25">
      <c r="A3083">
        <v>44392</v>
      </c>
      <c r="B3083" t="s">
        <v>2127</v>
      </c>
      <c r="C3083" t="s">
        <v>2173</v>
      </c>
      <c r="D3083" t="s">
        <v>44</v>
      </c>
      <c r="E3083" s="1">
        <v>42125</v>
      </c>
      <c r="F3083">
        <v>2015</v>
      </c>
      <c r="G3083">
        <v>11500</v>
      </c>
      <c r="H3083">
        <v>88</v>
      </c>
      <c r="I3083">
        <v>120</v>
      </c>
      <c r="J3083" t="s">
        <v>17</v>
      </c>
      <c r="K3083" t="s">
        <v>98</v>
      </c>
      <c r="L3083" t="s">
        <v>297</v>
      </c>
      <c r="M3083" t="e">
        <f>- (g/km)</f>
        <v>#NAME?</v>
      </c>
      <c r="N3083">
        <v>153000</v>
      </c>
      <c r="O3083" t="s">
        <v>2217</v>
      </c>
    </row>
    <row r="3084" spans="1:15" x14ac:dyDescent="0.25">
      <c r="A3084">
        <v>44467</v>
      </c>
      <c r="B3084" t="s">
        <v>2127</v>
      </c>
      <c r="C3084" t="s">
        <v>2152</v>
      </c>
      <c r="D3084" t="s">
        <v>59</v>
      </c>
      <c r="E3084" s="1">
        <v>42095</v>
      </c>
      <c r="F3084">
        <v>2015</v>
      </c>
      <c r="G3084">
        <v>16999</v>
      </c>
      <c r="H3084">
        <v>110</v>
      </c>
      <c r="I3084">
        <v>150</v>
      </c>
      <c r="J3084" t="s">
        <v>82</v>
      </c>
      <c r="K3084" t="s">
        <v>98</v>
      </c>
      <c r="L3084" t="s">
        <v>297</v>
      </c>
      <c r="M3084" t="s">
        <v>677</v>
      </c>
      <c r="N3084">
        <v>92245</v>
      </c>
      <c r="O3084" t="s">
        <v>2225</v>
      </c>
    </row>
    <row r="3085" spans="1:15" x14ac:dyDescent="0.25">
      <c r="A3085">
        <v>44603</v>
      </c>
      <c r="B3085" t="s">
        <v>2127</v>
      </c>
      <c r="C3085" t="s">
        <v>2152</v>
      </c>
      <c r="D3085" t="s">
        <v>16</v>
      </c>
      <c r="E3085" s="1">
        <v>42461</v>
      </c>
      <c r="F3085">
        <v>2016</v>
      </c>
      <c r="G3085">
        <v>15400</v>
      </c>
      <c r="H3085">
        <v>110</v>
      </c>
      <c r="I3085">
        <v>150</v>
      </c>
      <c r="J3085" t="s">
        <v>17</v>
      </c>
      <c r="K3085" t="s">
        <v>98</v>
      </c>
      <c r="L3085" t="s">
        <v>297</v>
      </c>
      <c r="M3085" t="s">
        <v>677</v>
      </c>
      <c r="N3085">
        <v>90500</v>
      </c>
      <c r="O3085" t="s">
        <v>2229</v>
      </c>
    </row>
    <row r="3086" spans="1:15" x14ac:dyDescent="0.25">
      <c r="A3086">
        <v>44641</v>
      </c>
      <c r="B3086" t="s">
        <v>2127</v>
      </c>
      <c r="C3086" t="s">
        <v>2156</v>
      </c>
      <c r="D3086" t="s">
        <v>59</v>
      </c>
      <c r="E3086" s="1">
        <v>42430</v>
      </c>
      <c r="F3086">
        <v>2016</v>
      </c>
      <c r="G3086">
        <v>9950</v>
      </c>
      <c r="H3086">
        <v>73</v>
      </c>
      <c r="I3086">
        <v>99</v>
      </c>
      <c r="J3086" t="s">
        <v>17</v>
      </c>
      <c r="K3086" t="s">
        <v>98</v>
      </c>
      <c r="L3086" t="s">
        <v>297</v>
      </c>
      <c r="M3086" t="s">
        <v>673</v>
      </c>
      <c r="N3086">
        <v>100000</v>
      </c>
      <c r="O3086" t="s">
        <v>2233</v>
      </c>
    </row>
    <row r="3087" spans="1:15" x14ac:dyDescent="0.25">
      <c r="A3087">
        <v>46345</v>
      </c>
      <c r="B3087" t="s">
        <v>2127</v>
      </c>
      <c r="C3087" t="s">
        <v>2235</v>
      </c>
      <c r="D3087" t="s">
        <v>61</v>
      </c>
      <c r="E3087" s="1">
        <v>44317</v>
      </c>
      <c r="F3087">
        <v>2021</v>
      </c>
      <c r="G3087">
        <v>23990</v>
      </c>
      <c r="H3087">
        <v>88</v>
      </c>
      <c r="I3087">
        <v>120</v>
      </c>
      <c r="J3087" t="s">
        <v>82</v>
      </c>
      <c r="K3087" t="s">
        <v>98</v>
      </c>
      <c r="L3087" t="s">
        <v>297</v>
      </c>
      <c r="M3087" t="s">
        <v>262</v>
      </c>
      <c r="N3087">
        <v>21000</v>
      </c>
      <c r="O3087" t="s">
        <v>2301</v>
      </c>
    </row>
    <row r="3088" spans="1:15" x14ac:dyDescent="0.25">
      <c r="A3088">
        <v>46890</v>
      </c>
      <c r="B3088" t="s">
        <v>2127</v>
      </c>
      <c r="C3088" t="s">
        <v>2131</v>
      </c>
      <c r="D3088" t="s">
        <v>241</v>
      </c>
      <c r="E3088" s="1">
        <v>44866</v>
      </c>
      <c r="F3088">
        <v>2022</v>
      </c>
      <c r="G3088">
        <v>28980</v>
      </c>
      <c r="H3088">
        <v>96</v>
      </c>
      <c r="I3088">
        <v>131</v>
      </c>
      <c r="J3088" t="s">
        <v>82</v>
      </c>
      <c r="K3088" t="s">
        <v>98</v>
      </c>
      <c r="L3088" t="s">
        <v>297</v>
      </c>
      <c r="M3088" t="s">
        <v>287</v>
      </c>
      <c r="N3088">
        <v>5</v>
      </c>
      <c r="O3088" t="s">
        <v>2324</v>
      </c>
    </row>
    <row r="3089" spans="1:15" x14ac:dyDescent="0.25">
      <c r="A3089">
        <v>53226</v>
      </c>
      <c r="B3089" t="s">
        <v>2706</v>
      </c>
      <c r="C3089" t="s">
        <v>2712</v>
      </c>
      <c r="D3089" t="s">
        <v>16</v>
      </c>
      <c r="E3089" s="1">
        <v>41334</v>
      </c>
      <c r="F3089">
        <v>2013</v>
      </c>
      <c r="G3089">
        <v>6900</v>
      </c>
      <c r="H3089">
        <v>55</v>
      </c>
      <c r="I3089">
        <v>75</v>
      </c>
      <c r="J3089" t="s">
        <v>17</v>
      </c>
      <c r="K3089" t="s">
        <v>98</v>
      </c>
      <c r="L3089" t="s">
        <v>297</v>
      </c>
      <c r="M3089" t="e">
        <f>- (g/km)</f>
        <v>#NAME?</v>
      </c>
      <c r="N3089">
        <v>184000</v>
      </c>
      <c r="O3089" t="s">
        <v>2773</v>
      </c>
    </row>
    <row r="3090" spans="1:15" x14ac:dyDescent="0.25">
      <c r="A3090">
        <v>55335</v>
      </c>
      <c r="B3090" t="s">
        <v>2706</v>
      </c>
      <c r="C3090" t="s">
        <v>2712</v>
      </c>
      <c r="D3090" t="s">
        <v>86</v>
      </c>
      <c r="E3090" s="1">
        <v>44075</v>
      </c>
      <c r="F3090">
        <v>2020</v>
      </c>
      <c r="G3090">
        <v>12990</v>
      </c>
      <c r="H3090">
        <v>51</v>
      </c>
      <c r="I3090">
        <v>69</v>
      </c>
      <c r="J3090" t="s">
        <v>17</v>
      </c>
      <c r="K3090" t="s">
        <v>18</v>
      </c>
      <c r="L3090" t="s">
        <v>297</v>
      </c>
      <c r="M3090" t="s">
        <v>291</v>
      </c>
      <c r="N3090">
        <v>51360</v>
      </c>
      <c r="O3090" t="s">
        <v>2842</v>
      </c>
    </row>
    <row r="3091" spans="1:15" x14ac:dyDescent="0.25">
      <c r="A3091">
        <v>57096</v>
      </c>
      <c r="B3091" t="s">
        <v>2706</v>
      </c>
      <c r="C3091" t="s">
        <v>2728</v>
      </c>
      <c r="D3091" t="s">
        <v>86</v>
      </c>
      <c r="E3091" s="1">
        <v>44986</v>
      </c>
      <c r="F3091">
        <v>2023</v>
      </c>
      <c r="G3091">
        <v>19450</v>
      </c>
      <c r="H3091">
        <v>52</v>
      </c>
      <c r="I3091">
        <v>71</v>
      </c>
      <c r="J3091" t="s">
        <v>17</v>
      </c>
      <c r="K3091" t="s">
        <v>372</v>
      </c>
      <c r="L3091" t="s">
        <v>297</v>
      </c>
      <c r="M3091" t="s">
        <v>722</v>
      </c>
      <c r="N3091">
        <v>10</v>
      </c>
      <c r="O3091" t="s">
        <v>2884</v>
      </c>
    </row>
    <row r="3092" spans="1:15" x14ac:dyDescent="0.25">
      <c r="A3092">
        <v>76526</v>
      </c>
      <c r="B3092" t="s">
        <v>3251</v>
      </c>
      <c r="C3092" t="s">
        <v>3252</v>
      </c>
      <c r="D3092" t="s">
        <v>241</v>
      </c>
      <c r="E3092" s="1">
        <v>42948</v>
      </c>
      <c r="F3092">
        <v>2017</v>
      </c>
      <c r="G3092">
        <v>13000</v>
      </c>
      <c r="H3092">
        <v>88</v>
      </c>
      <c r="I3092">
        <v>120</v>
      </c>
      <c r="J3092" t="s">
        <v>17</v>
      </c>
      <c r="K3092" t="s">
        <v>98</v>
      </c>
      <c r="L3092" t="s">
        <v>297</v>
      </c>
      <c r="M3092" t="s">
        <v>298</v>
      </c>
      <c r="N3092">
        <v>147000</v>
      </c>
      <c r="O3092" t="s">
        <v>3269</v>
      </c>
    </row>
    <row r="3093" spans="1:15" x14ac:dyDescent="0.25">
      <c r="A3093">
        <v>78252</v>
      </c>
      <c r="B3093" t="s">
        <v>3302</v>
      </c>
      <c r="C3093" t="s">
        <v>3330</v>
      </c>
      <c r="D3093" t="s">
        <v>259</v>
      </c>
      <c r="E3093" s="1">
        <v>42248</v>
      </c>
      <c r="F3093">
        <v>2015</v>
      </c>
      <c r="G3093">
        <v>12000</v>
      </c>
      <c r="H3093">
        <v>100</v>
      </c>
      <c r="I3093">
        <v>136</v>
      </c>
      <c r="J3093" t="s">
        <v>17</v>
      </c>
      <c r="K3093" t="s">
        <v>98</v>
      </c>
      <c r="L3093" t="s">
        <v>297</v>
      </c>
      <c r="M3093" t="e">
        <f>- (g/km)</f>
        <v>#NAME?</v>
      </c>
      <c r="N3093">
        <v>167000</v>
      </c>
      <c r="O3093" t="s">
        <v>3370</v>
      </c>
    </row>
    <row r="3094" spans="1:15" x14ac:dyDescent="0.25">
      <c r="A3094">
        <v>82048</v>
      </c>
      <c r="B3094" t="s">
        <v>3302</v>
      </c>
      <c r="C3094" t="s">
        <v>3332</v>
      </c>
      <c r="D3094" t="s">
        <v>259</v>
      </c>
      <c r="E3094" s="1">
        <v>44470</v>
      </c>
      <c r="F3094">
        <v>2021</v>
      </c>
      <c r="G3094">
        <v>18770</v>
      </c>
      <c r="H3094">
        <v>74</v>
      </c>
      <c r="I3094">
        <v>101</v>
      </c>
      <c r="J3094" t="s">
        <v>17</v>
      </c>
      <c r="K3094" t="s">
        <v>18</v>
      </c>
      <c r="L3094" t="s">
        <v>297</v>
      </c>
      <c r="M3094" t="s">
        <v>724</v>
      </c>
      <c r="N3094">
        <v>15550</v>
      </c>
      <c r="O3094" t="s">
        <v>3470</v>
      </c>
    </row>
    <row r="3095" spans="1:15" x14ac:dyDescent="0.25">
      <c r="A3095">
        <v>84263</v>
      </c>
      <c r="B3095" t="s">
        <v>3524</v>
      </c>
      <c r="C3095" t="s">
        <v>3554</v>
      </c>
      <c r="D3095" t="s">
        <v>23</v>
      </c>
      <c r="E3095" s="1">
        <v>42826</v>
      </c>
      <c r="F3095">
        <v>2017</v>
      </c>
      <c r="G3095">
        <v>14890</v>
      </c>
      <c r="H3095">
        <v>80</v>
      </c>
      <c r="I3095">
        <v>109</v>
      </c>
      <c r="J3095" t="s">
        <v>17</v>
      </c>
      <c r="K3095" t="s">
        <v>98</v>
      </c>
      <c r="L3095" t="s">
        <v>297</v>
      </c>
      <c r="M3095" t="s">
        <v>298</v>
      </c>
      <c r="N3095">
        <v>94736</v>
      </c>
      <c r="O3095" t="s">
        <v>3566</v>
      </c>
    </row>
    <row r="3096" spans="1:15" x14ac:dyDescent="0.25">
      <c r="A3096">
        <v>84736</v>
      </c>
      <c r="B3096" t="s">
        <v>3591</v>
      </c>
      <c r="C3096" t="s">
        <v>3604</v>
      </c>
      <c r="D3096" t="s">
        <v>16</v>
      </c>
      <c r="E3096" s="1">
        <v>43374</v>
      </c>
      <c r="F3096">
        <v>2018</v>
      </c>
      <c r="G3096">
        <v>19890</v>
      </c>
      <c r="H3096">
        <v>120</v>
      </c>
      <c r="I3096">
        <v>163</v>
      </c>
      <c r="J3096" t="s">
        <v>82</v>
      </c>
      <c r="K3096" t="s">
        <v>98</v>
      </c>
      <c r="L3096" t="s">
        <v>297</v>
      </c>
      <c r="M3096" t="s">
        <v>298</v>
      </c>
      <c r="N3096">
        <v>86300</v>
      </c>
      <c r="O3096" t="s">
        <v>3612</v>
      </c>
    </row>
    <row r="3097" spans="1:15" x14ac:dyDescent="0.25">
      <c r="A3097">
        <v>88444</v>
      </c>
      <c r="B3097" t="s">
        <v>3717</v>
      </c>
      <c r="C3097" t="s">
        <v>3736</v>
      </c>
      <c r="D3097" t="s">
        <v>241</v>
      </c>
      <c r="E3097" s="1">
        <v>42614</v>
      </c>
      <c r="F3097">
        <v>2016</v>
      </c>
      <c r="G3097">
        <v>13999</v>
      </c>
      <c r="H3097">
        <v>100</v>
      </c>
      <c r="I3097">
        <v>136</v>
      </c>
      <c r="J3097" t="s">
        <v>17</v>
      </c>
      <c r="K3097" t="s">
        <v>98</v>
      </c>
      <c r="L3097" t="s">
        <v>297</v>
      </c>
      <c r="M3097" t="s">
        <v>298</v>
      </c>
      <c r="N3097">
        <v>66525</v>
      </c>
      <c r="O3097" t="s">
        <v>3759</v>
      </c>
    </row>
    <row r="3098" spans="1:15" x14ac:dyDescent="0.25">
      <c r="A3098">
        <v>88822</v>
      </c>
      <c r="B3098" t="s">
        <v>3717</v>
      </c>
      <c r="C3098" t="s">
        <v>3736</v>
      </c>
      <c r="D3098" t="s">
        <v>68</v>
      </c>
      <c r="E3098" s="1">
        <v>42948</v>
      </c>
      <c r="F3098">
        <v>2017</v>
      </c>
      <c r="G3098">
        <v>11990</v>
      </c>
      <c r="H3098">
        <v>100</v>
      </c>
      <c r="I3098">
        <v>136</v>
      </c>
      <c r="J3098" t="s">
        <v>17</v>
      </c>
      <c r="K3098" t="s">
        <v>98</v>
      </c>
      <c r="L3098" t="s">
        <v>297</v>
      </c>
      <c r="M3098" t="s">
        <v>677</v>
      </c>
      <c r="N3098">
        <v>137950</v>
      </c>
      <c r="O3098" t="s">
        <v>3770</v>
      </c>
    </row>
    <row r="3099" spans="1:15" x14ac:dyDescent="0.25">
      <c r="A3099">
        <v>90775</v>
      </c>
      <c r="B3099" t="s">
        <v>3717</v>
      </c>
      <c r="C3099" t="s">
        <v>3732</v>
      </c>
      <c r="D3099" t="s">
        <v>59</v>
      </c>
      <c r="E3099" s="1">
        <v>43586</v>
      </c>
      <c r="F3099">
        <v>2019</v>
      </c>
      <c r="G3099">
        <v>21490</v>
      </c>
      <c r="H3099">
        <v>100</v>
      </c>
      <c r="I3099">
        <v>136</v>
      </c>
      <c r="J3099" t="s">
        <v>17</v>
      </c>
      <c r="K3099" t="s">
        <v>98</v>
      </c>
      <c r="L3099" t="s">
        <v>297</v>
      </c>
      <c r="M3099" t="s">
        <v>262</v>
      </c>
      <c r="N3099">
        <v>83700</v>
      </c>
      <c r="O3099" t="s">
        <v>3828</v>
      </c>
    </row>
    <row r="3100" spans="1:15" x14ac:dyDescent="0.25">
      <c r="A3100">
        <v>98290</v>
      </c>
      <c r="B3100" t="s">
        <v>4247</v>
      </c>
      <c r="C3100" t="s">
        <v>4255</v>
      </c>
      <c r="D3100" t="s">
        <v>23</v>
      </c>
      <c r="E3100" s="1">
        <v>41974</v>
      </c>
      <c r="F3100">
        <v>2014</v>
      </c>
      <c r="G3100">
        <v>5500</v>
      </c>
      <c r="H3100">
        <v>110</v>
      </c>
      <c r="I3100">
        <v>150</v>
      </c>
      <c r="J3100" t="s">
        <v>17</v>
      </c>
      <c r="K3100" t="s">
        <v>98</v>
      </c>
      <c r="L3100" t="s">
        <v>297</v>
      </c>
      <c r="M3100" t="s">
        <v>262</v>
      </c>
      <c r="N3100">
        <v>248000</v>
      </c>
      <c r="O3100" t="s">
        <v>4282</v>
      </c>
    </row>
    <row r="3101" spans="1:15" x14ac:dyDescent="0.25">
      <c r="A3101">
        <v>116432</v>
      </c>
      <c r="B3101" t="s">
        <v>4366</v>
      </c>
      <c r="C3101" t="s">
        <v>4378</v>
      </c>
      <c r="D3101" t="s">
        <v>23</v>
      </c>
      <c r="E3101" s="1">
        <v>42186</v>
      </c>
      <c r="F3101">
        <v>2015</v>
      </c>
      <c r="G3101">
        <v>18490</v>
      </c>
      <c r="H3101">
        <v>100</v>
      </c>
      <c r="I3101">
        <v>136</v>
      </c>
      <c r="J3101" t="s">
        <v>17</v>
      </c>
      <c r="K3101" t="s">
        <v>98</v>
      </c>
      <c r="L3101" t="s">
        <v>297</v>
      </c>
      <c r="M3101" t="s">
        <v>281</v>
      </c>
      <c r="N3101">
        <v>135000</v>
      </c>
      <c r="O3101" t="s">
        <v>5230</v>
      </c>
    </row>
    <row r="3102" spans="1:15" x14ac:dyDescent="0.25">
      <c r="A3102">
        <v>117472</v>
      </c>
      <c r="B3102" t="s">
        <v>4366</v>
      </c>
      <c r="C3102" t="s">
        <v>5022</v>
      </c>
      <c r="D3102" t="s">
        <v>241</v>
      </c>
      <c r="E3102" s="1">
        <v>42430</v>
      </c>
      <c r="F3102">
        <v>2016</v>
      </c>
      <c r="G3102">
        <v>20999</v>
      </c>
      <c r="H3102">
        <v>80</v>
      </c>
      <c r="I3102">
        <v>109</v>
      </c>
      <c r="J3102" t="s">
        <v>82</v>
      </c>
      <c r="K3102" t="s">
        <v>98</v>
      </c>
      <c r="L3102" t="s">
        <v>297</v>
      </c>
      <c r="M3102" t="s">
        <v>298</v>
      </c>
      <c r="N3102">
        <v>90144</v>
      </c>
      <c r="O3102" t="s">
        <v>5279</v>
      </c>
    </row>
    <row r="3103" spans="1:15" x14ac:dyDescent="0.25">
      <c r="A3103">
        <v>117513</v>
      </c>
      <c r="B3103" t="s">
        <v>4366</v>
      </c>
      <c r="C3103" t="s">
        <v>4368</v>
      </c>
      <c r="D3103" t="s">
        <v>44</v>
      </c>
      <c r="E3103" s="1">
        <v>42583</v>
      </c>
      <c r="F3103">
        <v>2016</v>
      </c>
      <c r="G3103">
        <v>24900</v>
      </c>
      <c r="H3103">
        <v>143</v>
      </c>
      <c r="I3103">
        <v>194</v>
      </c>
      <c r="J3103" t="s">
        <v>82</v>
      </c>
      <c r="K3103" t="s">
        <v>98</v>
      </c>
      <c r="L3103" t="s">
        <v>297</v>
      </c>
      <c r="M3103" t="s">
        <v>677</v>
      </c>
      <c r="N3103">
        <v>227000</v>
      </c>
      <c r="O3103" t="s">
        <v>5288</v>
      </c>
    </row>
    <row r="3104" spans="1:15" x14ac:dyDescent="0.25">
      <c r="A3104">
        <v>117789</v>
      </c>
      <c r="B3104" t="s">
        <v>4366</v>
      </c>
      <c r="C3104" t="s">
        <v>4376</v>
      </c>
      <c r="D3104" t="s">
        <v>44</v>
      </c>
      <c r="E3104" s="1">
        <v>42461</v>
      </c>
      <c r="F3104">
        <v>2016</v>
      </c>
      <c r="G3104">
        <v>17970</v>
      </c>
      <c r="H3104">
        <v>85</v>
      </c>
      <c r="I3104">
        <v>116</v>
      </c>
      <c r="J3104" t="s">
        <v>82</v>
      </c>
      <c r="K3104" t="s">
        <v>98</v>
      </c>
      <c r="L3104" t="s">
        <v>297</v>
      </c>
      <c r="M3104" t="s">
        <v>281</v>
      </c>
      <c r="N3104">
        <v>107000</v>
      </c>
      <c r="O3104" t="s">
        <v>5303</v>
      </c>
    </row>
    <row r="3105" spans="1:15" x14ac:dyDescent="0.25">
      <c r="A3105">
        <v>118483</v>
      </c>
      <c r="B3105" t="s">
        <v>4366</v>
      </c>
      <c r="C3105" t="s">
        <v>4368</v>
      </c>
      <c r="D3105" t="s">
        <v>41</v>
      </c>
      <c r="E3105" s="1">
        <v>42522</v>
      </c>
      <c r="F3105">
        <v>2016</v>
      </c>
      <c r="G3105">
        <v>30400</v>
      </c>
      <c r="H3105">
        <v>143</v>
      </c>
      <c r="I3105">
        <v>194</v>
      </c>
      <c r="J3105" t="s">
        <v>82</v>
      </c>
      <c r="K3105" t="s">
        <v>98</v>
      </c>
      <c r="L3105" t="s">
        <v>297</v>
      </c>
      <c r="M3105" t="s">
        <v>677</v>
      </c>
      <c r="N3105">
        <v>79122</v>
      </c>
      <c r="O3105" t="s">
        <v>5270</v>
      </c>
    </row>
    <row r="3106" spans="1:15" x14ac:dyDescent="0.25">
      <c r="A3106">
        <v>118744</v>
      </c>
      <c r="B3106" t="s">
        <v>4366</v>
      </c>
      <c r="C3106" t="s">
        <v>4368</v>
      </c>
      <c r="D3106" t="s">
        <v>59</v>
      </c>
      <c r="E3106" s="1">
        <v>42491</v>
      </c>
      <c r="F3106">
        <v>2016</v>
      </c>
      <c r="G3106">
        <v>29900</v>
      </c>
      <c r="H3106">
        <v>143</v>
      </c>
      <c r="I3106">
        <v>194</v>
      </c>
      <c r="J3106" t="s">
        <v>82</v>
      </c>
      <c r="K3106" t="s">
        <v>98</v>
      </c>
      <c r="L3106" t="s">
        <v>297</v>
      </c>
      <c r="M3106" t="s">
        <v>677</v>
      </c>
      <c r="N3106">
        <v>67000</v>
      </c>
      <c r="O3106" t="s">
        <v>5350</v>
      </c>
    </row>
    <row r="3107" spans="1:15" x14ac:dyDescent="0.25">
      <c r="A3107">
        <v>118862</v>
      </c>
      <c r="B3107" t="s">
        <v>4366</v>
      </c>
      <c r="C3107" t="s">
        <v>4380</v>
      </c>
      <c r="D3107" t="s">
        <v>59</v>
      </c>
      <c r="E3107" s="1">
        <v>42705</v>
      </c>
      <c r="F3107">
        <v>2016</v>
      </c>
      <c r="G3107">
        <v>20900</v>
      </c>
      <c r="H3107">
        <v>110</v>
      </c>
      <c r="I3107">
        <v>150</v>
      </c>
      <c r="J3107" t="s">
        <v>82</v>
      </c>
      <c r="K3107" t="s">
        <v>98</v>
      </c>
      <c r="L3107" t="s">
        <v>297</v>
      </c>
      <c r="M3107" t="s">
        <v>677</v>
      </c>
      <c r="N3107">
        <v>195000</v>
      </c>
      <c r="O3107" t="s">
        <v>5355</v>
      </c>
    </row>
    <row r="3108" spans="1:15" x14ac:dyDescent="0.25">
      <c r="A3108">
        <v>118970</v>
      </c>
      <c r="B3108" t="s">
        <v>4366</v>
      </c>
      <c r="C3108" t="s">
        <v>5022</v>
      </c>
      <c r="D3108" t="s">
        <v>59</v>
      </c>
      <c r="E3108" s="1">
        <v>42430</v>
      </c>
      <c r="F3108">
        <v>2016</v>
      </c>
      <c r="G3108">
        <v>15299</v>
      </c>
      <c r="H3108">
        <v>80</v>
      </c>
      <c r="I3108">
        <v>109</v>
      </c>
      <c r="J3108" t="s">
        <v>17</v>
      </c>
      <c r="K3108" t="s">
        <v>98</v>
      </c>
      <c r="L3108" t="s">
        <v>297</v>
      </c>
      <c r="M3108" t="s">
        <v>673</v>
      </c>
      <c r="N3108">
        <v>98800</v>
      </c>
      <c r="O3108" t="s">
        <v>5363</v>
      </c>
    </row>
    <row r="3109" spans="1:15" x14ac:dyDescent="0.25">
      <c r="A3109">
        <v>119089</v>
      </c>
      <c r="B3109" t="s">
        <v>4366</v>
      </c>
      <c r="C3109" t="s">
        <v>4368</v>
      </c>
      <c r="D3109" t="s">
        <v>61</v>
      </c>
      <c r="E3109" s="1">
        <v>42826</v>
      </c>
      <c r="F3109">
        <v>2017</v>
      </c>
      <c r="G3109">
        <v>14900</v>
      </c>
      <c r="H3109">
        <v>143</v>
      </c>
      <c r="I3109">
        <v>194</v>
      </c>
      <c r="J3109" t="s">
        <v>82</v>
      </c>
      <c r="K3109" t="s">
        <v>98</v>
      </c>
      <c r="L3109" t="s">
        <v>297</v>
      </c>
      <c r="M3109" t="s">
        <v>677</v>
      </c>
      <c r="N3109">
        <v>299567</v>
      </c>
      <c r="O3109" t="s">
        <v>5368</v>
      </c>
    </row>
    <row r="3110" spans="1:15" x14ac:dyDescent="0.25">
      <c r="A3110">
        <v>119105</v>
      </c>
      <c r="B3110" t="s">
        <v>4366</v>
      </c>
      <c r="C3110" t="s">
        <v>4380</v>
      </c>
      <c r="D3110" t="s">
        <v>61</v>
      </c>
      <c r="E3110" s="1">
        <v>42767</v>
      </c>
      <c r="F3110">
        <v>2017</v>
      </c>
      <c r="G3110">
        <v>19199</v>
      </c>
      <c r="H3110">
        <v>110</v>
      </c>
      <c r="I3110">
        <v>150</v>
      </c>
      <c r="J3110" t="s">
        <v>82</v>
      </c>
      <c r="K3110" t="s">
        <v>98</v>
      </c>
      <c r="L3110" t="s">
        <v>297</v>
      </c>
      <c r="M3110" t="s">
        <v>677</v>
      </c>
      <c r="N3110">
        <v>427997</v>
      </c>
      <c r="O3110" t="s">
        <v>5372</v>
      </c>
    </row>
    <row r="3111" spans="1:15" x14ac:dyDescent="0.25">
      <c r="A3111">
        <v>119424</v>
      </c>
      <c r="B3111" t="s">
        <v>4366</v>
      </c>
      <c r="C3111" t="s">
        <v>4378</v>
      </c>
      <c r="D3111" t="s">
        <v>241</v>
      </c>
      <c r="E3111" s="1">
        <v>42948</v>
      </c>
      <c r="F3111">
        <v>2017</v>
      </c>
      <c r="G3111">
        <v>18400</v>
      </c>
      <c r="H3111">
        <v>100</v>
      </c>
      <c r="I3111">
        <v>136</v>
      </c>
      <c r="J3111" t="s">
        <v>17</v>
      </c>
      <c r="K3111" t="s">
        <v>98</v>
      </c>
      <c r="L3111" t="s">
        <v>297</v>
      </c>
      <c r="M3111" t="s">
        <v>673</v>
      </c>
      <c r="N3111">
        <v>128000</v>
      </c>
      <c r="O3111" t="s">
        <v>5397</v>
      </c>
    </row>
    <row r="3112" spans="1:15" x14ac:dyDescent="0.25">
      <c r="A3112">
        <v>119477</v>
      </c>
      <c r="B3112" t="s">
        <v>4366</v>
      </c>
      <c r="C3112" t="s">
        <v>4380</v>
      </c>
      <c r="D3112" t="s">
        <v>44</v>
      </c>
      <c r="E3112" s="1">
        <v>42979</v>
      </c>
      <c r="F3112">
        <v>2017</v>
      </c>
      <c r="G3112">
        <v>51760</v>
      </c>
      <c r="H3112">
        <v>110</v>
      </c>
      <c r="I3112">
        <v>150</v>
      </c>
      <c r="J3112" t="s">
        <v>82</v>
      </c>
      <c r="K3112" t="s">
        <v>98</v>
      </c>
      <c r="L3112" t="s">
        <v>297</v>
      </c>
      <c r="M3112" t="s">
        <v>677</v>
      </c>
      <c r="N3112">
        <v>92500</v>
      </c>
      <c r="O3112" t="s">
        <v>5402</v>
      </c>
    </row>
    <row r="3113" spans="1:15" x14ac:dyDescent="0.25">
      <c r="A3113">
        <v>119837</v>
      </c>
      <c r="B3113" t="s">
        <v>4366</v>
      </c>
      <c r="C3113" t="s">
        <v>4368</v>
      </c>
      <c r="D3113" t="s">
        <v>16</v>
      </c>
      <c r="E3113" s="1">
        <v>42826</v>
      </c>
      <c r="F3113">
        <v>2017</v>
      </c>
      <c r="G3113">
        <v>27850</v>
      </c>
      <c r="H3113">
        <v>143</v>
      </c>
      <c r="I3113">
        <v>194</v>
      </c>
      <c r="J3113" t="s">
        <v>82</v>
      </c>
      <c r="K3113" t="s">
        <v>98</v>
      </c>
      <c r="L3113" t="s">
        <v>297</v>
      </c>
      <c r="M3113" t="s">
        <v>677</v>
      </c>
      <c r="N3113">
        <v>184000</v>
      </c>
      <c r="O3113" t="s">
        <v>5415</v>
      </c>
    </row>
    <row r="3114" spans="1:15" x14ac:dyDescent="0.25">
      <c r="A3114">
        <v>119970</v>
      </c>
      <c r="B3114" t="s">
        <v>4366</v>
      </c>
      <c r="C3114" t="s">
        <v>4381</v>
      </c>
      <c r="D3114" t="s">
        <v>23</v>
      </c>
      <c r="E3114" s="1">
        <v>42948</v>
      </c>
      <c r="F3114">
        <v>2017</v>
      </c>
      <c r="G3114">
        <v>24500</v>
      </c>
      <c r="H3114">
        <v>125</v>
      </c>
      <c r="I3114">
        <v>170</v>
      </c>
      <c r="J3114" t="s">
        <v>82</v>
      </c>
      <c r="K3114" t="s">
        <v>98</v>
      </c>
      <c r="L3114" t="s">
        <v>297</v>
      </c>
      <c r="M3114" t="s">
        <v>298</v>
      </c>
      <c r="N3114">
        <v>120000</v>
      </c>
      <c r="O3114" t="s">
        <v>5429</v>
      </c>
    </row>
    <row r="3115" spans="1:15" x14ac:dyDescent="0.25">
      <c r="A3115">
        <v>120072</v>
      </c>
      <c r="B3115" t="s">
        <v>4366</v>
      </c>
      <c r="C3115" t="s">
        <v>4437</v>
      </c>
      <c r="D3115" t="s">
        <v>23</v>
      </c>
      <c r="E3115" s="1">
        <v>43070</v>
      </c>
      <c r="F3115">
        <v>2017</v>
      </c>
      <c r="G3115">
        <v>24490</v>
      </c>
      <c r="H3115">
        <v>66</v>
      </c>
      <c r="I3115">
        <v>90</v>
      </c>
      <c r="J3115" t="s">
        <v>17</v>
      </c>
      <c r="K3115" t="s">
        <v>98</v>
      </c>
      <c r="L3115" t="s">
        <v>297</v>
      </c>
      <c r="M3115" t="s">
        <v>677</v>
      </c>
      <c r="N3115">
        <v>79500</v>
      </c>
      <c r="O3115" t="s">
        <v>5434</v>
      </c>
    </row>
    <row r="3116" spans="1:15" x14ac:dyDescent="0.25">
      <c r="A3116">
        <v>121095</v>
      </c>
      <c r="B3116" t="s">
        <v>4366</v>
      </c>
      <c r="C3116" t="s">
        <v>4378</v>
      </c>
      <c r="D3116" t="s">
        <v>68</v>
      </c>
      <c r="E3116" s="1">
        <v>43191</v>
      </c>
      <c r="F3116">
        <v>2018</v>
      </c>
      <c r="G3116">
        <v>18445</v>
      </c>
      <c r="H3116">
        <v>100</v>
      </c>
      <c r="I3116">
        <v>136</v>
      </c>
      <c r="J3116" t="s">
        <v>17</v>
      </c>
      <c r="K3116" t="s">
        <v>98</v>
      </c>
      <c r="L3116" t="s">
        <v>297</v>
      </c>
      <c r="M3116" t="s">
        <v>673</v>
      </c>
      <c r="N3116">
        <v>127218</v>
      </c>
      <c r="O3116" t="s">
        <v>5460</v>
      </c>
    </row>
    <row r="3117" spans="1:15" x14ac:dyDescent="0.25">
      <c r="A3117">
        <v>123595</v>
      </c>
      <c r="B3117" t="s">
        <v>4366</v>
      </c>
      <c r="C3117" t="s">
        <v>4653</v>
      </c>
      <c r="D3117" t="s">
        <v>44</v>
      </c>
      <c r="E3117" s="1">
        <v>43497</v>
      </c>
      <c r="F3117">
        <v>2019</v>
      </c>
      <c r="G3117">
        <v>17990</v>
      </c>
      <c r="H3117">
        <v>85</v>
      </c>
      <c r="I3117">
        <v>116</v>
      </c>
      <c r="J3117" t="s">
        <v>82</v>
      </c>
      <c r="K3117" t="s">
        <v>98</v>
      </c>
      <c r="L3117" t="s">
        <v>297</v>
      </c>
      <c r="M3117" t="s">
        <v>677</v>
      </c>
      <c r="N3117">
        <v>187950</v>
      </c>
      <c r="O3117" t="s">
        <v>5581</v>
      </c>
    </row>
    <row r="3118" spans="1:15" x14ac:dyDescent="0.25">
      <c r="A3118">
        <v>124122</v>
      </c>
      <c r="B3118" t="s">
        <v>4366</v>
      </c>
      <c r="C3118" t="s">
        <v>4653</v>
      </c>
      <c r="D3118" t="s">
        <v>16</v>
      </c>
      <c r="E3118" s="1">
        <v>43525</v>
      </c>
      <c r="F3118">
        <v>2019</v>
      </c>
      <c r="G3118">
        <v>21990</v>
      </c>
      <c r="H3118">
        <v>85</v>
      </c>
      <c r="I3118">
        <v>116</v>
      </c>
      <c r="J3118" t="s">
        <v>82</v>
      </c>
      <c r="K3118" t="s">
        <v>98</v>
      </c>
      <c r="L3118" t="s">
        <v>297</v>
      </c>
      <c r="M3118" t="s">
        <v>677</v>
      </c>
      <c r="N3118">
        <v>125902</v>
      </c>
      <c r="O3118" t="s">
        <v>5619</v>
      </c>
    </row>
    <row r="3119" spans="1:15" x14ac:dyDescent="0.25">
      <c r="A3119">
        <v>130571</v>
      </c>
      <c r="B3119" t="s">
        <v>5971</v>
      </c>
      <c r="C3119" t="s">
        <v>6000</v>
      </c>
      <c r="D3119" t="s">
        <v>16</v>
      </c>
      <c r="E3119" s="1">
        <v>42856</v>
      </c>
      <c r="F3119">
        <v>2017</v>
      </c>
      <c r="G3119">
        <v>19000</v>
      </c>
      <c r="H3119">
        <v>85</v>
      </c>
      <c r="I3119">
        <v>116</v>
      </c>
      <c r="J3119" t="s">
        <v>82</v>
      </c>
      <c r="K3119" t="s">
        <v>98</v>
      </c>
      <c r="L3119" t="s">
        <v>297</v>
      </c>
      <c r="M3119" t="e">
        <f>- (g/km)</f>
        <v>#NAME?</v>
      </c>
      <c r="N3119">
        <v>70000</v>
      </c>
      <c r="O3119" t="s">
        <v>6120</v>
      </c>
    </row>
    <row r="3120" spans="1:15" x14ac:dyDescent="0.25">
      <c r="A3120">
        <v>130683</v>
      </c>
      <c r="B3120" t="s">
        <v>5971</v>
      </c>
      <c r="C3120" t="s">
        <v>6000</v>
      </c>
      <c r="D3120" t="s">
        <v>23</v>
      </c>
      <c r="E3120" s="1">
        <v>42826</v>
      </c>
      <c r="F3120">
        <v>2017</v>
      </c>
      <c r="G3120">
        <v>18950</v>
      </c>
      <c r="H3120">
        <v>85</v>
      </c>
      <c r="I3120">
        <v>116</v>
      </c>
      <c r="J3120" t="s">
        <v>82</v>
      </c>
      <c r="K3120" t="s">
        <v>98</v>
      </c>
      <c r="L3120" t="s">
        <v>297</v>
      </c>
      <c r="M3120" t="s">
        <v>262</v>
      </c>
      <c r="N3120">
        <v>85000</v>
      </c>
      <c r="O3120" t="s">
        <v>6093</v>
      </c>
    </row>
    <row r="3121" spans="1:15" x14ac:dyDescent="0.25">
      <c r="A3121">
        <v>131074</v>
      </c>
      <c r="B3121" t="s">
        <v>5971</v>
      </c>
      <c r="C3121" t="s">
        <v>5972</v>
      </c>
      <c r="D3121" t="s">
        <v>41</v>
      </c>
      <c r="E3121" s="1">
        <v>43374</v>
      </c>
      <c r="F3121">
        <v>2018</v>
      </c>
      <c r="G3121">
        <v>12900</v>
      </c>
      <c r="H3121">
        <v>85</v>
      </c>
      <c r="I3121">
        <v>116</v>
      </c>
      <c r="J3121" t="s">
        <v>17</v>
      </c>
      <c r="K3121" t="s">
        <v>98</v>
      </c>
      <c r="L3121" t="s">
        <v>297</v>
      </c>
      <c r="M3121" t="s">
        <v>298</v>
      </c>
      <c r="N3121">
        <v>169800</v>
      </c>
      <c r="O3121" t="s">
        <v>6150</v>
      </c>
    </row>
    <row r="3122" spans="1:15" x14ac:dyDescent="0.25">
      <c r="A3122">
        <v>131844</v>
      </c>
      <c r="B3122" t="s">
        <v>5971</v>
      </c>
      <c r="C3122" t="s">
        <v>5982</v>
      </c>
      <c r="D3122" t="s">
        <v>23</v>
      </c>
      <c r="E3122" s="1">
        <v>43739</v>
      </c>
      <c r="F3122">
        <v>2019</v>
      </c>
      <c r="G3122">
        <v>16938</v>
      </c>
      <c r="H3122">
        <v>82</v>
      </c>
      <c r="I3122">
        <v>111</v>
      </c>
      <c r="J3122" t="s">
        <v>17</v>
      </c>
      <c r="K3122" t="s">
        <v>98</v>
      </c>
      <c r="L3122" t="s">
        <v>297</v>
      </c>
      <c r="M3122" t="s">
        <v>298</v>
      </c>
      <c r="N3122">
        <v>118500</v>
      </c>
      <c r="O3122" t="e">
        <f>+Navi+LED+SHZ+PDC+TEMP+Keyless</f>
        <v>#NAME?</v>
      </c>
    </row>
    <row r="3123" spans="1:15" x14ac:dyDescent="0.25">
      <c r="A3123">
        <v>148269</v>
      </c>
      <c r="B3123" t="s">
        <v>6537</v>
      </c>
      <c r="C3123" t="s">
        <v>6634</v>
      </c>
      <c r="D3123" t="s">
        <v>59</v>
      </c>
      <c r="E3123" s="1">
        <v>42795</v>
      </c>
      <c r="F3123">
        <v>2017</v>
      </c>
      <c r="G3123">
        <v>11899</v>
      </c>
      <c r="H3123">
        <v>81</v>
      </c>
      <c r="I3123">
        <v>110</v>
      </c>
      <c r="J3123" t="s">
        <v>17</v>
      </c>
      <c r="K3123" t="s">
        <v>98</v>
      </c>
      <c r="L3123" t="s">
        <v>297</v>
      </c>
      <c r="M3123" t="s">
        <v>298</v>
      </c>
      <c r="N3123">
        <v>175000</v>
      </c>
      <c r="O3123" t="s">
        <v>6715</v>
      </c>
    </row>
    <row r="3124" spans="1:15" x14ac:dyDescent="0.25">
      <c r="A3124">
        <v>150778</v>
      </c>
      <c r="B3124" t="s">
        <v>6537</v>
      </c>
      <c r="C3124" t="s">
        <v>6548</v>
      </c>
      <c r="D3124" t="s">
        <v>68</v>
      </c>
      <c r="E3124" s="1">
        <v>43497</v>
      </c>
      <c r="F3124">
        <v>2019</v>
      </c>
      <c r="G3124">
        <v>26400</v>
      </c>
      <c r="H3124">
        <v>75</v>
      </c>
      <c r="I3124">
        <v>102</v>
      </c>
      <c r="J3124" t="s">
        <v>17</v>
      </c>
      <c r="K3124" t="s">
        <v>98</v>
      </c>
      <c r="L3124" t="s">
        <v>297</v>
      </c>
      <c r="M3124" t="s">
        <v>262</v>
      </c>
      <c r="N3124">
        <v>64966</v>
      </c>
      <c r="O3124" t="s">
        <v>6743</v>
      </c>
    </row>
    <row r="3125" spans="1:15" x14ac:dyDescent="0.25">
      <c r="A3125">
        <v>151180</v>
      </c>
      <c r="B3125" t="s">
        <v>6537</v>
      </c>
      <c r="C3125" t="s">
        <v>6701</v>
      </c>
      <c r="D3125" t="s">
        <v>44</v>
      </c>
      <c r="E3125" s="1">
        <v>43800</v>
      </c>
      <c r="F3125">
        <v>2019</v>
      </c>
      <c r="G3125">
        <v>21950</v>
      </c>
      <c r="H3125">
        <v>96</v>
      </c>
      <c r="I3125">
        <v>131</v>
      </c>
      <c r="J3125" t="s">
        <v>82</v>
      </c>
      <c r="K3125" t="s">
        <v>98</v>
      </c>
      <c r="L3125" t="s">
        <v>297</v>
      </c>
      <c r="M3125" t="s">
        <v>677</v>
      </c>
      <c r="N3125">
        <v>73125</v>
      </c>
      <c r="O3125" t="s">
        <v>6750</v>
      </c>
    </row>
    <row r="3126" spans="1:15" x14ac:dyDescent="0.25">
      <c r="A3126">
        <v>155288</v>
      </c>
      <c r="B3126" t="s">
        <v>6537</v>
      </c>
      <c r="C3126" t="s">
        <v>6701</v>
      </c>
      <c r="D3126" t="s">
        <v>16</v>
      </c>
      <c r="E3126" s="1">
        <v>44287</v>
      </c>
      <c r="F3126">
        <v>2021</v>
      </c>
      <c r="G3126">
        <v>21488</v>
      </c>
      <c r="H3126">
        <v>96</v>
      </c>
      <c r="I3126">
        <v>131</v>
      </c>
      <c r="J3126" t="s">
        <v>17</v>
      </c>
      <c r="K3126" t="s">
        <v>98</v>
      </c>
      <c r="L3126" t="s">
        <v>297</v>
      </c>
      <c r="M3126" t="s">
        <v>677</v>
      </c>
      <c r="N3126">
        <v>81503</v>
      </c>
      <c r="O3126" t="s">
        <v>6802</v>
      </c>
    </row>
    <row r="3127" spans="1:15" x14ac:dyDescent="0.25">
      <c r="A3127">
        <v>161141</v>
      </c>
      <c r="B3127" t="s">
        <v>6842</v>
      </c>
      <c r="C3127" t="s">
        <v>6888</v>
      </c>
      <c r="D3127" t="s">
        <v>59</v>
      </c>
      <c r="E3127" s="1">
        <v>43252</v>
      </c>
      <c r="F3127">
        <v>2018</v>
      </c>
      <c r="G3127">
        <v>26300</v>
      </c>
      <c r="H3127">
        <v>96</v>
      </c>
      <c r="I3127">
        <v>131</v>
      </c>
      <c r="J3127" t="s">
        <v>17</v>
      </c>
      <c r="K3127" t="s">
        <v>98</v>
      </c>
      <c r="L3127" t="s">
        <v>297</v>
      </c>
      <c r="M3127" t="e">
        <f>- (g/km)</f>
        <v>#NAME?</v>
      </c>
      <c r="N3127">
        <v>129549</v>
      </c>
      <c r="O3127" t="s">
        <v>6946</v>
      </c>
    </row>
    <row r="3128" spans="1:15" x14ac:dyDescent="0.25">
      <c r="A3128">
        <v>162661</v>
      </c>
      <c r="B3128" t="s">
        <v>6842</v>
      </c>
      <c r="C3128" t="s">
        <v>6888</v>
      </c>
      <c r="D3128" t="s">
        <v>68</v>
      </c>
      <c r="E3128" s="1">
        <v>44197</v>
      </c>
      <c r="F3128">
        <v>2021</v>
      </c>
      <c r="G3128">
        <v>33990</v>
      </c>
      <c r="H3128">
        <v>96</v>
      </c>
      <c r="I3128">
        <v>131</v>
      </c>
      <c r="J3128" t="s">
        <v>17</v>
      </c>
      <c r="K3128" t="s">
        <v>98</v>
      </c>
      <c r="L3128" t="s">
        <v>297</v>
      </c>
      <c r="M3128" t="s">
        <v>718</v>
      </c>
      <c r="N3128">
        <v>52845</v>
      </c>
      <c r="O3128" t="s">
        <v>6971</v>
      </c>
    </row>
    <row r="3129" spans="1:15" x14ac:dyDescent="0.25">
      <c r="A3129">
        <v>170222</v>
      </c>
      <c r="B3129" t="s">
        <v>7172</v>
      </c>
      <c r="C3129" t="s">
        <v>7238</v>
      </c>
      <c r="D3129" t="s">
        <v>241</v>
      </c>
      <c r="E3129" s="1">
        <v>42217</v>
      </c>
      <c r="F3129">
        <v>2015</v>
      </c>
      <c r="G3129">
        <v>15990</v>
      </c>
      <c r="H3129">
        <v>81</v>
      </c>
      <c r="I3129">
        <v>110</v>
      </c>
      <c r="J3129" t="s">
        <v>17</v>
      </c>
      <c r="K3129" t="s">
        <v>98</v>
      </c>
      <c r="L3129" t="s">
        <v>297</v>
      </c>
      <c r="M3129" t="s">
        <v>178</v>
      </c>
      <c r="N3129">
        <v>106179</v>
      </c>
      <c r="O3129" t="s">
        <v>7239</v>
      </c>
    </row>
    <row r="3130" spans="1:15" x14ac:dyDescent="0.25">
      <c r="A3130">
        <v>170589</v>
      </c>
      <c r="B3130" t="s">
        <v>7172</v>
      </c>
      <c r="C3130" t="s">
        <v>7244</v>
      </c>
      <c r="D3130" t="s">
        <v>68</v>
      </c>
      <c r="E3130" s="1">
        <v>42552</v>
      </c>
      <c r="F3130">
        <v>2016</v>
      </c>
      <c r="G3130">
        <v>15900</v>
      </c>
      <c r="H3130">
        <v>96</v>
      </c>
      <c r="I3130">
        <v>131</v>
      </c>
      <c r="J3130" t="s">
        <v>17</v>
      </c>
      <c r="K3130" t="s">
        <v>98</v>
      </c>
      <c r="L3130" t="s">
        <v>297</v>
      </c>
      <c r="M3130" t="s">
        <v>677</v>
      </c>
      <c r="N3130">
        <v>75000</v>
      </c>
      <c r="O3130" t="s">
        <v>7249</v>
      </c>
    </row>
    <row r="3131" spans="1:15" x14ac:dyDescent="0.25">
      <c r="A3131">
        <v>171336</v>
      </c>
      <c r="B3131" t="s">
        <v>7172</v>
      </c>
      <c r="C3131" t="s">
        <v>7175</v>
      </c>
      <c r="D3131" t="s">
        <v>44</v>
      </c>
      <c r="E3131" s="1">
        <v>42917</v>
      </c>
      <c r="F3131">
        <v>2017</v>
      </c>
      <c r="G3131">
        <v>12490</v>
      </c>
      <c r="H3131">
        <v>81</v>
      </c>
      <c r="I3131">
        <v>110</v>
      </c>
      <c r="J3131" t="s">
        <v>17</v>
      </c>
      <c r="K3131" t="s">
        <v>98</v>
      </c>
      <c r="L3131" t="s">
        <v>297</v>
      </c>
      <c r="M3131" t="s">
        <v>287</v>
      </c>
      <c r="N3131">
        <v>118000</v>
      </c>
      <c r="O3131" t="s">
        <v>7275</v>
      </c>
    </row>
    <row r="3132" spans="1:15" x14ac:dyDescent="0.25">
      <c r="A3132">
        <v>171898</v>
      </c>
      <c r="B3132" t="s">
        <v>7172</v>
      </c>
      <c r="C3132" t="s">
        <v>7175</v>
      </c>
      <c r="D3132" t="s">
        <v>59</v>
      </c>
      <c r="E3132" s="1">
        <v>42887</v>
      </c>
      <c r="F3132">
        <v>2017</v>
      </c>
      <c r="G3132">
        <v>13470</v>
      </c>
      <c r="H3132">
        <v>81</v>
      </c>
      <c r="I3132">
        <v>110</v>
      </c>
      <c r="J3132" t="s">
        <v>17</v>
      </c>
      <c r="K3132" t="s">
        <v>98</v>
      </c>
      <c r="L3132" t="s">
        <v>297</v>
      </c>
      <c r="M3132" t="s">
        <v>287</v>
      </c>
      <c r="N3132">
        <v>132970</v>
      </c>
      <c r="O3132" t="s">
        <v>7291</v>
      </c>
    </row>
    <row r="3133" spans="1:15" x14ac:dyDescent="0.25">
      <c r="A3133">
        <v>178788</v>
      </c>
      <c r="B3133" t="s">
        <v>7470</v>
      </c>
      <c r="C3133" t="s">
        <v>7476</v>
      </c>
      <c r="D3133" t="s">
        <v>241</v>
      </c>
      <c r="E3133" s="1">
        <v>42461</v>
      </c>
      <c r="F3133">
        <v>2016</v>
      </c>
      <c r="G3133">
        <v>12490</v>
      </c>
      <c r="H3133">
        <v>81</v>
      </c>
      <c r="I3133">
        <v>110</v>
      </c>
      <c r="J3133" t="s">
        <v>82</v>
      </c>
      <c r="K3133" t="s">
        <v>98</v>
      </c>
      <c r="L3133" t="s">
        <v>297</v>
      </c>
      <c r="M3133" t="s">
        <v>298</v>
      </c>
      <c r="N3133">
        <v>163000</v>
      </c>
      <c r="O3133" t="s">
        <v>7518</v>
      </c>
    </row>
    <row r="3134" spans="1:15" x14ac:dyDescent="0.25">
      <c r="A3134">
        <v>194821</v>
      </c>
      <c r="B3134" t="s">
        <v>7591</v>
      </c>
      <c r="C3134" t="s">
        <v>7620</v>
      </c>
      <c r="D3134" t="s">
        <v>41</v>
      </c>
      <c r="E3134" s="1">
        <v>43252</v>
      </c>
      <c r="F3134">
        <v>2018</v>
      </c>
      <c r="G3134">
        <v>15550</v>
      </c>
      <c r="H3134">
        <v>66</v>
      </c>
      <c r="I3134">
        <v>90</v>
      </c>
      <c r="J3134" t="s">
        <v>17</v>
      </c>
      <c r="K3134" t="s">
        <v>98</v>
      </c>
      <c r="L3134" t="s">
        <v>297</v>
      </c>
      <c r="M3134" t="s">
        <v>262</v>
      </c>
      <c r="N3134">
        <v>51000</v>
      </c>
      <c r="O3134" t="s">
        <v>7660</v>
      </c>
    </row>
    <row r="3135" spans="1:15" x14ac:dyDescent="0.25">
      <c r="A3135">
        <v>194917</v>
      </c>
      <c r="B3135" t="s">
        <v>7591</v>
      </c>
      <c r="C3135" t="s">
        <v>7611</v>
      </c>
      <c r="D3135" t="s">
        <v>41</v>
      </c>
      <c r="E3135" s="1">
        <v>43160</v>
      </c>
      <c r="F3135">
        <v>2018</v>
      </c>
      <c r="G3135">
        <v>16990</v>
      </c>
      <c r="H3135">
        <v>66</v>
      </c>
      <c r="I3135">
        <v>90</v>
      </c>
      <c r="J3135" t="s">
        <v>17</v>
      </c>
      <c r="K3135" t="s">
        <v>98</v>
      </c>
      <c r="L3135" t="s">
        <v>297</v>
      </c>
      <c r="M3135" t="s">
        <v>178</v>
      </c>
      <c r="N3135">
        <v>69090</v>
      </c>
      <c r="O3135" t="s">
        <v>7661</v>
      </c>
    </row>
    <row r="3136" spans="1:15" x14ac:dyDescent="0.25">
      <c r="A3136">
        <v>211292</v>
      </c>
      <c r="B3136" t="s">
        <v>7834</v>
      </c>
      <c r="C3136" t="s">
        <v>8056</v>
      </c>
      <c r="D3136" t="s">
        <v>23</v>
      </c>
      <c r="E3136" s="1">
        <v>44805</v>
      </c>
      <c r="F3136">
        <v>2022</v>
      </c>
      <c r="G3136">
        <v>38990</v>
      </c>
      <c r="H3136">
        <v>145</v>
      </c>
      <c r="I3136">
        <v>197</v>
      </c>
      <c r="J3136" t="s">
        <v>82</v>
      </c>
      <c r="K3136" t="s">
        <v>372</v>
      </c>
      <c r="L3136" t="s">
        <v>297</v>
      </c>
      <c r="M3136" t="s">
        <v>291</v>
      </c>
      <c r="N3136">
        <v>2588</v>
      </c>
      <c r="O3136" t="s">
        <v>8070</v>
      </c>
    </row>
    <row r="3137" spans="1:15" x14ac:dyDescent="0.25">
      <c r="A3137">
        <v>211542</v>
      </c>
      <c r="B3137" t="s">
        <v>7834</v>
      </c>
      <c r="C3137" t="s">
        <v>8056</v>
      </c>
      <c r="D3137" t="s">
        <v>59</v>
      </c>
      <c r="E3137" s="1">
        <v>44805</v>
      </c>
      <c r="F3137">
        <v>2022</v>
      </c>
      <c r="G3137">
        <v>37880</v>
      </c>
      <c r="H3137">
        <v>145</v>
      </c>
      <c r="I3137">
        <v>197</v>
      </c>
      <c r="J3137" t="s">
        <v>82</v>
      </c>
      <c r="K3137" t="s">
        <v>372</v>
      </c>
      <c r="L3137" t="s">
        <v>297</v>
      </c>
      <c r="M3137" t="s">
        <v>291</v>
      </c>
      <c r="N3137">
        <v>5800</v>
      </c>
      <c r="O3137" t="s">
        <v>8075</v>
      </c>
    </row>
    <row r="3138" spans="1:15" x14ac:dyDescent="0.25">
      <c r="A3138">
        <v>212885</v>
      </c>
      <c r="B3138" t="s">
        <v>7834</v>
      </c>
      <c r="C3138" t="s">
        <v>8018</v>
      </c>
      <c r="D3138" t="s">
        <v>23</v>
      </c>
      <c r="E3138" s="1">
        <v>45017</v>
      </c>
      <c r="F3138">
        <v>2023</v>
      </c>
      <c r="G3138">
        <v>34990</v>
      </c>
      <c r="H3138">
        <v>85</v>
      </c>
      <c r="I3138">
        <v>116</v>
      </c>
      <c r="J3138" t="s">
        <v>82</v>
      </c>
      <c r="K3138" t="s">
        <v>372</v>
      </c>
      <c r="L3138" t="s">
        <v>297</v>
      </c>
      <c r="M3138" t="s">
        <v>267</v>
      </c>
      <c r="N3138">
        <v>10</v>
      </c>
      <c r="O3138" t="s">
        <v>8093</v>
      </c>
    </row>
    <row r="3139" spans="1:15" x14ac:dyDescent="0.25">
      <c r="A3139">
        <v>231309</v>
      </c>
      <c r="B3139" t="s">
        <v>8105</v>
      </c>
      <c r="C3139" t="s">
        <v>8113</v>
      </c>
      <c r="D3139" t="s">
        <v>150</v>
      </c>
      <c r="E3139" s="1">
        <v>42248</v>
      </c>
      <c r="F3139">
        <v>2015</v>
      </c>
      <c r="G3139">
        <v>12990</v>
      </c>
      <c r="H3139">
        <v>81</v>
      </c>
      <c r="I3139">
        <v>110</v>
      </c>
      <c r="J3139" t="s">
        <v>17</v>
      </c>
      <c r="K3139" t="s">
        <v>98</v>
      </c>
      <c r="L3139" t="s">
        <v>297</v>
      </c>
      <c r="M3139" t="s">
        <v>673</v>
      </c>
      <c r="N3139">
        <v>94000</v>
      </c>
      <c r="O3139" t="s">
        <v>8473</v>
      </c>
    </row>
    <row r="3140" spans="1:15" x14ac:dyDescent="0.25">
      <c r="A3140">
        <v>236121</v>
      </c>
      <c r="B3140" t="s">
        <v>8105</v>
      </c>
      <c r="C3140" t="s">
        <v>8110</v>
      </c>
      <c r="D3140" t="s">
        <v>106</v>
      </c>
      <c r="E3140" s="1">
        <v>43435</v>
      </c>
      <c r="F3140">
        <v>2018</v>
      </c>
      <c r="G3140">
        <v>15720</v>
      </c>
      <c r="H3140">
        <v>70</v>
      </c>
      <c r="I3140">
        <v>95</v>
      </c>
      <c r="J3140" t="s">
        <v>82</v>
      </c>
      <c r="K3140" t="s">
        <v>98</v>
      </c>
      <c r="L3140" t="s">
        <v>297</v>
      </c>
      <c r="M3140" t="s">
        <v>677</v>
      </c>
      <c r="N3140">
        <v>81520</v>
      </c>
      <c r="O3140" t="s">
        <v>8583</v>
      </c>
    </row>
    <row r="3141" spans="1:15" x14ac:dyDescent="0.25">
      <c r="A3141">
        <v>237629</v>
      </c>
      <c r="B3141" t="s">
        <v>8105</v>
      </c>
      <c r="C3141" t="s">
        <v>8110</v>
      </c>
      <c r="D3141" t="s">
        <v>268</v>
      </c>
      <c r="E3141" s="1">
        <v>43435</v>
      </c>
      <c r="F3141">
        <v>2018</v>
      </c>
      <c r="G3141">
        <v>17990</v>
      </c>
      <c r="H3141">
        <v>70</v>
      </c>
      <c r="I3141">
        <v>95</v>
      </c>
      <c r="J3141" t="s">
        <v>82</v>
      </c>
      <c r="K3141" t="s">
        <v>98</v>
      </c>
      <c r="L3141" t="s">
        <v>297</v>
      </c>
      <c r="M3141" t="s">
        <v>677</v>
      </c>
      <c r="N3141">
        <v>38482</v>
      </c>
      <c r="O3141" t="s">
        <v>8606</v>
      </c>
    </row>
    <row r="3142" spans="1:15" x14ac:dyDescent="0.25">
      <c r="A3142">
        <v>244717</v>
      </c>
      <c r="B3142" t="s">
        <v>8105</v>
      </c>
      <c r="C3142" t="s">
        <v>8111</v>
      </c>
      <c r="D3142" t="s">
        <v>23</v>
      </c>
      <c r="E3142" s="1">
        <v>44562</v>
      </c>
      <c r="F3142">
        <v>2022</v>
      </c>
      <c r="G3142">
        <v>33990</v>
      </c>
      <c r="H3142">
        <v>85</v>
      </c>
      <c r="I3142">
        <v>116</v>
      </c>
      <c r="J3142" t="s">
        <v>17</v>
      </c>
      <c r="K3142" t="s">
        <v>98</v>
      </c>
      <c r="L3142" t="s">
        <v>297</v>
      </c>
      <c r="M3142" t="s">
        <v>677</v>
      </c>
      <c r="N3142">
        <v>29630</v>
      </c>
      <c r="O3142" t="s">
        <v>8785</v>
      </c>
    </row>
    <row r="3143" spans="1:15" x14ac:dyDescent="0.25">
      <c r="A3143">
        <v>247821</v>
      </c>
      <c r="B3143" t="s">
        <v>8828</v>
      </c>
      <c r="C3143" t="s">
        <v>8860</v>
      </c>
      <c r="D3143" t="s">
        <v>59</v>
      </c>
      <c r="E3143" s="1">
        <v>42736</v>
      </c>
      <c r="F3143">
        <v>2017</v>
      </c>
      <c r="G3143">
        <v>15200</v>
      </c>
      <c r="H3143">
        <v>140</v>
      </c>
      <c r="I3143">
        <v>190</v>
      </c>
      <c r="J3143" t="s">
        <v>82</v>
      </c>
      <c r="K3143" t="s">
        <v>98</v>
      </c>
      <c r="L3143" t="s">
        <v>297</v>
      </c>
      <c r="M3143" t="e">
        <f>- (g/km)</f>
        <v>#NAME?</v>
      </c>
      <c r="N3143">
        <v>225000</v>
      </c>
      <c r="O3143" t="s">
        <v>8889</v>
      </c>
    </row>
    <row r="3144" spans="1:15" x14ac:dyDescent="0.25">
      <c r="A3144">
        <v>199506</v>
      </c>
      <c r="B3144" t="s">
        <v>7591</v>
      </c>
      <c r="C3144" t="s">
        <v>7606</v>
      </c>
      <c r="D3144" t="s">
        <v>16</v>
      </c>
      <c r="E3144" s="1">
        <v>44228</v>
      </c>
      <c r="F3144">
        <v>2021</v>
      </c>
      <c r="G3144">
        <v>29590</v>
      </c>
      <c r="H3144">
        <v>61</v>
      </c>
      <c r="I3144">
        <v>83</v>
      </c>
      <c r="J3144" t="s">
        <v>82</v>
      </c>
      <c r="K3144" t="s">
        <v>883</v>
      </c>
      <c r="L3144" t="s">
        <v>3837</v>
      </c>
      <c r="M3144" t="s">
        <v>2409</v>
      </c>
      <c r="N3144">
        <v>23000</v>
      </c>
      <c r="O3144" t="s">
        <v>7682</v>
      </c>
    </row>
    <row r="3145" spans="1:15" x14ac:dyDescent="0.25">
      <c r="A3145">
        <v>234087</v>
      </c>
      <c r="B3145" t="s">
        <v>8105</v>
      </c>
      <c r="C3145" t="s">
        <v>8483</v>
      </c>
      <c r="D3145" t="s">
        <v>86</v>
      </c>
      <c r="E3145" s="1">
        <v>43070</v>
      </c>
      <c r="F3145">
        <v>2017</v>
      </c>
      <c r="G3145">
        <v>16999</v>
      </c>
      <c r="H3145">
        <v>100</v>
      </c>
      <c r="I3145">
        <v>136</v>
      </c>
      <c r="J3145" t="s">
        <v>82</v>
      </c>
      <c r="K3145" t="s">
        <v>883</v>
      </c>
      <c r="L3145" t="s">
        <v>3837</v>
      </c>
      <c r="M3145" t="s">
        <v>1023</v>
      </c>
      <c r="N3145">
        <v>83000</v>
      </c>
      <c r="O3145" t="s">
        <v>8542</v>
      </c>
    </row>
    <row r="3146" spans="1:15" x14ac:dyDescent="0.25">
      <c r="A3146">
        <v>132507</v>
      </c>
      <c r="B3146" t="s">
        <v>5971</v>
      </c>
      <c r="C3146" t="s">
        <v>6173</v>
      </c>
      <c r="D3146" t="s">
        <v>41</v>
      </c>
      <c r="E3146" s="1">
        <v>43922</v>
      </c>
      <c r="F3146">
        <v>2020</v>
      </c>
      <c r="G3146">
        <v>23466</v>
      </c>
      <c r="H3146">
        <v>135</v>
      </c>
      <c r="I3146">
        <v>184</v>
      </c>
      <c r="J3146" t="s">
        <v>82</v>
      </c>
      <c r="K3146" t="s">
        <v>883</v>
      </c>
      <c r="L3146" t="s">
        <v>6175</v>
      </c>
      <c r="M3146" t="s">
        <v>1669</v>
      </c>
      <c r="N3146">
        <v>27817</v>
      </c>
      <c r="O3146" t="s">
        <v>6219</v>
      </c>
    </row>
    <row r="3147" spans="1:15" x14ac:dyDescent="0.25">
      <c r="A3147">
        <v>136282</v>
      </c>
      <c r="B3147" t="s">
        <v>6337</v>
      </c>
      <c r="C3147" t="s">
        <v>6393</v>
      </c>
      <c r="D3147" t="s">
        <v>23</v>
      </c>
      <c r="E3147" s="1">
        <v>43466</v>
      </c>
      <c r="F3147">
        <v>2019</v>
      </c>
      <c r="G3147">
        <v>20990</v>
      </c>
      <c r="H3147">
        <v>80</v>
      </c>
      <c r="I3147">
        <v>109</v>
      </c>
      <c r="J3147" t="s">
        <v>82</v>
      </c>
      <c r="K3147" t="s">
        <v>883</v>
      </c>
      <c r="L3147" t="s">
        <v>6175</v>
      </c>
      <c r="M3147" t="s">
        <v>1046</v>
      </c>
      <c r="N3147">
        <v>27135</v>
      </c>
      <c r="O3147" t="s">
        <v>6467</v>
      </c>
    </row>
    <row r="3148" spans="1:15" x14ac:dyDescent="0.25">
      <c r="A3148">
        <v>136474</v>
      </c>
      <c r="B3148" t="s">
        <v>6337</v>
      </c>
      <c r="C3148" t="s">
        <v>6393</v>
      </c>
      <c r="D3148" t="s">
        <v>16</v>
      </c>
      <c r="E3148" s="1">
        <v>43891</v>
      </c>
      <c r="F3148">
        <v>2020</v>
      </c>
      <c r="G3148">
        <v>24450</v>
      </c>
      <c r="H3148">
        <v>80</v>
      </c>
      <c r="I3148">
        <v>109</v>
      </c>
      <c r="J3148" t="s">
        <v>82</v>
      </c>
      <c r="K3148" t="s">
        <v>883</v>
      </c>
      <c r="L3148" t="s">
        <v>6175</v>
      </c>
      <c r="M3148" t="s">
        <v>1046</v>
      </c>
      <c r="N3148">
        <v>24200</v>
      </c>
      <c r="O3148" t="s">
        <v>6481</v>
      </c>
    </row>
    <row r="3149" spans="1:15" x14ac:dyDescent="0.25">
      <c r="A3149">
        <v>49926</v>
      </c>
      <c r="B3149" t="s">
        <v>2343</v>
      </c>
      <c r="C3149" t="s">
        <v>2398</v>
      </c>
      <c r="D3149" t="s">
        <v>41</v>
      </c>
      <c r="E3149" s="1">
        <v>44501</v>
      </c>
      <c r="F3149">
        <v>2021</v>
      </c>
      <c r="G3149">
        <v>16980</v>
      </c>
      <c r="H3149">
        <v>33</v>
      </c>
      <c r="I3149">
        <v>45</v>
      </c>
      <c r="J3149" t="s">
        <v>82</v>
      </c>
      <c r="K3149" t="s">
        <v>883</v>
      </c>
      <c r="L3149" t="s">
        <v>2400</v>
      </c>
      <c r="M3149" t="s">
        <v>1669</v>
      </c>
      <c r="N3149">
        <v>5600</v>
      </c>
      <c r="O3149" t="s">
        <v>2401</v>
      </c>
    </row>
    <row r="3150" spans="1:15" x14ac:dyDescent="0.25">
      <c r="A3150">
        <v>50047</v>
      </c>
      <c r="B3150" t="s">
        <v>2343</v>
      </c>
      <c r="C3150" t="s">
        <v>2398</v>
      </c>
      <c r="D3150" t="s">
        <v>44</v>
      </c>
      <c r="E3150" s="1">
        <v>44896</v>
      </c>
      <c r="F3150">
        <v>2022</v>
      </c>
      <c r="G3150">
        <v>16990</v>
      </c>
      <c r="H3150">
        <v>33</v>
      </c>
      <c r="I3150">
        <v>45</v>
      </c>
      <c r="J3150" t="s">
        <v>82</v>
      </c>
      <c r="K3150" t="s">
        <v>883</v>
      </c>
      <c r="L3150" t="s">
        <v>2400</v>
      </c>
      <c r="M3150" t="s">
        <v>1669</v>
      </c>
      <c r="N3150">
        <v>100</v>
      </c>
      <c r="O3150" t="s">
        <v>2406</v>
      </c>
    </row>
    <row r="3151" spans="1:15" x14ac:dyDescent="0.25">
      <c r="A3151">
        <v>50248</v>
      </c>
      <c r="B3151" t="s">
        <v>2343</v>
      </c>
      <c r="C3151" t="s">
        <v>2398</v>
      </c>
      <c r="D3151" t="s">
        <v>23</v>
      </c>
      <c r="E3151" s="1">
        <v>44896</v>
      </c>
      <c r="F3151">
        <v>2022</v>
      </c>
      <c r="G3151">
        <v>23990</v>
      </c>
      <c r="H3151">
        <v>33</v>
      </c>
      <c r="I3151">
        <v>45</v>
      </c>
      <c r="J3151" t="s">
        <v>82</v>
      </c>
      <c r="K3151" t="s">
        <v>883</v>
      </c>
      <c r="L3151" t="s">
        <v>2400</v>
      </c>
      <c r="M3151" t="s">
        <v>1669</v>
      </c>
      <c r="N3151">
        <v>50</v>
      </c>
      <c r="O3151" t="s">
        <v>2408</v>
      </c>
    </row>
    <row r="3152" spans="1:15" x14ac:dyDescent="0.25">
      <c r="A3152">
        <v>137142</v>
      </c>
      <c r="B3152" t="s">
        <v>6337</v>
      </c>
      <c r="C3152" t="s">
        <v>6397</v>
      </c>
      <c r="D3152" t="s">
        <v>23</v>
      </c>
      <c r="E3152" s="1">
        <v>44774</v>
      </c>
      <c r="F3152">
        <v>2022</v>
      </c>
      <c r="G3152">
        <v>25900</v>
      </c>
      <c r="H3152">
        <v>110</v>
      </c>
      <c r="I3152">
        <v>150</v>
      </c>
      <c r="J3152" t="s">
        <v>82</v>
      </c>
      <c r="K3152" t="s">
        <v>883</v>
      </c>
      <c r="L3152" t="s">
        <v>6234</v>
      </c>
      <c r="M3152" t="s">
        <v>1910</v>
      </c>
      <c r="N3152">
        <v>1964</v>
      </c>
      <c r="O3152" t="s">
        <v>6504</v>
      </c>
    </row>
    <row r="3153" spans="1:15" x14ac:dyDescent="0.25">
      <c r="A3153">
        <v>242137</v>
      </c>
      <c r="B3153" t="s">
        <v>8105</v>
      </c>
      <c r="C3153" t="s">
        <v>8194</v>
      </c>
      <c r="D3153" t="s">
        <v>106</v>
      </c>
      <c r="E3153" s="1">
        <v>44348</v>
      </c>
      <c r="F3153">
        <v>2021</v>
      </c>
      <c r="G3153">
        <v>21000</v>
      </c>
      <c r="H3153">
        <v>61</v>
      </c>
      <c r="I3153">
        <v>83</v>
      </c>
      <c r="J3153" t="s">
        <v>82</v>
      </c>
      <c r="K3153" t="s">
        <v>883</v>
      </c>
      <c r="L3153" t="s">
        <v>8717</v>
      </c>
      <c r="M3153" t="s">
        <v>8672</v>
      </c>
      <c r="N3153">
        <v>22000</v>
      </c>
      <c r="O3153" t="s">
        <v>8660</v>
      </c>
    </row>
    <row r="3154" spans="1:15" x14ac:dyDescent="0.25">
      <c r="A3154">
        <v>173454</v>
      </c>
      <c r="B3154" t="s">
        <v>7172</v>
      </c>
      <c r="C3154" t="s">
        <v>7233</v>
      </c>
      <c r="D3154" t="s">
        <v>44</v>
      </c>
      <c r="E3154" s="1">
        <v>43556</v>
      </c>
      <c r="F3154">
        <v>2019</v>
      </c>
      <c r="G3154">
        <v>20997</v>
      </c>
      <c r="H3154">
        <v>68</v>
      </c>
      <c r="I3154">
        <v>92</v>
      </c>
      <c r="J3154" t="s">
        <v>82</v>
      </c>
      <c r="K3154" t="s">
        <v>883</v>
      </c>
      <c r="L3154" t="s">
        <v>7317</v>
      </c>
      <c r="M3154" t="s">
        <v>1046</v>
      </c>
      <c r="N3154">
        <v>19500</v>
      </c>
      <c r="O3154" t="s">
        <v>7293</v>
      </c>
    </row>
    <row r="3155" spans="1:15" x14ac:dyDescent="0.25">
      <c r="A3155">
        <v>173850</v>
      </c>
      <c r="B3155" t="s">
        <v>7172</v>
      </c>
      <c r="C3155" t="s">
        <v>7233</v>
      </c>
      <c r="D3155" t="s">
        <v>268</v>
      </c>
      <c r="E3155" s="1">
        <v>43525</v>
      </c>
      <c r="F3155">
        <v>2019</v>
      </c>
      <c r="G3155">
        <v>14990</v>
      </c>
      <c r="H3155">
        <v>80</v>
      </c>
      <c r="I3155">
        <v>109</v>
      </c>
      <c r="J3155" t="s">
        <v>82</v>
      </c>
      <c r="K3155" t="s">
        <v>883</v>
      </c>
      <c r="L3155" t="s">
        <v>7317</v>
      </c>
      <c r="M3155" t="s">
        <v>1046</v>
      </c>
      <c r="N3155">
        <v>30580</v>
      </c>
      <c r="O3155" t="s">
        <v>7324</v>
      </c>
    </row>
    <row r="3156" spans="1:15" x14ac:dyDescent="0.25">
      <c r="A3156">
        <v>56419</v>
      </c>
      <c r="B3156" t="s">
        <v>2706</v>
      </c>
      <c r="C3156" t="s">
        <v>2801</v>
      </c>
      <c r="D3156" t="s">
        <v>16</v>
      </c>
      <c r="E3156" s="1">
        <v>44866</v>
      </c>
      <c r="F3156">
        <v>2022</v>
      </c>
      <c r="G3156">
        <v>30990</v>
      </c>
      <c r="H3156">
        <v>85</v>
      </c>
      <c r="I3156">
        <v>116</v>
      </c>
      <c r="J3156" t="s">
        <v>25</v>
      </c>
      <c r="K3156" t="s">
        <v>883</v>
      </c>
      <c r="L3156" t="s">
        <v>2872</v>
      </c>
      <c r="M3156" t="s">
        <v>2873</v>
      </c>
      <c r="N3156">
        <v>3800</v>
      </c>
      <c r="O3156" t="s">
        <v>2874</v>
      </c>
    </row>
    <row r="3157" spans="1:15" x14ac:dyDescent="0.25">
      <c r="A3157">
        <v>57054</v>
      </c>
      <c r="B3157" t="s">
        <v>2706</v>
      </c>
      <c r="C3157" t="s">
        <v>2801</v>
      </c>
      <c r="D3157" t="s">
        <v>86</v>
      </c>
      <c r="E3157" s="1">
        <v>44927</v>
      </c>
      <c r="F3157">
        <v>2023</v>
      </c>
      <c r="G3157">
        <v>35900</v>
      </c>
      <c r="H3157">
        <v>87</v>
      </c>
      <c r="I3157">
        <v>118</v>
      </c>
      <c r="J3157" t="s">
        <v>82</v>
      </c>
      <c r="K3157" t="s">
        <v>883</v>
      </c>
      <c r="L3157" t="s">
        <v>2872</v>
      </c>
      <c r="M3157" t="s">
        <v>848</v>
      </c>
      <c r="N3157">
        <v>293</v>
      </c>
      <c r="O3157" t="s">
        <v>2883</v>
      </c>
    </row>
    <row r="3158" spans="1:15" x14ac:dyDescent="0.25">
      <c r="A3158">
        <v>158543</v>
      </c>
      <c r="B3158" t="s">
        <v>6537</v>
      </c>
      <c r="C3158" t="s">
        <v>6839</v>
      </c>
      <c r="D3158" t="s">
        <v>59</v>
      </c>
      <c r="E3158" s="1">
        <v>45047</v>
      </c>
      <c r="F3158">
        <v>2023</v>
      </c>
      <c r="G3158">
        <v>37910</v>
      </c>
      <c r="H3158">
        <v>100</v>
      </c>
      <c r="I3158">
        <v>136</v>
      </c>
      <c r="J3158" t="s">
        <v>82</v>
      </c>
      <c r="K3158" t="s">
        <v>883</v>
      </c>
      <c r="L3158" t="s">
        <v>6840</v>
      </c>
      <c r="M3158" t="s">
        <v>6208</v>
      </c>
      <c r="N3158">
        <v>10</v>
      </c>
      <c r="O3158" t="s">
        <v>6841</v>
      </c>
    </row>
    <row r="3159" spans="1:15" x14ac:dyDescent="0.25">
      <c r="A3159">
        <v>154548</v>
      </c>
      <c r="B3159" t="s">
        <v>6537</v>
      </c>
      <c r="C3159" t="s">
        <v>6675</v>
      </c>
      <c r="D3159" t="s">
        <v>68</v>
      </c>
      <c r="E3159" s="1">
        <v>44531</v>
      </c>
      <c r="F3159">
        <v>2021</v>
      </c>
      <c r="G3159">
        <v>26900</v>
      </c>
      <c r="H3159">
        <v>100</v>
      </c>
      <c r="I3159">
        <v>136</v>
      </c>
      <c r="J3159" t="s">
        <v>82</v>
      </c>
      <c r="K3159" t="s">
        <v>883</v>
      </c>
      <c r="L3159" t="s">
        <v>6787</v>
      </c>
      <c r="M3159" t="s">
        <v>6768</v>
      </c>
      <c r="N3159">
        <v>11800</v>
      </c>
      <c r="O3159" t="s">
        <v>3271</v>
      </c>
    </row>
    <row r="3160" spans="1:15" x14ac:dyDescent="0.25">
      <c r="A3160">
        <v>244438</v>
      </c>
      <c r="B3160" t="s">
        <v>8105</v>
      </c>
      <c r="C3160" t="s">
        <v>8754</v>
      </c>
      <c r="D3160" t="s">
        <v>16</v>
      </c>
      <c r="E3160" s="1">
        <v>44743</v>
      </c>
      <c r="F3160">
        <v>2022</v>
      </c>
      <c r="G3160">
        <v>45000</v>
      </c>
      <c r="H3160">
        <v>150</v>
      </c>
      <c r="I3160">
        <v>204</v>
      </c>
      <c r="J3160" t="s">
        <v>82</v>
      </c>
      <c r="K3160" t="s">
        <v>883</v>
      </c>
      <c r="L3160" t="s">
        <v>2329</v>
      </c>
      <c r="M3160" t="s">
        <v>1045</v>
      </c>
      <c r="N3160">
        <v>7500</v>
      </c>
      <c r="O3160" t="s">
        <v>8776</v>
      </c>
    </row>
    <row r="3161" spans="1:15" x14ac:dyDescent="0.25">
      <c r="A3161">
        <v>46673</v>
      </c>
      <c r="B3161" t="s">
        <v>2127</v>
      </c>
      <c r="C3161" t="s">
        <v>2131</v>
      </c>
      <c r="D3161" t="s">
        <v>41</v>
      </c>
      <c r="E3161" s="1">
        <v>44470</v>
      </c>
      <c r="F3161">
        <v>2021</v>
      </c>
      <c r="G3161">
        <v>27990</v>
      </c>
      <c r="H3161">
        <v>100</v>
      </c>
      <c r="I3161">
        <v>136</v>
      </c>
      <c r="J3161" t="s">
        <v>82</v>
      </c>
      <c r="K3161" t="s">
        <v>883</v>
      </c>
      <c r="L3161" t="s">
        <v>2314</v>
      </c>
      <c r="M3161" t="s">
        <v>2315</v>
      </c>
      <c r="N3161">
        <v>14500</v>
      </c>
      <c r="O3161" t="s">
        <v>2305</v>
      </c>
    </row>
    <row r="3162" spans="1:15" x14ac:dyDescent="0.25">
      <c r="A3162">
        <v>44462</v>
      </c>
      <c r="B3162" t="s">
        <v>2127</v>
      </c>
      <c r="C3162" t="s">
        <v>2173</v>
      </c>
      <c r="D3162" t="s">
        <v>59</v>
      </c>
      <c r="E3162" s="1">
        <v>42309</v>
      </c>
      <c r="F3162">
        <v>2015</v>
      </c>
      <c r="G3162">
        <v>13944</v>
      </c>
      <c r="H3162">
        <v>88</v>
      </c>
      <c r="I3162">
        <v>120</v>
      </c>
      <c r="J3162" t="s">
        <v>17</v>
      </c>
      <c r="K3162" t="s">
        <v>98</v>
      </c>
      <c r="L3162" t="s">
        <v>2223</v>
      </c>
      <c r="M3162" t="s">
        <v>287</v>
      </c>
      <c r="N3162">
        <v>63000</v>
      </c>
      <c r="O3162" t="s">
        <v>2224</v>
      </c>
    </row>
    <row r="3163" spans="1:15" x14ac:dyDescent="0.25">
      <c r="A3163">
        <v>175330</v>
      </c>
      <c r="B3163" t="s">
        <v>7172</v>
      </c>
      <c r="C3163" t="s">
        <v>7233</v>
      </c>
      <c r="D3163" t="s">
        <v>41</v>
      </c>
      <c r="E3163" s="1">
        <v>44378</v>
      </c>
      <c r="F3163">
        <v>2021</v>
      </c>
      <c r="G3163">
        <v>30990</v>
      </c>
      <c r="H3163">
        <v>100</v>
      </c>
      <c r="I3163">
        <v>136</v>
      </c>
      <c r="J3163" t="s">
        <v>82</v>
      </c>
      <c r="K3163" t="s">
        <v>883</v>
      </c>
      <c r="L3163" t="s">
        <v>7336</v>
      </c>
      <c r="M3163" t="s">
        <v>3437</v>
      </c>
      <c r="N3163">
        <v>11241</v>
      </c>
      <c r="O3163" t="s">
        <v>7326</v>
      </c>
    </row>
    <row r="3164" spans="1:15" x14ac:dyDescent="0.25">
      <c r="A3164">
        <v>135864</v>
      </c>
      <c r="B3164" t="s">
        <v>6337</v>
      </c>
      <c r="C3164" t="s">
        <v>6397</v>
      </c>
      <c r="D3164" t="s">
        <v>44</v>
      </c>
      <c r="E3164" s="1">
        <v>43435</v>
      </c>
      <c r="F3164">
        <v>2018</v>
      </c>
      <c r="G3164">
        <v>21700</v>
      </c>
      <c r="H3164">
        <v>110</v>
      </c>
      <c r="I3164">
        <v>150</v>
      </c>
      <c r="J3164" t="s">
        <v>82</v>
      </c>
      <c r="K3164" t="s">
        <v>883</v>
      </c>
      <c r="L3164" t="s">
        <v>3711</v>
      </c>
      <c r="M3164" t="s">
        <v>918</v>
      </c>
      <c r="N3164">
        <v>19700</v>
      </c>
      <c r="O3164" t="s">
        <v>6454</v>
      </c>
    </row>
    <row r="3165" spans="1:15" x14ac:dyDescent="0.25">
      <c r="A3165">
        <v>136167</v>
      </c>
      <c r="B3165" t="s">
        <v>6337</v>
      </c>
      <c r="C3165" t="s">
        <v>6397</v>
      </c>
      <c r="D3165" t="s">
        <v>16</v>
      </c>
      <c r="E3165" s="1">
        <v>43525</v>
      </c>
      <c r="F3165">
        <v>2019</v>
      </c>
      <c r="G3165">
        <v>20890</v>
      </c>
      <c r="H3165">
        <v>110</v>
      </c>
      <c r="I3165">
        <v>150</v>
      </c>
      <c r="J3165" t="s">
        <v>82</v>
      </c>
      <c r="K3165" t="s">
        <v>883</v>
      </c>
      <c r="L3165" t="s">
        <v>3711</v>
      </c>
      <c r="M3165" t="s">
        <v>2336</v>
      </c>
      <c r="N3165">
        <v>79108</v>
      </c>
      <c r="O3165" t="s">
        <v>6456</v>
      </c>
    </row>
    <row r="3166" spans="1:15" x14ac:dyDescent="0.25">
      <c r="A3166">
        <v>38626</v>
      </c>
      <c r="B3166" t="s">
        <v>1239</v>
      </c>
      <c r="C3166" t="s">
        <v>1492</v>
      </c>
      <c r="D3166" t="s">
        <v>61</v>
      </c>
      <c r="E3166" s="1">
        <v>43586</v>
      </c>
      <c r="F3166">
        <v>2019</v>
      </c>
      <c r="G3166">
        <v>28500</v>
      </c>
      <c r="H3166">
        <v>135</v>
      </c>
      <c r="I3166">
        <v>184</v>
      </c>
      <c r="J3166" t="s">
        <v>82</v>
      </c>
      <c r="K3166" t="s">
        <v>883</v>
      </c>
      <c r="L3166" t="s">
        <v>1710</v>
      </c>
      <c r="M3166" t="s">
        <v>1711</v>
      </c>
      <c r="N3166">
        <v>22600</v>
      </c>
      <c r="O3166" t="s">
        <v>1712</v>
      </c>
    </row>
    <row r="3167" spans="1:15" x14ac:dyDescent="0.25">
      <c r="A3167">
        <v>74413</v>
      </c>
      <c r="B3167" t="s">
        <v>2890</v>
      </c>
      <c r="C3167" t="s">
        <v>3215</v>
      </c>
      <c r="D3167" t="s">
        <v>41</v>
      </c>
      <c r="E3167" s="1">
        <v>44652</v>
      </c>
      <c r="F3167">
        <v>2022</v>
      </c>
      <c r="G3167">
        <v>60499</v>
      </c>
      <c r="H3167">
        <v>135</v>
      </c>
      <c r="I3167">
        <v>184</v>
      </c>
      <c r="J3167" t="s">
        <v>82</v>
      </c>
      <c r="K3167" t="s">
        <v>883</v>
      </c>
      <c r="L3167" t="s">
        <v>1710</v>
      </c>
      <c r="M3167" t="s">
        <v>2873</v>
      </c>
      <c r="N3167">
        <v>1131</v>
      </c>
      <c r="O3167" t="s">
        <v>3216</v>
      </c>
    </row>
    <row r="3168" spans="1:15" x14ac:dyDescent="0.25">
      <c r="A3168">
        <v>492</v>
      </c>
      <c r="B3168" t="s">
        <v>14</v>
      </c>
      <c r="C3168" t="s">
        <v>198</v>
      </c>
      <c r="D3168" t="s">
        <v>59</v>
      </c>
      <c r="E3168" s="1">
        <v>41306</v>
      </c>
      <c r="F3168">
        <v>2013</v>
      </c>
      <c r="G3168">
        <v>4000</v>
      </c>
      <c r="H3168">
        <v>70</v>
      </c>
      <c r="I3168">
        <v>95</v>
      </c>
      <c r="J3168" t="s">
        <v>17</v>
      </c>
      <c r="K3168" t="s">
        <v>98</v>
      </c>
      <c r="L3168" t="s">
        <v>261</v>
      </c>
      <c r="M3168" t="s">
        <v>262</v>
      </c>
      <c r="N3168">
        <v>207429</v>
      </c>
      <c r="O3168" t="s">
        <v>277</v>
      </c>
    </row>
    <row r="3169" spans="1:15" x14ac:dyDescent="0.25">
      <c r="A3169">
        <v>11498</v>
      </c>
      <c r="B3169" t="s">
        <v>536</v>
      </c>
      <c r="C3169" t="s">
        <v>537</v>
      </c>
      <c r="D3169" t="s">
        <v>241</v>
      </c>
      <c r="E3169" s="1">
        <v>42675</v>
      </c>
      <c r="F3169">
        <v>2016</v>
      </c>
      <c r="G3169">
        <v>20900</v>
      </c>
      <c r="H3169">
        <v>110</v>
      </c>
      <c r="I3169">
        <v>150</v>
      </c>
      <c r="J3169" t="s">
        <v>17</v>
      </c>
      <c r="K3169" t="s">
        <v>98</v>
      </c>
      <c r="L3169" t="s">
        <v>261</v>
      </c>
      <c r="M3169" t="s">
        <v>262</v>
      </c>
      <c r="N3169">
        <v>99891</v>
      </c>
      <c r="O3169" t="s">
        <v>784</v>
      </c>
    </row>
    <row r="3170" spans="1:15" x14ac:dyDescent="0.25">
      <c r="A3170">
        <v>21038</v>
      </c>
      <c r="B3170" t="s">
        <v>536</v>
      </c>
      <c r="C3170" t="s">
        <v>607</v>
      </c>
      <c r="D3170" t="s">
        <v>16</v>
      </c>
      <c r="E3170" s="1">
        <v>44593</v>
      </c>
      <c r="F3170">
        <v>2022</v>
      </c>
      <c r="G3170">
        <v>42880</v>
      </c>
      <c r="H3170">
        <v>120</v>
      </c>
      <c r="I3170">
        <v>163</v>
      </c>
      <c r="J3170" t="s">
        <v>82</v>
      </c>
      <c r="K3170" t="s">
        <v>98</v>
      </c>
      <c r="L3170" t="s">
        <v>261</v>
      </c>
      <c r="M3170" t="s">
        <v>718</v>
      </c>
      <c r="N3170">
        <v>4100</v>
      </c>
      <c r="O3170" t="s">
        <v>1066</v>
      </c>
    </row>
    <row r="3171" spans="1:15" x14ac:dyDescent="0.25">
      <c r="A3171">
        <v>29260</v>
      </c>
      <c r="B3171" t="s">
        <v>1239</v>
      </c>
      <c r="C3171" t="s">
        <v>1400</v>
      </c>
      <c r="D3171" t="s">
        <v>16</v>
      </c>
      <c r="E3171" s="1">
        <v>40634</v>
      </c>
      <c r="F3171">
        <v>2011</v>
      </c>
      <c r="G3171">
        <v>8500</v>
      </c>
      <c r="H3171">
        <v>105</v>
      </c>
      <c r="I3171">
        <v>143</v>
      </c>
      <c r="J3171" t="s">
        <v>17</v>
      </c>
      <c r="K3171" t="s">
        <v>98</v>
      </c>
      <c r="L3171" t="s">
        <v>261</v>
      </c>
      <c r="M3171" t="e">
        <f>- (g/km)</f>
        <v>#NAME?</v>
      </c>
      <c r="N3171">
        <v>205000</v>
      </c>
      <c r="O3171" t="s">
        <v>1416</v>
      </c>
    </row>
    <row r="3172" spans="1:15" x14ac:dyDescent="0.25">
      <c r="A3172">
        <v>32141</v>
      </c>
      <c r="B3172" t="s">
        <v>1239</v>
      </c>
      <c r="C3172" t="s">
        <v>1482</v>
      </c>
      <c r="D3172" t="s">
        <v>44</v>
      </c>
      <c r="E3172" s="1">
        <v>41730</v>
      </c>
      <c r="F3172">
        <v>2014</v>
      </c>
      <c r="G3172">
        <v>18950</v>
      </c>
      <c r="H3172">
        <v>135</v>
      </c>
      <c r="I3172">
        <v>184</v>
      </c>
      <c r="J3172" t="s">
        <v>82</v>
      </c>
      <c r="K3172" t="s">
        <v>98</v>
      </c>
      <c r="L3172" t="s">
        <v>261</v>
      </c>
      <c r="M3172" t="s">
        <v>718</v>
      </c>
      <c r="N3172">
        <v>119927</v>
      </c>
      <c r="O3172" t="s">
        <v>1522</v>
      </c>
    </row>
    <row r="3173" spans="1:15" x14ac:dyDescent="0.25">
      <c r="A3173">
        <v>32427</v>
      </c>
      <c r="B3173" t="s">
        <v>1239</v>
      </c>
      <c r="C3173" t="s">
        <v>1482</v>
      </c>
      <c r="D3173" t="s">
        <v>23</v>
      </c>
      <c r="E3173" s="1">
        <v>41791</v>
      </c>
      <c r="F3173">
        <v>2014</v>
      </c>
      <c r="G3173">
        <v>17390</v>
      </c>
      <c r="H3173">
        <v>135</v>
      </c>
      <c r="I3173">
        <v>184</v>
      </c>
      <c r="J3173" t="s">
        <v>82</v>
      </c>
      <c r="K3173" t="s">
        <v>98</v>
      </c>
      <c r="L3173" t="s">
        <v>261</v>
      </c>
      <c r="M3173" t="s">
        <v>718</v>
      </c>
      <c r="N3173">
        <v>164800</v>
      </c>
      <c r="O3173" t="s">
        <v>1527</v>
      </c>
    </row>
    <row r="3174" spans="1:15" x14ac:dyDescent="0.25">
      <c r="A3174">
        <v>33015</v>
      </c>
      <c r="B3174" t="s">
        <v>1239</v>
      </c>
      <c r="C3174" t="s">
        <v>1338</v>
      </c>
      <c r="D3174" t="s">
        <v>68</v>
      </c>
      <c r="E3174" s="1">
        <v>42156</v>
      </c>
      <c r="F3174">
        <v>2015</v>
      </c>
      <c r="G3174">
        <v>15490</v>
      </c>
      <c r="H3174">
        <v>110</v>
      </c>
      <c r="I3174">
        <v>150</v>
      </c>
      <c r="J3174" t="s">
        <v>82</v>
      </c>
      <c r="K3174" t="s">
        <v>98</v>
      </c>
      <c r="L3174" t="s">
        <v>261</v>
      </c>
      <c r="M3174" t="s">
        <v>699</v>
      </c>
      <c r="N3174">
        <v>112000</v>
      </c>
      <c r="O3174" t="s">
        <v>1548</v>
      </c>
    </row>
    <row r="3175" spans="1:15" x14ac:dyDescent="0.25">
      <c r="A3175">
        <v>33250</v>
      </c>
      <c r="B3175" t="s">
        <v>1239</v>
      </c>
      <c r="C3175" t="s">
        <v>1338</v>
      </c>
      <c r="D3175" t="s">
        <v>44</v>
      </c>
      <c r="E3175" s="1">
        <v>42095</v>
      </c>
      <c r="F3175">
        <v>2015</v>
      </c>
      <c r="G3175">
        <v>14990</v>
      </c>
      <c r="H3175">
        <v>110</v>
      </c>
      <c r="I3175">
        <v>150</v>
      </c>
      <c r="J3175" t="s">
        <v>82</v>
      </c>
      <c r="K3175" t="s">
        <v>98</v>
      </c>
      <c r="L3175" t="s">
        <v>261</v>
      </c>
      <c r="M3175" t="s">
        <v>699</v>
      </c>
      <c r="N3175">
        <v>166100</v>
      </c>
      <c r="O3175" t="s">
        <v>1563</v>
      </c>
    </row>
    <row r="3176" spans="1:15" x14ac:dyDescent="0.25">
      <c r="A3176">
        <v>33499</v>
      </c>
      <c r="B3176" t="s">
        <v>1239</v>
      </c>
      <c r="C3176" t="s">
        <v>1240</v>
      </c>
      <c r="D3176" t="s">
        <v>16</v>
      </c>
      <c r="E3176" s="1">
        <v>42309</v>
      </c>
      <c r="F3176">
        <v>2015</v>
      </c>
      <c r="G3176">
        <v>14500</v>
      </c>
      <c r="H3176">
        <v>120</v>
      </c>
      <c r="I3176">
        <v>163</v>
      </c>
      <c r="J3176" t="s">
        <v>82</v>
      </c>
      <c r="K3176" t="s">
        <v>98</v>
      </c>
      <c r="L3176" t="s">
        <v>261</v>
      </c>
      <c r="M3176" t="e">
        <f>- (g/km)</f>
        <v>#NAME?</v>
      </c>
      <c r="N3176">
        <v>178000</v>
      </c>
      <c r="O3176" t="s">
        <v>1569</v>
      </c>
    </row>
    <row r="3177" spans="1:15" x14ac:dyDescent="0.25">
      <c r="A3177">
        <v>34126</v>
      </c>
      <c r="B3177" t="s">
        <v>1239</v>
      </c>
      <c r="C3177" t="s">
        <v>1482</v>
      </c>
      <c r="D3177" t="s">
        <v>59</v>
      </c>
      <c r="E3177" s="1">
        <v>42339</v>
      </c>
      <c r="F3177">
        <v>2015</v>
      </c>
      <c r="G3177">
        <v>20800</v>
      </c>
      <c r="H3177">
        <v>140</v>
      </c>
      <c r="I3177">
        <v>190</v>
      </c>
      <c r="J3177" t="s">
        <v>82</v>
      </c>
      <c r="K3177" t="s">
        <v>98</v>
      </c>
      <c r="L3177" t="s">
        <v>261</v>
      </c>
      <c r="M3177" t="s">
        <v>718</v>
      </c>
      <c r="N3177">
        <v>99500</v>
      </c>
      <c r="O3177" t="s">
        <v>1579</v>
      </c>
    </row>
    <row r="3178" spans="1:15" x14ac:dyDescent="0.25">
      <c r="A3178">
        <v>34615</v>
      </c>
      <c r="B3178" t="s">
        <v>1239</v>
      </c>
      <c r="C3178" t="s">
        <v>1272</v>
      </c>
      <c r="D3178" t="s">
        <v>44</v>
      </c>
      <c r="E3178" s="1">
        <v>42401</v>
      </c>
      <c r="F3178">
        <v>2016</v>
      </c>
      <c r="G3178">
        <v>21980</v>
      </c>
      <c r="H3178">
        <v>140</v>
      </c>
      <c r="I3178">
        <v>190</v>
      </c>
      <c r="J3178" t="s">
        <v>82</v>
      </c>
      <c r="K3178" t="s">
        <v>98</v>
      </c>
      <c r="L3178" t="s">
        <v>261</v>
      </c>
      <c r="M3178" t="s">
        <v>718</v>
      </c>
      <c r="N3178">
        <v>129500</v>
      </c>
      <c r="O3178" t="s">
        <v>1603</v>
      </c>
    </row>
    <row r="3179" spans="1:15" x14ac:dyDescent="0.25">
      <c r="A3179">
        <v>35321</v>
      </c>
      <c r="B3179" t="s">
        <v>1239</v>
      </c>
      <c r="C3179" t="s">
        <v>1482</v>
      </c>
      <c r="D3179" t="s">
        <v>41</v>
      </c>
      <c r="E3179" s="1">
        <v>42430</v>
      </c>
      <c r="F3179">
        <v>2016</v>
      </c>
      <c r="G3179">
        <v>19990</v>
      </c>
      <c r="H3179">
        <v>140</v>
      </c>
      <c r="I3179">
        <v>190</v>
      </c>
      <c r="J3179" t="s">
        <v>82</v>
      </c>
      <c r="K3179" t="s">
        <v>98</v>
      </c>
      <c r="L3179" t="s">
        <v>261</v>
      </c>
      <c r="M3179" t="s">
        <v>718</v>
      </c>
      <c r="N3179">
        <v>194157</v>
      </c>
      <c r="O3179" t="s">
        <v>1624</v>
      </c>
    </row>
    <row r="3180" spans="1:15" x14ac:dyDescent="0.25">
      <c r="A3180">
        <v>35322</v>
      </c>
      <c r="B3180" t="s">
        <v>1239</v>
      </c>
      <c r="C3180" t="s">
        <v>1338</v>
      </c>
      <c r="D3180" t="s">
        <v>41</v>
      </c>
      <c r="E3180" s="1">
        <v>42491</v>
      </c>
      <c r="F3180">
        <v>2016</v>
      </c>
      <c r="G3180">
        <v>12500</v>
      </c>
      <c r="H3180">
        <v>110</v>
      </c>
      <c r="I3180">
        <v>150</v>
      </c>
      <c r="J3180" t="s">
        <v>82</v>
      </c>
      <c r="K3180" t="s">
        <v>98</v>
      </c>
      <c r="L3180" t="s">
        <v>261</v>
      </c>
      <c r="M3180" t="s">
        <v>699</v>
      </c>
      <c r="N3180">
        <v>171000</v>
      </c>
      <c r="O3180" t="s">
        <v>1453</v>
      </c>
    </row>
    <row r="3181" spans="1:15" x14ac:dyDescent="0.25">
      <c r="A3181">
        <v>36048</v>
      </c>
      <c r="B3181" t="s">
        <v>1239</v>
      </c>
      <c r="C3181" t="s">
        <v>1338</v>
      </c>
      <c r="D3181" t="s">
        <v>241</v>
      </c>
      <c r="E3181" s="1">
        <v>43009</v>
      </c>
      <c r="F3181">
        <v>2017</v>
      </c>
      <c r="G3181">
        <v>18990</v>
      </c>
      <c r="H3181">
        <v>110</v>
      </c>
      <c r="I3181">
        <v>150</v>
      </c>
      <c r="J3181" t="s">
        <v>82</v>
      </c>
      <c r="K3181" t="s">
        <v>98</v>
      </c>
      <c r="L3181" t="s">
        <v>261</v>
      </c>
      <c r="M3181" t="s">
        <v>699</v>
      </c>
      <c r="N3181">
        <v>38400</v>
      </c>
      <c r="O3181" t="s">
        <v>1637</v>
      </c>
    </row>
    <row r="3182" spans="1:15" x14ac:dyDescent="0.25">
      <c r="A3182">
        <v>36054</v>
      </c>
      <c r="B3182" t="s">
        <v>1239</v>
      </c>
      <c r="C3182" t="s">
        <v>1482</v>
      </c>
      <c r="D3182" t="s">
        <v>241</v>
      </c>
      <c r="E3182" s="1">
        <v>42736</v>
      </c>
      <c r="F3182">
        <v>2017</v>
      </c>
      <c r="G3182">
        <v>24690</v>
      </c>
      <c r="H3182">
        <v>140</v>
      </c>
      <c r="I3182">
        <v>190</v>
      </c>
      <c r="J3182" t="s">
        <v>82</v>
      </c>
      <c r="K3182" t="s">
        <v>98</v>
      </c>
      <c r="L3182" t="s">
        <v>261</v>
      </c>
      <c r="M3182" t="s">
        <v>718</v>
      </c>
      <c r="N3182">
        <v>97500</v>
      </c>
      <c r="O3182" t="s">
        <v>1640</v>
      </c>
    </row>
    <row r="3183" spans="1:15" x14ac:dyDescent="0.25">
      <c r="A3183">
        <v>44157</v>
      </c>
      <c r="B3183" t="s">
        <v>2127</v>
      </c>
      <c r="C3183" t="s">
        <v>2152</v>
      </c>
      <c r="D3183" t="s">
        <v>241</v>
      </c>
      <c r="E3183" s="1">
        <v>41974</v>
      </c>
      <c r="F3183">
        <v>2014</v>
      </c>
      <c r="G3183">
        <v>13980</v>
      </c>
      <c r="H3183">
        <v>85</v>
      </c>
      <c r="I3183">
        <v>116</v>
      </c>
      <c r="J3183" t="s">
        <v>82</v>
      </c>
      <c r="K3183" t="s">
        <v>98</v>
      </c>
      <c r="L3183" t="s">
        <v>261</v>
      </c>
      <c r="M3183" t="s">
        <v>262</v>
      </c>
      <c r="N3183">
        <v>63314</v>
      </c>
      <c r="O3183" t="s">
        <v>2190</v>
      </c>
    </row>
    <row r="3184" spans="1:15" x14ac:dyDescent="0.25">
      <c r="A3184">
        <v>44281</v>
      </c>
      <c r="B3184" t="s">
        <v>2127</v>
      </c>
      <c r="C3184" t="s">
        <v>2152</v>
      </c>
      <c r="D3184" t="s">
        <v>41</v>
      </c>
      <c r="E3184" s="1">
        <v>41821</v>
      </c>
      <c r="F3184">
        <v>2014</v>
      </c>
      <c r="G3184">
        <v>12950</v>
      </c>
      <c r="H3184">
        <v>85</v>
      </c>
      <c r="I3184">
        <v>116</v>
      </c>
      <c r="J3184" t="s">
        <v>17</v>
      </c>
      <c r="K3184" t="s">
        <v>98</v>
      </c>
      <c r="L3184" t="s">
        <v>261</v>
      </c>
      <c r="M3184" t="s">
        <v>699</v>
      </c>
      <c r="N3184">
        <v>113100</v>
      </c>
      <c r="O3184" t="s">
        <v>2207</v>
      </c>
    </row>
    <row r="3185" spans="1:15" x14ac:dyDescent="0.25">
      <c r="A3185">
        <v>44284</v>
      </c>
      <c r="B3185" t="s">
        <v>2127</v>
      </c>
      <c r="C3185" t="s">
        <v>2145</v>
      </c>
      <c r="D3185" t="s">
        <v>41</v>
      </c>
      <c r="E3185" s="1">
        <v>41640</v>
      </c>
      <c r="F3185">
        <v>2014</v>
      </c>
      <c r="G3185">
        <v>7999</v>
      </c>
      <c r="H3185">
        <v>85</v>
      </c>
      <c r="I3185">
        <v>116</v>
      </c>
      <c r="J3185" t="s">
        <v>82</v>
      </c>
      <c r="K3185" t="s">
        <v>98</v>
      </c>
      <c r="L3185" t="s">
        <v>261</v>
      </c>
      <c r="M3185" t="s">
        <v>262</v>
      </c>
      <c r="N3185">
        <v>219505</v>
      </c>
      <c r="O3185" t="s">
        <v>2208</v>
      </c>
    </row>
    <row r="3186" spans="1:15" x14ac:dyDescent="0.25">
      <c r="A3186">
        <v>44778</v>
      </c>
      <c r="B3186" t="s">
        <v>2127</v>
      </c>
      <c r="C3186" t="s">
        <v>2152</v>
      </c>
      <c r="D3186" t="s">
        <v>23</v>
      </c>
      <c r="E3186" s="1">
        <v>42979</v>
      </c>
      <c r="F3186">
        <v>2017</v>
      </c>
      <c r="G3186">
        <v>10500</v>
      </c>
      <c r="H3186">
        <v>85</v>
      </c>
      <c r="I3186">
        <v>116</v>
      </c>
      <c r="J3186" t="s">
        <v>17</v>
      </c>
      <c r="K3186" t="s">
        <v>98</v>
      </c>
      <c r="L3186" t="s">
        <v>261</v>
      </c>
      <c r="M3186" t="e">
        <f>- (g/km)</f>
        <v>#NAME?</v>
      </c>
      <c r="N3186">
        <v>199000</v>
      </c>
      <c r="O3186" t="s">
        <v>2242</v>
      </c>
    </row>
    <row r="3187" spans="1:15" x14ac:dyDescent="0.25">
      <c r="A3187">
        <v>44931</v>
      </c>
      <c r="B3187" t="s">
        <v>2127</v>
      </c>
      <c r="C3187" t="s">
        <v>2178</v>
      </c>
      <c r="D3187" t="s">
        <v>68</v>
      </c>
      <c r="E3187" s="1">
        <v>43160</v>
      </c>
      <c r="F3187">
        <v>2018</v>
      </c>
      <c r="G3187">
        <v>18700</v>
      </c>
      <c r="H3187">
        <v>88</v>
      </c>
      <c r="I3187">
        <v>120</v>
      </c>
      <c r="J3187" t="s">
        <v>17</v>
      </c>
      <c r="K3187" t="s">
        <v>98</v>
      </c>
      <c r="L3187" t="s">
        <v>261</v>
      </c>
      <c r="M3187" t="s">
        <v>699</v>
      </c>
      <c r="N3187">
        <v>74500</v>
      </c>
      <c r="O3187" t="s">
        <v>2247</v>
      </c>
    </row>
    <row r="3188" spans="1:15" x14ac:dyDescent="0.25">
      <c r="A3188">
        <v>45251</v>
      </c>
      <c r="B3188" t="s">
        <v>2127</v>
      </c>
      <c r="C3188" t="s">
        <v>2178</v>
      </c>
      <c r="D3188" t="s">
        <v>61</v>
      </c>
      <c r="E3188" s="1">
        <v>43709</v>
      </c>
      <c r="F3188">
        <v>2019</v>
      </c>
      <c r="G3188">
        <v>16950</v>
      </c>
      <c r="H3188">
        <v>96</v>
      </c>
      <c r="I3188">
        <v>131</v>
      </c>
      <c r="J3188" t="s">
        <v>82</v>
      </c>
      <c r="K3188" t="s">
        <v>98</v>
      </c>
      <c r="L3188" t="s">
        <v>261</v>
      </c>
      <c r="M3188" t="s">
        <v>718</v>
      </c>
      <c r="N3188">
        <v>139000</v>
      </c>
      <c r="O3188" t="s">
        <v>2261</v>
      </c>
    </row>
    <row r="3189" spans="1:15" x14ac:dyDescent="0.25">
      <c r="A3189">
        <v>45267</v>
      </c>
      <c r="B3189" t="s">
        <v>2127</v>
      </c>
      <c r="C3189" t="s">
        <v>2141</v>
      </c>
      <c r="D3189" t="s">
        <v>68</v>
      </c>
      <c r="E3189" s="1">
        <v>43800</v>
      </c>
      <c r="F3189">
        <v>2019</v>
      </c>
      <c r="G3189">
        <v>20600</v>
      </c>
      <c r="H3189">
        <v>75</v>
      </c>
      <c r="I3189">
        <v>102</v>
      </c>
      <c r="J3189" t="s">
        <v>17</v>
      </c>
      <c r="K3189" t="s">
        <v>98</v>
      </c>
      <c r="L3189" t="s">
        <v>261</v>
      </c>
      <c r="M3189" t="s">
        <v>718</v>
      </c>
      <c r="N3189">
        <v>49750</v>
      </c>
      <c r="O3189" t="s">
        <v>2262</v>
      </c>
    </row>
    <row r="3190" spans="1:15" x14ac:dyDescent="0.25">
      <c r="A3190">
        <v>45307</v>
      </c>
      <c r="B3190" t="s">
        <v>2127</v>
      </c>
      <c r="C3190" t="s">
        <v>2178</v>
      </c>
      <c r="D3190" t="s">
        <v>241</v>
      </c>
      <c r="E3190" s="1">
        <v>43709</v>
      </c>
      <c r="F3190">
        <v>2019</v>
      </c>
      <c r="G3190">
        <v>16950</v>
      </c>
      <c r="H3190">
        <v>96</v>
      </c>
      <c r="I3190">
        <v>131</v>
      </c>
      <c r="J3190" t="s">
        <v>82</v>
      </c>
      <c r="K3190" t="s">
        <v>98</v>
      </c>
      <c r="L3190" t="s">
        <v>261</v>
      </c>
      <c r="M3190" t="s">
        <v>718</v>
      </c>
      <c r="N3190">
        <v>139000</v>
      </c>
      <c r="O3190" t="s">
        <v>2261</v>
      </c>
    </row>
    <row r="3191" spans="1:15" x14ac:dyDescent="0.25">
      <c r="A3191">
        <v>45312</v>
      </c>
      <c r="B3191" t="s">
        <v>2127</v>
      </c>
      <c r="C3191" t="s">
        <v>2178</v>
      </c>
      <c r="D3191" t="s">
        <v>259</v>
      </c>
      <c r="E3191" s="1">
        <v>43709</v>
      </c>
      <c r="F3191">
        <v>2019</v>
      </c>
      <c r="G3191">
        <v>16950</v>
      </c>
      <c r="H3191">
        <v>96</v>
      </c>
      <c r="I3191">
        <v>131</v>
      </c>
      <c r="J3191" t="s">
        <v>82</v>
      </c>
      <c r="K3191" t="s">
        <v>98</v>
      </c>
      <c r="L3191" t="s">
        <v>261</v>
      </c>
      <c r="M3191" t="s">
        <v>718</v>
      </c>
      <c r="N3191">
        <v>139000</v>
      </c>
      <c r="O3191" t="s">
        <v>2261</v>
      </c>
    </row>
    <row r="3192" spans="1:15" x14ac:dyDescent="0.25">
      <c r="A3192">
        <v>45313</v>
      </c>
      <c r="B3192" t="s">
        <v>2127</v>
      </c>
      <c r="C3192" t="s">
        <v>2178</v>
      </c>
      <c r="D3192" t="s">
        <v>106</v>
      </c>
      <c r="E3192" s="1">
        <v>43709</v>
      </c>
      <c r="F3192">
        <v>2019</v>
      </c>
      <c r="G3192">
        <v>16950</v>
      </c>
      <c r="H3192">
        <v>96</v>
      </c>
      <c r="I3192">
        <v>131</v>
      </c>
      <c r="J3192" t="s">
        <v>82</v>
      </c>
      <c r="K3192" t="s">
        <v>98</v>
      </c>
      <c r="L3192" t="s">
        <v>261</v>
      </c>
      <c r="M3192" t="s">
        <v>718</v>
      </c>
      <c r="N3192">
        <v>139000</v>
      </c>
      <c r="O3192" t="s">
        <v>2261</v>
      </c>
    </row>
    <row r="3193" spans="1:15" x14ac:dyDescent="0.25">
      <c r="A3193">
        <v>45395</v>
      </c>
      <c r="B3193" t="s">
        <v>2127</v>
      </c>
      <c r="C3193" t="s">
        <v>2178</v>
      </c>
      <c r="D3193" t="s">
        <v>44</v>
      </c>
      <c r="E3193" s="1">
        <v>43709</v>
      </c>
      <c r="F3193">
        <v>2019</v>
      </c>
      <c r="G3193">
        <v>16950</v>
      </c>
      <c r="H3193">
        <v>96</v>
      </c>
      <c r="I3193">
        <v>131</v>
      </c>
      <c r="J3193" t="s">
        <v>82</v>
      </c>
      <c r="K3193" t="s">
        <v>98</v>
      </c>
      <c r="L3193" t="s">
        <v>261</v>
      </c>
      <c r="M3193" t="s">
        <v>718</v>
      </c>
      <c r="N3193">
        <v>139000</v>
      </c>
      <c r="O3193" t="s">
        <v>2261</v>
      </c>
    </row>
    <row r="3194" spans="1:15" x14ac:dyDescent="0.25">
      <c r="A3194">
        <v>45454</v>
      </c>
      <c r="B3194" t="s">
        <v>2127</v>
      </c>
      <c r="C3194" t="s">
        <v>2178</v>
      </c>
      <c r="D3194" t="s">
        <v>86</v>
      </c>
      <c r="E3194" s="1">
        <v>43709</v>
      </c>
      <c r="F3194">
        <v>2019</v>
      </c>
      <c r="G3194">
        <v>16950</v>
      </c>
      <c r="H3194">
        <v>96</v>
      </c>
      <c r="I3194">
        <v>131</v>
      </c>
      <c r="J3194" t="s">
        <v>82</v>
      </c>
      <c r="K3194" t="s">
        <v>98</v>
      </c>
      <c r="L3194" t="s">
        <v>261</v>
      </c>
      <c r="M3194" t="s">
        <v>718</v>
      </c>
      <c r="N3194">
        <v>139000</v>
      </c>
      <c r="O3194" t="s">
        <v>2261</v>
      </c>
    </row>
    <row r="3195" spans="1:15" x14ac:dyDescent="0.25">
      <c r="A3195">
        <v>45473</v>
      </c>
      <c r="B3195" t="s">
        <v>2127</v>
      </c>
      <c r="C3195" t="s">
        <v>2178</v>
      </c>
      <c r="E3195" s="1">
        <v>43709</v>
      </c>
      <c r="F3195">
        <v>2019</v>
      </c>
      <c r="G3195">
        <v>16950</v>
      </c>
      <c r="H3195">
        <v>96</v>
      </c>
      <c r="I3195">
        <v>131</v>
      </c>
      <c r="J3195" t="s">
        <v>82</v>
      </c>
      <c r="K3195" t="s">
        <v>98</v>
      </c>
      <c r="L3195" t="s">
        <v>261</v>
      </c>
      <c r="M3195" t="s">
        <v>718</v>
      </c>
      <c r="N3195">
        <v>139000</v>
      </c>
      <c r="O3195" t="s">
        <v>2261</v>
      </c>
    </row>
    <row r="3196" spans="1:15" x14ac:dyDescent="0.25">
      <c r="A3196">
        <v>45495</v>
      </c>
      <c r="B3196" t="s">
        <v>2127</v>
      </c>
      <c r="C3196" t="s">
        <v>2178</v>
      </c>
      <c r="D3196" t="s">
        <v>16</v>
      </c>
      <c r="E3196" s="1">
        <v>43709</v>
      </c>
      <c r="F3196">
        <v>2019</v>
      </c>
      <c r="G3196">
        <v>16950</v>
      </c>
      <c r="H3196">
        <v>96</v>
      </c>
      <c r="I3196">
        <v>131</v>
      </c>
      <c r="J3196" t="s">
        <v>82</v>
      </c>
      <c r="K3196" t="s">
        <v>98</v>
      </c>
      <c r="L3196" t="s">
        <v>261</v>
      </c>
      <c r="M3196" t="s">
        <v>718</v>
      </c>
      <c r="N3196">
        <v>139000</v>
      </c>
      <c r="O3196" t="s">
        <v>2261</v>
      </c>
    </row>
    <row r="3197" spans="1:15" x14ac:dyDescent="0.25">
      <c r="A3197">
        <v>45626</v>
      </c>
      <c r="B3197" t="s">
        <v>2127</v>
      </c>
      <c r="C3197" t="s">
        <v>2178</v>
      </c>
      <c r="D3197" t="s">
        <v>41</v>
      </c>
      <c r="E3197" s="1">
        <v>43709</v>
      </c>
      <c r="F3197">
        <v>2019</v>
      </c>
      <c r="G3197">
        <v>16950</v>
      </c>
      <c r="H3197">
        <v>96</v>
      </c>
      <c r="I3197">
        <v>131</v>
      </c>
      <c r="J3197" t="s">
        <v>82</v>
      </c>
      <c r="K3197" t="s">
        <v>98</v>
      </c>
      <c r="L3197" t="s">
        <v>261</v>
      </c>
      <c r="M3197" t="s">
        <v>718</v>
      </c>
      <c r="N3197">
        <v>139000</v>
      </c>
      <c r="O3197" t="s">
        <v>2261</v>
      </c>
    </row>
    <row r="3198" spans="1:15" x14ac:dyDescent="0.25">
      <c r="A3198">
        <v>45635</v>
      </c>
      <c r="B3198" t="s">
        <v>2127</v>
      </c>
      <c r="C3198" t="s">
        <v>2141</v>
      </c>
      <c r="D3198" t="s">
        <v>41</v>
      </c>
      <c r="E3198" s="1">
        <v>43525</v>
      </c>
      <c r="F3198">
        <v>2019</v>
      </c>
      <c r="G3198">
        <v>18450</v>
      </c>
      <c r="H3198">
        <v>75</v>
      </c>
      <c r="I3198">
        <v>102</v>
      </c>
      <c r="J3198" t="s">
        <v>17</v>
      </c>
      <c r="K3198" t="s">
        <v>98</v>
      </c>
      <c r="L3198" t="s">
        <v>261</v>
      </c>
      <c r="M3198" t="s">
        <v>718</v>
      </c>
      <c r="N3198">
        <v>102000</v>
      </c>
      <c r="O3198" t="s">
        <v>2278</v>
      </c>
    </row>
    <row r="3199" spans="1:15" x14ac:dyDescent="0.25">
      <c r="A3199">
        <v>45637</v>
      </c>
      <c r="B3199" t="s">
        <v>2127</v>
      </c>
      <c r="C3199" t="s">
        <v>2178</v>
      </c>
      <c r="D3199" t="s">
        <v>268</v>
      </c>
      <c r="E3199" s="1">
        <v>43709</v>
      </c>
      <c r="F3199">
        <v>2019</v>
      </c>
      <c r="G3199">
        <v>16950</v>
      </c>
      <c r="H3199">
        <v>96</v>
      </c>
      <c r="I3199">
        <v>131</v>
      </c>
      <c r="J3199" t="s">
        <v>82</v>
      </c>
      <c r="K3199" t="s">
        <v>98</v>
      </c>
      <c r="L3199" t="s">
        <v>261</v>
      </c>
      <c r="M3199" t="s">
        <v>718</v>
      </c>
      <c r="N3199">
        <v>139000</v>
      </c>
      <c r="O3199" t="s">
        <v>2261</v>
      </c>
    </row>
    <row r="3200" spans="1:15" x14ac:dyDescent="0.25">
      <c r="A3200">
        <v>45661</v>
      </c>
      <c r="B3200" t="s">
        <v>2127</v>
      </c>
      <c r="C3200" t="s">
        <v>2178</v>
      </c>
      <c r="D3200" t="s">
        <v>59</v>
      </c>
      <c r="E3200" s="1">
        <v>43709</v>
      </c>
      <c r="F3200">
        <v>2019</v>
      </c>
      <c r="G3200">
        <v>16950</v>
      </c>
      <c r="H3200">
        <v>96</v>
      </c>
      <c r="I3200">
        <v>131</v>
      </c>
      <c r="J3200" t="s">
        <v>82</v>
      </c>
      <c r="K3200" t="s">
        <v>98</v>
      </c>
      <c r="L3200" t="s">
        <v>261</v>
      </c>
      <c r="M3200" t="s">
        <v>718</v>
      </c>
      <c r="N3200">
        <v>139000</v>
      </c>
      <c r="O3200" t="s">
        <v>2261</v>
      </c>
    </row>
    <row r="3201" spans="1:15" x14ac:dyDescent="0.25">
      <c r="A3201">
        <v>45667</v>
      </c>
      <c r="B3201" t="s">
        <v>2127</v>
      </c>
      <c r="C3201" t="s">
        <v>2141</v>
      </c>
      <c r="D3201" t="s">
        <v>59</v>
      </c>
      <c r="E3201" s="1">
        <v>43770</v>
      </c>
      <c r="F3201">
        <v>2019</v>
      </c>
      <c r="G3201">
        <v>22290</v>
      </c>
      <c r="H3201">
        <v>75</v>
      </c>
      <c r="I3201">
        <v>102</v>
      </c>
      <c r="J3201" t="s">
        <v>17</v>
      </c>
      <c r="K3201" t="s">
        <v>98</v>
      </c>
      <c r="L3201" t="s">
        <v>261</v>
      </c>
      <c r="M3201" t="s">
        <v>692</v>
      </c>
      <c r="N3201">
        <v>15000</v>
      </c>
      <c r="O3201" t="s">
        <v>2280</v>
      </c>
    </row>
    <row r="3202" spans="1:15" x14ac:dyDescent="0.25">
      <c r="A3202">
        <v>45857</v>
      </c>
      <c r="B3202" t="s">
        <v>2127</v>
      </c>
      <c r="C3202" t="s">
        <v>2178</v>
      </c>
      <c r="D3202" t="s">
        <v>455</v>
      </c>
      <c r="E3202" s="1">
        <v>43709</v>
      </c>
      <c r="F3202">
        <v>2019</v>
      </c>
      <c r="G3202">
        <v>16950</v>
      </c>
      <c r="H3202">
        <v>96</v>
      </c>
      <c r="I3202">
        <v>131</v>
      </c>
      <c r="J3202" t="s">
        <v>82</v>
      </c>
      <c r="K3202" t="s">
        <v>98</v>
      </c>
      <c r="L3202" t="s">
        <v>261</v>
      </c>
      <c r="M3202" t="s">
        <v>718</v>
      </c>
      <c r="N3202">
        <v>139000</v>
      </c>
      <c r="O3202" t="s">
        <v>2261</v>
      </c>
    </row>
    <row r="3203" spans="1:15" x14ac:dyDescent="0.25">
      <c r="A3203">
        <v>45866</v>
      </c>
      <c r="B3203" t="s">
        <v>2127</v>
      </c>
      <c r="C3203" t="s">
        <v>2178</v>
      </c>
      <c r="D3203" t="s">
        <v>150</v>
      </c>
      <c r="E3203" s="1">
        <v>43709</v>
      </c>
      <c r="F3203">
        <v>2019</v>
      </c>
      <c r="G3203">
        <v>16950</v>
      </c>
      <c r="H3203">
        <v>96</v>
      </c>
      <c r="I3203">
        <v>131</v>
      </c>
      <c r="J3203" t="s">
        <v>82</v>
      </c>
      <c r="K3203" t="s">
        <v>98</v>
      </c>
      <c r="L3203" t="s">
        <v>261</v>
      </c>
      <c r="M3203" t="s">
        <v>718</v>
      </c>
      <c r="N3203">
        <v>139000</v>
      </c>
      <c r="O3203" t="s">
        <v>2261</v>
      </c>
    </row>
    <row r="3204" spans="1:15" x14ac:dyDescent="0.25">
      <c r="A3204">
        <v>46065</v>
      </c>
      <c r="B3204" t="s">
        <v>2127</v>
      </c>
      <c r="C3204" t="s">
        <v>2141</v>
      </c>
      <c r="D3204" t="s">
        <v>86</v>
      </c>
      <c r="E3204" s="1">
        <v>43862</v>
      </c>
      <c r="F3204">
        <v>2020</v>
      </c>
      <c r="G3204">
        <v>20990</v>
      </c>
      <c r="H3204">
        <v>75</v>
      </c>
      <c r="I3204">
        <v>102</v>
      </c>
      <c r="J3204" t="s">
        <v>17</v>
      </c>
      <c r="K3204" t="s">
        <v>98</v>
      </c>
      <c r="L3204" t="s">
        <v>261</v>
      </c>
      <c r="M3204" t="s">
        <v>718</v>
      </c>
      <c r="N3204">
        <v>67673</v>
      </c>
      <c r="O3204" t="s">
        <v>2293</v>
      </c>
    </row>
    <row r="3205" spans="1:15" x14ac:dyDescent="0.25">
      <c r="A3205">
        <v>46087</v>
      </c>
      <c r="B3205" t="s">
        <v>2127</v>
      </c>
      <c r="C3205" t="s">
        <v>2141</v>
      </c>
      <c r="D3205" t="s">
        <v>23</v>
      </c>
      <c r="E3205" s="1">
        <v>43831</v>
      </c>
      <c r="F3205">
        <v>2020</v>
      </c>
      <c r="G3205">
        <v>20950</v>
      </c>
      <c r="H3205">
        <v>75</v>
      </c>
      <c r="I3205">
        <v>102</v>
      </c>
      <c r="J3205" t="s">
        <v>17</v>
      </c>
      <c r="K3205" t="s">
        <v>98</v>
      </c>
      <c r="L3205" t="s">
        <v>261</v>
      </c>
      <c r="M3205" t="s">
        <v>692</v>
      </c>
      <c r="N3205">
        <v>29884</v>
      </c>
      <c r="O3205" t="s">
        <v>2294</v>
      </c>
    </row>
    <row r="3206" spans="1:15" x14ac:dyDescent="0.25">
      <c r="A3206">
        <v>47901</v>
      </c>
      <c r="B3206" t="s">
        <v>2343</v>
      </c>
      <c r="C3206" t="s">
        <v>2350</v>
      </c>
      <c r="D3206" t="s">
        <v>23</v>
      </c>
      <c r="E3206" s="1">
        <v>41334</v>
      </c>
      <c r="F3206">
        <v>2013</v>
      </c>
      <c r="G3206">
        <v>6500</v>
      </c>
      <c r="H3206">
        <v>79</v>
      </c>
      <c r="I3206">
        <v>107</v>
      </c>
      <c r="J3206" t="s">
        <v>17</v>
      </c>
      <c r="K3206" t="s">
        <v>98</v>
      </c>
      <c r="L3206" t="s">
        <v>261</v>
      </c>
      <c r="M3206" t="e">
        <f>- (g/km)</f>
        <v>#NAME?</v>
      </c>
      <c r="N3206">
        <v>213000</v>
      </c>
      <c r="O3206" t="s">
        <v>2351</v>
      </c>
    </row>
    <row r="3207" spans="1:15" x14ac:dyDescent="0.25">
      <c r="A3207">
        <v>48154</v>
      </c>
      <c r="B3207" t="s">
        <v>2343</v>
      </c>
      <c r="C3207" t="s">
        <v>2350</v>
      </c>
      <c r="D3207" t="s">
        <v>68</v>
      </c>
      <c r="E3207" s="1">
        <v>42401</v>
      </c>
      <c r="F3207">
        <v>2016</v>
      </c>
      <c r="G3207">
        <v>8999</v>
      </c>
      <c r="H3207">
        <v>80</v>
      </c>
      <c r="I3207">
        <v>109</v>
      </c>
      <c r="J3207" t="s">
        <v>17</v>
      </c>
      <c r="K3207" t="s">
        <v>98</v>
      </c>
      <c r="L3207" t="s">
        <v>261</v>
      </c>
      <c r="M3207" t="s">
        <v>718</v>
      </c>
      <c r="N3207">
        <v>118000</v>
      </c>
      <c r="O3207" t="s">
        <v>2346</v>
      </c>
    </row>
    <row r="3208" spans="1:15" x14ac:dyDescent="0.25">
      <c r="A3208">
        <v>48188</v>
      </c>
      <c r="B3208" t="s">
        <v>2343</v>
      </c>
      <c r="C3208" t="s">
        <v>2350</v>
      </c>
      <c r="D3208" t="s">
        <v>44</v>
      </c>
      <c r="E3208" s="1">
        <v>42614</v>
      </c>
      <c r="F3208">
        <v>2016</v>
      </c>
      <c r="G3208">
        <v>13450</v>
      </c>
      <c r="H3208">
        <v>80</v>
      </c>
      <c r="I3208">
        <v>109</v>
      </c>
      <c r="J3208" t="s">
        <v>17</v>
      </c>
      <c r="K3208" t="s">
        <v>98</v>
      </c>
      <c r="L3208" t="s">
        <v>261</v>
      </c>
      <c r="M3208" t="s">
        <v>699</v>
      </c>
      <c r="N3208">
        <v>69990</v>
      </c>
      <c r="O3208" t="s">
        <v>2361</v>
      </c>
    </row>
    <row r="3209" spans="1:15" x14ac:dyDescent="0.25">
      <c r="A3209">
        <v>48280</v>
      </c>
      <c r="B3209" t="s">
        <v>2343</v>
      </c>
      <c r="C3209" t="s">
        <v>2353</v>
      </c>
      <c r="D3209" t="s">
        <v>68</v>
      </c>
      <c r="E3209" s="1">
        <v>43070</v>
      </c>
      <c r="F3209">
        <v>2017</v>
      </c>
      <c r="G3209">
        <v>12980</v>
      </c>
      <c r="H3209">
        <v>55</v>
      </c>
      <c r="I3209">
        <v>75</v>
      </c>
      <c r="J3209" t="s">
        <v>17</v>
      </c>
      <c r="K3209" t="s">
        <v>98</v>
      </c>
      <c r="L3209" t="s">
        <v>261</v>
      </c>
      <c r="M3209" t="s">
        <v>692</v>
      </c>
      <c r="N3209">
        <v>86726</v>
      </c>
      <c r="O3209" t="s">
        <v>2366</v>
      </c>
    </row>
    <row r="3210" spans="1:15" x14ac:dyDescent="0.25">
      <c r="A3210">
        <v>48516</v>
      </c>
      <c r="B3210" t="s">
        <v>2343</v>
      </c>
      <c r="C3210" t="s">
        <v>2350</v>
      </c>
      <c r="D3210" t="s">
        <v>59</v>
      </c>
      <c r="E3210" s="1">
        <v>42736</v>
      </c>
      <c r="F3210">
        <v>2017</v>
      </c>
      <c r="G3210">
        <v>6000</v>
      </c>
      <c r="H3210">
        <v>80</v>
      </c>
      <c r="I3210">
        <v>109</v>
      </c>
      <c r="J3210" t="s">
        <v>17</v>
      </c>
      <c r="K3210" t="s">
        <v>98</v>
      </c>
      <c r="L3210" t="s">
        <v>261</v>
      </c>
      <c r="M3210" t="s">
        <v>699</v>
      </c>
      <c r="N3210">
        <v>217000</v>
      </c>
      <c r="O3210" t="s">
        <v>2373</v>
      </c>
    </row>
    <row r="3211" spans="1:15" x14ac:dyDescent="0.25">
      <c r="A3211">
        <v>48668</v>
      </c>
      <c r="B3211" t="s">
        <v>2343</v>
      </c>
      <c r="C3211" t="s">
        <v>2348</v>
      </c>
      <c r="D3211" t="s">
        <v>68</v>
      </c>
      <c r="E3211" s="1">
        <v>43132</v>
      </c>
      <c r="F3211">
        <v>2018</v>
      </c>
      <c r="G3211">
        <v>15490</v>
      </c>
      <c r="H3211">
        <v>80</v>
      </c>
      <c r="I3211">
        <v>109</v>
      </c>
      <c r="J3211" t="s">
        <v>17</v>
      </c>
      <c r="K3211" t="s">
        <v>98</v>
      </c>
      <c r="L3211" t="s">
        <v>261</v>
      </c>
      <c r="M3211" t="s">
        <v>660</v>
      </c>
      <c r="N3211">
        <v>110500</v>
      </c>
      <c r="O3211" t="s">
        <v>2376</v>
      </c>
    </row>
    <row r="3212" spans="1:15" x14ac:dyDescent="0.25">
      <c r="A3212">
        <v>52690</v>
      </c>
      <c r="B3212" t="s">
        <v>2706</v>
      </c>
      <c r="C3212" t="s">
        <v>2716</v>
      </c>
      <c r="D3212" t="s">
        <v>59</v>
      </c>
      <c r="E3212" s="1">
        <v>39448</v>
      </c>
      <c r="F3212">
        <v>2008</v>
      </c>
      <c r="G3212">
        <v>2200</v>
      </c>
      <c r="H3212">
        <v>66</v>
      </c>
      <c r="I3212">
        <v>90</v>
      </c>
      <c r="J3212" t="s">
        <v>17</v>
      </c>
      <c r="K3212" t="s">
        <v>98</v>
      </c>
      <c r="L3212" t="s">
        <v>261</v>
      </c>
      <c r="M3212" t="e">
        <f>- (g/km)</f>
        <v>#NAME?</v>
      </c>
      <c r="N3212">
        <v>218000</v>
      </c>
      <c r="O3212" t="s">
        <v>2733</v>
      </c>
    </row>
    <row r="3213" spans="1:15" x14ac:dyDescent="0.25">
      <c r="A3213">
        <v>53083</v>
      </c>
      <c r="B3213" t="s">
        <v>2706</v>
      </c>
      <c r="C3213" t="s">
        <v>2730</v>
      </c>
      <c r="D3213" t="s">
        <v>59</v>
      </c>
      <c r="E3213" s="1">
        <v>40725</v>
      </c>
      <c r="F3213">
        <v>2011</v>
      </c>
      <c r="G3213">
        <v>6499</v>
      </c>
      <c r="H3213">
        <v>63</v>
      </c>
      <c r="I3213">
        <v>86</v>
      </c>
      <c r="J3213" t="s">
        <v>17</v>
      </c>
      <c r="K3213" t="s">
        <v>18</v>
      </c>
      <c r="L3213" t="s">
        <v>261</v>
      </c>
      <c r="M3213" t="s">
        <v>2204</v>
      </c>
      <c r="N3213">
        <v>125000</v>
      </c>
      <c r="O3213" t="s">
        <v>2763</v>
      </c>
    </row>
    <row r="3214" spans="1:15" x14ac:dyDescent="0.25">
      <c r="A3214">
        <v>53180</v>
      </c>
      <c r="B3214" t="s">
        <v>2706</v>
      </c>
      <c r="C3214" t="s">
        <v>2731</v>
      </c>
      <c r="D3214" t="s">
        <v>59</v>
      </c>
      <c r="E3214" s="1">
        <v>41091</v>
      </c>
      <c r="F3214">
        <v>2012</v>
      </c>
      <c r="G3214">
        <v>6400</v>
      </c>
      <c r="H3214">
        <v>70</v>
      </c>
      <c r="I3214">
        <v>95</v>
      </c>
      <c r="J3214" t="s">
        <v>17</v>
      </c>
      <c r="K3214" t="s">
        <v>98</v>
      </c>
      <c r="L3214" t="s">
        <v>261</v>
      </c>
      <c r="M3214" t="s">
        <v>718</v>
      </c>
      <c r="N3214">
        <v>177899</v>
      </c>
      <c r="O3214" t="s">
        <v>2768</v>
      </c>
    </row>
    <row r="3215" spans="1:15" x14ac:dyDescent="0.25">
      <c r="A3215">
        <v>53231</v>
      </c>
      <c r="B3215" t="s">
        <v>2706</v>
      </c>
      <c r="C3215" t="s">
        <v>2731</v>
      </c>
      <c r="D3215" t="s">
        <v>16</v>
      </c>
      <c r="E3215" s="1">
        <v>41395</v>
      </c>
      <c r="F3215">
        <v>2013</v>
      </c>
      <c r="G3215">
        <v>7900</v>
      </c>
      <c r="H3215">
        <v>70</v>
      </c>
      <c r="I3215">
        <v>95</v>
      </c>
      <c r="J3215" t="s">
        <v>17</v>
      </c>
      <c r="K3215" t="s">
        <v>98</v>
      </c>
      <c r="L3215" t="s">
        <v>261</v>
      </c>
      <c r="M3215" t="s">
        <v>718</v>
      </c>
      <c r="N3215">
        <v>135835</v>
      </c>
      <c r="O3215" t="s">
        <v>2774</v>
      </c>
    </row>
    <row r="3216" spans="1:15" x14ac:dyDescent="0.25">
      <c r="A3216">
        <v>53296</v>
      </c>
      <c r="B3216" t="s">
        <v>2706</v>
      </c>
      <c r="C3216" t="s">
        <v>2735</v>
      </c>
      <c r="D3216" t="s">
        <v>61</v>
      </c>
      <c r="E3216" s="1">
        <v>41974</v>
      </c>
      <c r="F3216">
        <v>2014</v>
      </c>
      <c r="G3216">
        <v>10441</v>
      </c>
      <c r="H3216">
        <v>63</v>
      </c>
      <c r="I3216">
        <v>86</v>
      </c>
      <c r="J3216" t="s">
        <v>82</v>
      </c>
      <c r="K3216" t="s">
        <v>18</v>
      </c>
      <c r="L3216" t="s">
        <v>261</v>
      </c>
      <c r="M3216" t="s">
        <v>869</v>
      </c>
      <c r="N3216">
        <v>75000</v>
      </c>
      <c r="O3216" t="s">
        <v>2778</v>
      </c>
    </row>
    <row r="3217" spans="1:15" x14ac:dyDescent="0.25">
      <c r="A3217">
        <v>54700</v>
      </c>
      <c r="B3217" t="s">
        <v>2706</v>
      </c>
      <c r="C3217" t="s">
        <v>2732</v>
      </c>
      <c r="D3217" t="s">
        <v>44</v>
      </c>
      <c r="E3217" s="1">
        <v>43678</v>
      </c>
      <c r="F3217">
        <v>2019</v>
      </c>
      <c r="G3217">
        <v>14499</v>
      </c>
      <c r="H3217">
        <v>59</v>
      </c>
      <c r="I3217">
        <v>80</v>
      </c>
      <c r="J3217" t="s">
        <v>17</v>
      </c>
      <c r="K3217" t="s">
        <v>98</v>
      </c>
      <c r="L3217" t="s">
        <v>261</v>
      </c>
      <c r="M3217" t="s">
        <v>718</v>
      </c>
      <c r="N3217">
        <v>36280</v>
      </c>
      <c r="O3217" t="s">
        <v>2828</v>
      </c>
    </row>
    <row r="3218" spans="1:15" x14ac:dyDescent="0.25">
      <c r="A3218">
        <v>54843</v>
      </c>
      <c r="B3218" t="s">
        <v>2706</v>
      </c>
      <c r="C3218" t="s">
        <v>2782</v>
      </c>
      <c r="D3218" t="s">
        <v>23</v>
      </c>
      <c r="E3218" s="1">
        <v>43800</v>
      </c>
      <c r="F3218">
        <v>2019</v>
      </c>
      <c r="G3218">
        <v>18500</v>
      </c>
      <c r="H3218">
        <v>70</v>
      </c>
      <c r="I3218">
        <v>95</v>
      </c>
      <c r="J3218" t="s">
        <v>17</v>
      </c>
      <c r="K3218" t="s">
        <v>98</v>
      </c>
      <c r="L3218" t="s">
        <v>261</v>
      </c>
      <c r="M3218" t="s">
        <v>718</v>
      </c>
      <c r="N3218">
        <v>65000</v>
      </c>
      <c r="O3218" t="s">
        <v>2832</v>
      </c>
    </row>
    <row r="3219" spans="1:15" x14ac:dyDescent="0.25">
      <c r="A3219">
        <v>57431</v>
      </c>
      <c r="B3219" t="s">
        <v>2706</v>
      </c>
      <c r="C3219" t="s">
        <v>2712</v>
      </c>
      <c r="D3219" t="s">
        <v>59</v>
      </c>
      <c r="E3219" s="1">
        <v>45017</v>
      </c>
      <c r="F3219">
        <v>2023</v>
      </c>
      <c r="G3219">
        <v>16390</v>
      </c>
      <c r="H3219">
        <v>51</v>
      </c>
      <c r="I3219">
        <v>69</v>
      </c>
      <c r="J3219" t="s">
        <v>17</v>
      </c>
      <c r="K3219" t="s">
        <v>18</v>
      </c>
      <c r="L3219" t="s">
        <v>261</v>
      </c>
      <c r="M3219" t="s">
        <v>283</v>
      </c>
      <c r="N3219">
        <v>10</v>
      </c>
      <c r="O3219" t="s">
        <v>2888</v>
      </c>
    </row>
    <row r="3220" spans="1:15" x14ac:dyDescent="0.25">
      <c r="A3220">
        <v>62517</v>
      </c>
      <c r="B3220" t="s">
        <v>2890</v>
      </c>
      <c r="C3220" t="s">
        <v>2895</v>
      </c>
      <c r="D3220" t="s">
        <v>68</v>
      </c>
      <c r="E3220" s="1">
        <v>42339</v>
      </c>
      <c r="F3220">
        <v>2015</v>
      </c>
      <c r="G3220">
        <v>16950</v>
      </c>
      <c r="H3220">
        <v>71</v>
      </c>
      <c r="I3220">
        <v>97</v>
      </c>
      <c r="J3220" t="s">
        <v>17</v>
      </c>
      <c r="K3220" t="s">
        <v>98</v>
      </c>
      <c r="L3220" t="s">
        <v>261</v>
      </c>
      <c r="M3220" t="s">
        <v>718</v>
      </c>
      <c r="N3220">
        <v>31821</v>
      </c>
      <c r="O3220" t="s">
        <v>3014</v>
      </c>
    </row>
    <row r="3221" spans="1:15" x14ac:dyDescent="0.25">
      <c r="A3221">
        <v>62519</v>
      </c>
      <c r="B3221" t="s">
        <v>2890</v>
      </c>
      <c r="C3221" t="s">
        <v>3001</v>
      </c>
      <c r="D3221" t="s">
        <v>68</v>
      </c>
      <c r="E3221" s="1">
        <v>42217</v>
      </c>
      <c r="F3221">
        <v>2015</v>
      </c>
      <c r="G3221">
        <v>11990</v>
      </c>
      <c r="H3221">
        <v>70</v>
      </c>
      <c r="I3221">
        <v>95</v>
      </c>
      <c r="J3221" t="s">
        <v>17</v>
      </c>
      <c r="K3221" t="s">
        <v>98</v>
      </c>
      <c r="L3221" t="s">
        <v>261</v>
      </c>
      <c r="M3221" t="s">
        <v>262</v>
      </c>
      <c r="N3221">
        <v>100000</v>
      </c>
      <c r="O3221" t="s">
        <v>3016</v>
      </c>
    </row>
    <row r="3222" spans="1:15" x14ac:dyDescent="0.25">
      <c r="A3222">
        <v>62860</v>
      </c>
      <c r="B3222" t="s">
        <v>2890</v>
      </c>
      <c r="C3222" t="s">
        <v>3001</v>
      </c>
      <c r="D3222" t="s">
        <v>44</v>
      </c>
      <c r="E3222" s="1">
        <v>42064</v>
      </c>
      <c r="F3222">
        <v>2015</v>
      </c>
      <c r="G3222">
        <v>11999</v>
      </c>
      <c r="H3222">
        <v>71</v>
      </c>
      <c r="I3222">
        <v>97</v>
      </c>
      <c r="J3222" t="s">
        <v>17</v>
      </c>
      <c r="K3222" t="s">
        <v>98</v>
      </c>
      <c r="L3222" t="s">
        <v>261</v>
      </c>
      <c r="M3222" t="s">
        <v>718</v>
      </c>
      <c r="N3222">
        <v>101091</v>
      </c>
      <c r="O3222" t="s">
        <v>3020</v>
      </c>
    </row>
    <row r="3223" spans="1:15" x14ac:dyDescent="0.25">
      <c r="A3223">
        <v>63125</v>
      </c>
      <c r="B3223" t="s">
        <v>2890</v>
      </c>
      <c r="C3223" t="s">
        <v>3001</v>
      </c>
      <c r="D3223" t="s">
        <v>23</v>
      </c>
      <c r="E3223" s="1">
        <v>42186</v>
      </c>
      <c r="F3223">
        <v>2015</v>
      </c>
      <c r="G3223">
        <v>13640</v>
      </c>
      <c r="H3223">
        <v>55</v>
      </c>
      <c r="I3223">
        <v>75</v>
      </c>
      <c r="J3223" t="s">
        <v>17</v>
      </c>
      <c r="K3223" t="s">
        <v>98</v>
      </c>
      <c r="L3223" t="s">
        <v>261</v>
      </c>
      <c r="M3223" t="s">
        <v>262</v>
      </c>
      <c r="N3223">
        <v>100848</v>
      </c>
      <c r="O3223" t="s">
        <v>3031</v>
      </c>
    </row>
    <row r="3224" spans="1:15" x14ac:dyDescent="0.25">
      <c r="A3224">
        <v>64132</v>
      </c>
      <c r="B3224" t="s">
        <v>2890</v>
      </c>
      <c r="C3224" t="s">
        <v>2895</v>
      </c>
      <c r="D3224" t="s">
        <v>16</v>
      </c>
      <c r="E3224" s="1">
        <v>42370</v>
      </c>
      <c r="F3224">
        <v>2016</v>
      </c>
      <c r="G3224">
        <v>5400</v>
      </c>
      <c r="H3224">
        <v>55</v>
      </c>
      <c r="I3224">
        <v>75</v>
      </c>
      <c r="J3224" t="s">
        <v>17</v>
      </c>
      <c r="K3224" t="s">
        <v>98</v>
      </c>
      <c r="L3224" t="s">
        <v>261</v>
      </c>
      <c r="M3224" t="s">
        <v>262</v>
      </c>
      <c r="N3224">
        <v>240000</v>
      </c>
      <c r="O3224" t="s">
        <v>3043</v>
      </c>
    </row>
    <row r="3225" spans="1:15" x14ac:dyDescent="0.25">
      <c r="A3225">
        <v>64508</v>
      </c>
      <c r="B3225" t="s">
        <v>2890</v>
      </c>
      <c r="C3225" t="s">
        <v>3001</v>
      </c>
      <c r="D3225" t="s">
        <v>41</v>
      </c>
      <c r="E3225" s="1">
        <v>42583</v>
      </c>
      <c r="F3225">
        <v>2016</v>
      </c>
      <c r="G3225">
        <v>14490</v>
      </c>
      <c r="H3225">
        <v>70</v>
      </c>
      <c r="I3225">
        <v>95</v>
      </c>
      <c r="J3225" t="s">
        <v>17</v>
      </c>
      <c r="K3225" t="s">
        <v>98</v>
      </c>
      <c r="L3225" t="s">
        <v>261</v>
      </c>
      <c r="M3225" t="s">
        <v>262</v>
      </c>
      <c r="N3225">
        <v>63700</v>
      </c>
      <c r="O3225" t="s">
        <v>3046</v>
      </c>
    </row>
    <row r="3226" spans="1:15" x14ac:dyDescent="0.25">
      <c r="A3226">
        <v>64566</v>
      </c>
      <c r="B3226" t="s">
        <v>2890</v>
      </c>
      <c r="C3226" t="s">
        <v>2895</v>
      </c>
      <c r="D3226" t="s">
        <v>41</v>
      </c>
      <c r="E3226" s="1">
        <v>42401</v>
      </c>
      <c r="F3226">
        <v>2016</v>
      </c>
      <c r="G3226">
        <v>8990</v>
      </c>
      <c r="H3226">
        <v>71</v>
      </c>
      <c r="I3226">
        <v>97</v>
      </c>
      <c r="J3226" t="s">
        <v>17</v>
      </c>
      <c r="K3226" t="s">
        <v>98</v>
      </c>
      <c r="L3226" t="s">
        <v>261</v>
      </c>
      <c r="M3226" t="s">
        <v>718</v>
      </c>
      <c r="N3226">
        <v>116000</v>
      </c>
      <c r="O3226" t="s">
        <v>3049</v>
      </c>
    </row>
    <row r="3227" spans="1:15" x14ac:dyDescent="0.25">
      <c r="A3227">
        <v>65641</v>
      </c>
      <c r="B3227" t="s">
        <v>2890</v>
      </c>
      <c r="C3227" t="s">
        <v>3001</v>
      </c>
      <c r="D3227" t="s">
        <v>16</v>
      </c>
      <c r="E3227" s="1">
        <v>42767</v>
      </c>
      <c r="F3227">
        <v>2017</v>
      </c>
      <c r="G3227">
        <v>16000</v>
      </c>
      <c r="H3227">
        <v>70</v>
      </c>
      <c r="I3227">
        <v>95</v>
      </c>
      <c r="J3227" t="s">
        <v>17</v>
      </c>
      <c r="K3227" t="s">
        <v>98</v>
      </c>
      <c r="L3227" t="s">
        <v>261</v>
      </c>
      <c r="M3227" t="s">
        <v>262</v>
      </c>
      <c r="N3227">
        <v>73745</v>
      </c>
      <c r="O3227" t="s">
        <v>3062</v>
      </c>
    </row>
    <row r="3228" spans="1:15" x14ac:dyDescent="0.25">
      <c r="A3228">
        <v>68223</v>
      </c>
      <c r="B3228" t="s">
        <v>2890</v>
      </c>
      <c r="C3228" t="s">
        <v>3013</v>
      </c>
      <c r="D3228" t="s">
        <v>59</v>
      </c>
      <c r="E3228" s="1">
        <v>43101</v>
      </c>
      <c r="F3228">
        <v>2018</v>
      </c>
      <c r="G3228">
        <v>13578</v>
      </c>
      <c r="H3228">
        <v>55</v>
      </c>
      <c r="I3228">
        <v>75</v>
      </c>
      <c r="J3228" t="s">
        <v>17</v>
      </c>
      <c r="K3228" t="s">
        <v>98</v>
      </c>
      <c r="L3228" t="s">
        <v>261</v>
      </c>
      <c r="M3228" t="s">
        <v>262</v>
      </c>
      <c r="N3228">
        <v>32000</v>
      </c>
      <c r="O3228" t="s">
        <v>3106</v>
      </c>
    </row>
    <row r="3229" spans="1:15" x14ac:dyDescent="0.25">
      <c r="A3229">
        <v>76506</v>
      </c>
      <c r="B3229" t="s">
        <v>3251</v>
      </c>
      <c r="C3229" t="s">
        <v>3263</v>
      </c>
      <c r="D3229" t="s">
        <v>59</v>
      </c>
      <c r="E3229" s="1">
        <v>42491</v>
      </c>
      <c r="F3229">
        <v>2016</v>
      </c>
      <c r="G3229">
        <v>16990</v>
      </c>
      <c r="H3229">
        <v>88</v>
      </c>
      <c r="I3229">
        <v>120</v>
      </c>
      <c r="J3229" t="s">
        <v>17</v>
      </c>
      <c r="K3229" t="s">
        <v>98</v>
      </c>
      <c r="L3229" t="s">
        <v>261</v>
      </c>
      <c r="M3229" t="s">
        <v>262</v>
      </c>
      <c r="N3229">
        <v>78985</v>
      </c>
      <c r="O3229" t="s">
        <v>3266</v>
      </c>
    </row>
    <row r="3230" spans="1:15" x14ac:dyDescent="0.25">
      <c r="A3230">
        <v>76738</v>
      </c>
      <c r="B3230" t="s">
        <v>3251</v>
      </c>
      <c r="C3230" t="s">
        <v>3263</v>
      </c>
      <c r="D3230" t="s">
        <v>23</v>
      </c>
      <c r="E3230" s="1">
        <v>43282</v>
      </c>
      <c r="F3230">
        <v>2018</v>
      </c>
      <c r="G3230">
        <v>19500</v>
      </c>
      <c r="H3230">
        <v>88</v>
      </c>
      <c r="I3230">
        <v>120</v>
      </c>
      <c r="J3230" t="s">
        <v>17</v>
      </c>
      <c r="K3230" t="s">
        <v>98</v>
      </c>
      <c r="L3230" t="s">
        <v>261</v>
      </c>
      <c r="M3230" t="e">
        <f>- (g/km)</f>
        <v>#NAME?</v>
      </c>
      <c r="N3230">
        <v>74923</v>
      </c>
      <c r="O3230" t="s">
        <v>3280</v>
      </c>
    </row>
    <row r="3231" spans="1:15" x14ac:dyDescent="0.25">
      <c r="A3231">
        <v>77283</v>
      </c>
      <c r="B3231" t="s">
        <v>3302</v>
      </c>
      <c r="C3231" t="s">
        <v>3316</v>
      </c>
      <c r="D3231" t="s">
        <v>68</v>
      </c>
      <c r="E3231" s="1">
        <v>40057</v>
      </c>
      <c r="F3231">
        <v>2009</v>
      </c>
      <c r="G3231">
        <v>3650</v>
      </c>
      <c r="H3231">
        <v>65</v>
      </c>
      <c r="I3231">
        <v>88</v>
      </c>
      <c r="J3231" t="s">
        <v>17</v>
      </c>
      <c r="K3231" t="s">
        <v>98</v>
      </c>
      <c r="L3231" t="s">
        <v>261</v>
      </c>
      <c r="M3231" t="s">
        <v>699</v>
      </c>
      <c r="N3231">
        <v>133000</v>
      </c>
      <c r="O3231" t="s">
        <v>3331</v>
      </c>
    </row>
    <row r="3232" spans="1:15" x14ac:dyDescent="0.25">
      <c r="A3232">
        <v>77709</v>
      </c>
      <c r="B3232" t="s">
        <v>3302</v>
      </c>
      <c r="C3232" t="s">
        <v>3342</v>
      </c>
      <c r="D3232" t="s">
        <v>59</v>
      </c>
      <c r="E3232" s="1">
        <v>41244</v>
      </c>
      <c r="F3232">
        <v>2012</v>
      </c>
      <c r="G3232">
        <v>7300</v>
      </c>
      <c r="H3232">
        <v>100</v>
      </c>
      <c r="I3232">
        <v>136</v>
      </c>
      <c r="J3232" t="s">
        <v>17</v>
      </c>
      <c r="K3232" t="s">
        <v>98</v>
      </c>
      <c r="L3232" t="s">
        <v>261</v>
      </c>
      <c r="M3232" t="s">
        <v>255</v>
      </c>
      <c r="N3232">
        <v>206000</v>
      </c>
      <c r="O3232" t="s">
        <v>3347</v>
      </c>
    </row>
    <row r="3233" spans="1:15" x14ac:dyDescent="0.25">
      <c r="A3233">
        <v>84639</v>
      </c>
      <c r="B3233" t="s">
        <v>3591</v>
      </c>
      <c r="C3233" t="s">
        <v>3596</v>
      </c>
      <c r="D3233" t="s">
        <v>23</v>
      </c>
      <c r="E3233" s="1">
        <v>42887</v>
      </c>
      <c r="F3233">
        <v>2017</v>
      </c>
      <c r="G3233">
        <v>16980</v>
      </c>
      <c r="H3233">
        <v>120</v>
      </c>
      <c r="I3233">
        <v>163</v>
      </c>
      <c r="J3233" t="s">
        <v>17</v>
      </c>
      <c r="K3233" t="s">
        <v>98</v>
      </c>
      <c r="L3233" t="s">
        <v>261</v>
      </c>
      <c r="M3233" t="s">
        <v>262</v>
      </c>
      <c r="N3233">
        <v>105000</v>
      </c>
      <c r="O3233" t="s">
        <v>3608</v>
      </c>
    </row>
    <row r="3234" spans="1:15" x14ac:dyDescent="0.25">
      <c r="A3234">
        <v>85539</v>
      </c>
      <c r="B3234" t="s">
        <v>3591</v>
      </c>
      <c r="C3234" t="s">
        <v>3604</v>
      </c>
      <c r="D3234" t="s">
        <v>68</v>
      </c>
      <c r="E3234" s="1">
        <v>44287</v>
      </c>
      <c r="F3234">
        <v>2021</v>
      </c>
      <c r="G3234">
        <v>54357</v>
      </c>
      <c r="H3234">
        <v>150</v>
      </c>
      <c r="I3234">
        <v>204</v>
      </c>
      <c r="J3234" t="s">
        <v>82</v>
      </c>
      <c r="K3234" t="s">
        <v>98</v>
      </c>
      <c r="L3234" t="s">
        <v>261</v>
      </c>
      <c r="M3234" t="s">
        <v>113</v>
      </c>
      <c r="N3234">
        <v>18406</v>
      </c>
      <c r="O3234" t="s">
        <v>3629</v>
      </c>
    </row>
    <row r="3235" spans="1:15" x14ac:dyDescent="0.25">
      <c r="A3235">
        <v>87595</v>
      </c>
      <c r="B3235" t="s">
        <v>3649</v>
      </c>
      <c r="C3235" t="s">
        <v>3653</v>
      </c>
      <c r="D3235" t="s">
        <v>268</v>
      </c>
      <c r="E3235" s="1">
        <v>44986</v>
      </c>
      <c r="F3235">
        <v>2023</v>
      </c>
      <c r="G3235">
        <v>85490</v>
      </c>
      <c r="H3235">
        <v>279</v>
      </c>
      <c r="I3235">
        <v>379</v>
      </c>
      <c r="J3235" t="s">
        <v>82</v>
      </c>
      <c r="K3235" t="s">
        <v>372</v>
      </c>
      <c r="L3235" t="s">
        <v>261</v>
      </c>
      <c r="M3235" t="s">
        <v>2222</v>
      </c>
      <c r="N3235">
        <v>56</v>
      </c>
      <c r="O3235" t="s">
        <v>3716</v>
      </c>
    </row>
    <row r="3236" spans="1:15" x14ac:dyDescent="0.25">
      <c r="A3236">
        <v>90132</v>
      </c>
      <c r="B3236" t="s">
        <v>3717</v>
      </c>
      <c r="C3236" t="s">
        <v>3768</v>
      </c>
      <c r="D3236" t="s">
        <v>44</v>
      </c>
      <c r="E3236" s="1">
        <v>43678</v>
      </c>
      <c r="F3236">
        <v>2019</v>
      </c>
      <c r="G3236">
        <v>20970</v>
      </c>
      <c r="H3236">
        <v>85</v>
      </c>
      <c r="I3236">
        <v>116</v>
      </c>
      <c r="J3236" t="s">
        <v>17</v>
      </c>
      <c r="K3236" t="s">
        <v>98</v>
      </c>
      <c r="L3236" t="s">
        <v>261</v>
      </c>
      <c r="M3236" t="s">
        <v>718</v>
      </c>
      <c r="N3236">
        <v>56690</v>
      </c>
      <c r="O3236" t="s">
        <v>3812</v>
      </c>
    </row>
    <row r="3237" spans="1:15" x14ac:dyDescent="0.25">
      <c r="A3237">
        <v>90211</v>
      </c>
      <c r="B3237" t="s">
        <v>3717</v>
      </c>
      <c r="C3237" t="s">
        <v>3768</v>
      </c>
      <c r="D3237" t="s">
        <v>86</v>
      </c>
      <c r="E3237" s="1">
        <v>43770</v>
      </c>
      <c r="F3237">
        <v>2019</v>
      </c>
      <c r="G3237">
        <v>19970</v>
      </c>
      <c r="H3237">
        <v>85</v>
      </c>
      <c r="I3237">
        <v>116</v>
      </c>
      <c r="J3237" t="s">
        <v>17</v>
      </c>
      <c r="K3237" t="s">
        <v>98</v>
      </c>
      <c r="L3237" t="s">
        <v>261</v>
      </c>
      <c r="M3237" t="s">
        <v>718</v>
      </c>
      <c r="N3237">
        <v>26000</v>
      </c>
      <c r="O3237" t="s">
        <v>3742</v>
      </c>
    </row>
    <row r="3238" spans="1:15" x14ac:dyDescent="0.25">
      <c r="A3238">
        <v>90890</v>
      </c>
      <c r="B3238" t="s">
        <v>3717</v>
      </c>
      <c r="C3238" t="s">
        <v>3768</v>
      </c>
      <c r="D3238" t="s">
        <v>106</v>
      </c>
      <c r="E3238" s="1">
        <v>44013</v>
      </c>
      <c r="F3238">
        <v>2020</v>
      </c>
      <c r="G3238">
        <v>16990</v>
      </c>
      <c r="H3238">
        <v>85</v>
      </c>
      <c r="I3238">
        <v>116</v>
      </c>
      <c r="J3238" t="s">
        <v>17</v>
      </c>
      <c r="K3238" t="s">
        <v>98</v>
      </c>
      <c r="L3238" t="s">
        <v>261</v>
      </c>
      <c r="M3238" t="s">
        <v>718</v>
      </c>
      <c r="N3238">
        <v>50400</v>
      </c>
      <c r="O3238" t="s">
        <v>3833</v>
      </c>
    </row>
    <row r="3239" spans="1:15" x14ac:dyDescent="0.25">
      <c r="A3239">
        <v>98464</v>
      </c>
      <c r="B3239" t="s">
        <v>4247</v>
      </c>
      <c r="C3239" t="s">
        <v>4285</v>
      </c>
      <c r="D3239" t="s">
        <v>68</v>
      </c>
      <c r="E3239" s="1">
        <v>42401</v>
      </c>
      <c r="F3239">
        <v>2016</v>
      </c>
      <c r="G3239">
        <v>13990</v>
      </c>
      <c r="H3239">
        <v>77</v>
      </c>
      <c r="I3239">
        <v>105</v>
      </c>
      <c r="J3239" t="s">
        <v>17</v>
      </c>
      <c r="K3239" t="s">
        <v>98</v>
      </c>
      <c r="L3239" t="s">
        <v>261</v>
      </c>
      <c r="M3239" t="s">
        <v>699</v>
      </c>
      <c r="N3239">
        <v>76300</v>
      </c>
      <c r="O3239" t="s">
        <v>4291</v>
      </c>
    </row>
    <row r="3240" spans="1:15" x14ac:dyDescent="0.25">
      <c r="A3240">
        <v>101284</v>
      </c>
      <c r="B3240" t="s">
        <v>4247</v>
      </c>
      <c r="C3240" t="s">
        <v>4263</v>
      </c>
      <c r="D3240" t="s">
        <v>61</v>
      </c>
      <c r="E3240" s="1">
        <v>44986</v>
      </c>
      <c r="F3240">
        <v>2023</v>
      </c>
      <c r="G3240">
        <v>29750</v>
      </c>
      <c r="H3240">
        <v>68</v>
      </c>
      <c r="I3240">
        <v>92</v>
      </c>
      <c r="J3240" t="s">
        <v>82</v>
      </c>
      <c r="K3240" t="s">
        <v>372</v>
      </c>
      <c r="L3240" t="s">
        <v>261</v>
      </c>
      <c r="M3240" t="s">
        <v>2188</v>
      </c>
      <c r="N3240">
        <v>496</v>
      </c>
      <c r="O3240" t="s">
        <v>4352</v>
      </c>
    </row>
    <row r="3241" spans="1:15" x14ac:dyDescent="0.25">
      <c r="A3241">
        <v>112819</v>
      </c>
      <c r="B3241" t="s">
        <v>4366</v>
      </c>
      <c r="C3241" t="s">
        <v>4987</v>
      </c>
      <c r="D3241" t="s">
        <v>16</v>
      </c>
      <c r="E3241" s="1">
        <v>41426</v>
      </c>
      <c r="F3241">
        <v>2013</v>
      </c>
      <c r="G3241">
        <v>17900</v>
      </c>
      <c r="H3241">
        <v>125</v>
      </c>
      <c r="I3241">
        <v>170</v>
      </c>
      <c r="J3241" t="s">
        <v>82</v>
      </c>
      <c r="K3241" t="s">
        <v>98</v>
      </c>
      <c r="L3241" t="s">
        <v>261</v>
      </c>
      <c r="M3241" t="s">
        <v>262</v>
      </c>
      <c r="N3241">
        <v>148000</v>
      </c>
      <c r="O3241" t="s">
        <v>5044</v>
      </c>
    </row>
    <row r="3242" spans="1:15" x14ac:dyDescent="0.25">
      <c r="A3242">
        <v>112952</v>
      </c>
      <c r="B3242" t="s">
        <v>4366</v>
      </c>
      <c r="C3242" t="s">
        <v>4987</v>
      </c>
      <c r="D3242" t="s">
        <v>23</v>
      </c>
      <c r="E3242" s="1">
        <v>41426</v>
      </c>
      <c r="F3242">
        <v>2013</v>
      </c>
      <c r="G3242">
        <v>14900</v>
      </c>
      <c r="H3242">
        <v>125</v>
      </c>
      <c r="I3242">
        <v>170</v>
      </c>
      <c r="J3242" t="s">
        <v>82</v>
      </c>
      <c r="K3242" t="s">
        <v>98</v>
      </c>
      <c r="L3242" t="s">
        <v>261</v>
      </c>
      <c r="M3242" t="s">
        <v>262</v>
      </c>
      <c r="N3242">
        <v>206000</v>
      </c>
      <c r="O3242" t="s">
        <v>5044</v>
      </c>
    </row>
    <row r="3243" spans="1:15" x14ac:dyDescent="0.25">
      <c r="A3243">
        <v>113418</v>
      </c>
      <c r="B3243" t="s">
        <v>4366</v>
      </c>
      <c r="C3243" t="s">
        <v>4987</v>
      </c>
      <c r="D3243" t="s">
        <v>41</v>
      </c>
      <c r="E3243" s="1">
        <v>41395</v>
      </c>
      <c r="F3243">
        <v>2013</v>
      </c>
      <c r="G3243">
        <v>21599</v>
      </c>
      <c r="H3243">
        <v>125</v>
      </c>
      <c r="I3243">
        <v>170</v>
      </c>
      <c r="J3243" t="s">
        <v>82</v>
      </c>
      <c r="K3243" t="s">
        <v>98</v>
      </c>
      <c r="L3243" t="s">
        <v>261</v>
      </c>
      <c r="M3243" t="e">
        <f>- (g/km)</f>
        <v>#NAME?</v>
      </c>
      <c r="N3243">
        <v>149200</v>
      </c>
      <c r="O3243" t="s">
        <v>5062</v>
      </c>
    </row>
    <row r="3244" spans="1:15" x14ac:dyDescent="0.25">
      <c r="A3244">
        <v>113672</v>
      </c>
      <c r="B3244" t="s">
        <v>4366</v>
      </c>
      <c r="C3244" t="s">
        <v>4381</v>
      </c>
      <c r="D3244" t="s">
        <v>59</v>
      </c>
      <c r="E3244" s="1">
        <v>41579</v>
      </c>
      <c r="F3244">
        <v>2013</v>
      </c>
      <c r="G3244">
        <v>24000</v>
      </c>
      <c r="H3244">
        <v>125</v>
      </c>
      <c r="I3244">
        <v>170</v>
      </c>
      <c r="J3244" t="s">
        <v>82</v>
      </c>
      <c r="K3244" t="s">
        <v>98</v>
      </c>
      <c r="L3244" t="s">
        <v>261</v>
      </c>
      <c r="M3244" t="s">
        <v>718</v>
      </c>
      <c r="N3244">
        <v>115020</v>
      </c>
      <c r="O3244" t="s">
        <v>5077</v>
      </c>
    </row>
    <row r="3245" spans="1:15" x14ac:dyDescent="0.25">
      <c r="A3245">
        <v>113868</v>
      </c>
      <c r="B3245" t="s">
        <v>4366</v>
      </c>
      <c r="C3245" t="s">
        <v>4381</v>
      </c>
      <c r="D3245" t="s">
        <v>68</v>
      </c>
      <c r="E3245" s="1">
        <v>41913</v>
      </c>
      <c r="F3245">
        <v>2014</v>
      </c>
      <c r="G3245">
        <v>24990</v>
      </c>
      <c r="H3245">
        <v>125</v>
      </c>
      <c r="I3245">
        <v>170</v>
      </c>
      <c r="J3245" t="s">
        <v>82</v>
      </c>
      <c r="K3245" t="s">
        <v>98</v>
      </c>
      <c r="L3245" t="s">
        <v>261</v>
      </c>
      <c r="M3245" t="s">
        <v>718</v>
      </c>
      <c r="N3245">
        <v>133000</v>
      </c>
      <c r="O3245" t="s">
        <v>5090</v>
      </c>
    </row>
    <row r="3246" spans="1:15" x14ac:dyDescent="0.25">
      <c r="A3246">
        <v>113984</v>
      </c>
      <c r="B3246" t="s">
        <v>4366</v>
      </c>
      <c r="C3246" t="s">
        <v>4381</v>
      </c>
      <c r="D3246" t="s">
        <v>44</v>
      </c>
      <c r="E3246" s="1">
        <v>41852</v>
      </c>
      <c r="F3246">
        <v>2014</v>
      </c>
      <c r="G3246">
        <v>22990</v>
      </c>
      <c r="H3246">
        <v>125</v>
      </c>
      <c r="I3246">
        <v>170</v>
      </c>
      <c r="J3246" t="s">
        <v>82</v>
      </c>
      <c r="K3246" t="s">
        <v>98</v>
      </c>
      <c r="L3246" t="s">
        <v>261</v>
      </c>
      <c r="M3246" t="s">
        <v>718</v>
      </c>
      <c r="N3246">
        <v>122000</v>
      </c>
      <c r="O3246" t="s">
        <v>5104</v>
      </c>
    </row>
    <row r="3247" spans="1:15" x14ac:dyDescent="0.25">
      <c r="A3247">
        <v>113991</v>
      </c>
      <c r="B3247" t="s">
        <v>4366</v>
      </c>
      <c r="C3247" t="s">
        <v>5038</v>
      </c>
      <c r="D3247" t="s">
        <v>44</v>
      </c>
      <c r="E3247" s="1">
        <v>41944</v>
      </c>
      <c r="F3247">
        <v>2014</v>
      </c>
      <c r="G3247">
        <v>15500</v>
      </c>
      <c r="H3247">
        <v>130</v>
      </c>
      <c r="I3247">
        <v>177</v>
      </c>
      <c r="J3247" t="s">
        <v>82</v>
      </c>
      <c r="K3247" t="s">
        <v>98</v>
      </c>
      <c r="L3247" t="s">
        <v>261</v>
      </c>
      <c r="M3247" t="e">
        <f>- (g/km)</f>
        <v>#NAME?</v>
      </c>
      <c r="N3247">
        <v>225000</v>
      </c>
      <c r="O3247" t="s">
        <v>5105</v>
      </c>
    </row>
    <row r="3248" spans="1:15" x14ac:dyDescent="0.25">
      <c r="A3248">
        <v>114337</v>
      </c>
      <c r="B3248" t="s">
        <v>4366</v>
      </c>
      <c r="C3248" t="s">
        <v>4381</v>
      </c>
      <c r="D3248" t="s">
        <v>16</v>
      </c>
      <c r="E3248" s="1">
        <v>41730</v>
      </c>
      <c r="F3248">
        <v>2014</v>
      </c>
      <c r="G3248">
        <v>22950</v>
      </c>
      <c r="H3248">
        <v>125</v>
      </c>
      <c r="I3248">
        <v>170</v>
      </c>
      <c r="J3248" t="s">
        <v>82</v>
      </c>
      <c r="K3248" t="s">
        <v>98</v>
      </c>
      <c r="L3248" t="s">
        <v>261</v>
      </c>
      <c r="M3248" t="s">
        <v>718</v>
      </c>
      <c r="N3248">
        <v>142202</v>
      </c>
      <c r="O3248" t="s">
        <v>5117</v>
      </c>
    </row>
    <row r="3249" spans="1:15" x14ac:dyDescent="0.25">
      <c r="A3249">
        <v>115222</v>
      </c>
      <c r="B3249" t="s">
        <v>4366</v>
      </c>
      <c r="C3249" t="s">
        <v>5038</v>
      </c>
      <c r="D3249" t="s">
        <v>59</v>
      </c>
      <c r="E3249" s="1">
        <v>41671</v>
      </c>
      <c r="F3249">
        <v>2014</v>
      </c>
      <c r="G3249">
        <v>21900</v>
      </c>
      <c r="H3249">
        <v>130</v>
      </c>
      <c r="I3249">
        <v>177</v>
      </c>
      <c r="J3249" t="s">
        <v>82</v>
      </c>
      <c r="K3249" t="s">
        <v>98</v>
      </c>
      <c r="L3249" t="s">
        <v>261</v>
      </c>
      <c r="M3249" t="e">
        <f>- (g/km)</f>
        <v>#NAME?</v>
      </c>
      <c r="N3249">
        <v>132000</v>
      </c>
      <c r="O3249" t="s">
        <v>5159</v>
      </c>
    </row>
    <row r="3250" spans="1:15" x14ac:dyDescent="0.25">
      <c r="A3250">
        <v>115986</v>
      </c>
      <c r="B3250" t="s">
        <v>4366</v>
      </c>
      <c r="C3250" t="s">
        <v>5174</v>
      </c>
      <c r="D3250" t="s">
        <v>44</v>
      </c>
      <c r="E3250" s="1">
        <v>42095</v>
      </c>
      <c r="F3250">
        <v>2015</v>
      </c>
      <c r="G3250">
        <v>16490</v>
      </c>
      <c r="H3250">
        <v>80</v>
      </c>
      <c r="I3250">
        <v>109</v>
      </c>
      <c r="J3250" t="s">
        <v>82</v>
      </c>
      <c r="K3250" t="s">
        <v>98</v>
      </c>
      <c r="L3250" t="s">
        <v>261</v>
      </c>
      <c r="M3250" t="s">
        <v>718</v>
      </c>
      <c r="N3250">
        <v>193000</v>
      </c>
      <c r="O3250" t="s">
        <v>5203</v>
      </c>
    </row>
    <row r="3251" spans="1:15" x14ac:dyDescent="0.25">
      <c r="A3251">
        <v>116033</v>
      </c>
      <c r="B3251" t="s">
        <v>4366</v>
      </c>
      <c r="C3251" t="s">
        <v>5038</v>
      </c>
      <c r="D3251" t="s">
        <v>86</v>
      </c>
      <c r="E3251" s="1">
        <v>42125</v>
      </c>
      <c r="F3251">
        <v>2015</v>
      </c>
      <c r="G3251">
        <v>16999</v>
      </c>
      <c r="H3251">
        <v>130</v>
      </c>
      <c r="I3251">
        <v>177</v>
      </c>
      <c r="J3251" t="s">
        <v>82</v>
      </c>
      <c r="K3251" t="s">
        <v>98</v>
      </c>
      <c r="L3251" t="s">
        <v>261</v>
      </c>
      <c r="M3251" t="s">
        <v>262</v>
      </c>
      <c r="N3251">
        <v>215000</v>
      </c>
      <c r="O3251" t="s">
        <v>5105</v>
      </c>
    </row>
    <row r="3252" spans="1:15" x14ac:dyDescent="0.25">
      <c r="A3252">
        <v>116087</v>
      </c>
      <c r="B3252" t="s">
        <v>4366</v>
      </c>
      <c r="C3252" t="s">
        <v>5038</v>
      </c>
      <c r="D3252" t="s">
        <v>16</v>
      </c>
      <c r="E3252" s="1">
        <v>42248</v>
      </c>
      <c r="F3252">
        <v>2015</v>
      </c>
      <c r="G3252">
        <v>23499</v>
      </c>
      <c r="H3252">
        <v>130</v>
      </c>
      <c r="I3252">
        <v>177</v>
      </c>
      <c r="J3252" t="s">
        <v>82</v>
      </c>
      <c r="K3252" t="s">
        <v>98</v>
      </c>
      <c r="L3252" t="s">
        <v>261</v>
      </c>
      <c r="M3252" t="s">
        <v>262</v>
      </c>
      <c r="N3252">
        <v>90000</v>
      </c>
      <c r="O3252" t="s">
        <v>5214</v>
      </c>
    </row>
    <row r="3253" spans="1:15" x14ac:dyDescent="0.25">
      <c r="A3253">
        <v>116127</v>
      </c>
      <c r="B3253" t="s">
        <v>4366</v>
      </c>
      <c r="C3253" t="s">
        <v>5038</v>
      </c>
      <c r="D3253" t="s">
        <v>23</v>
      </c>
      <c r="E3253" s="1">
        <v>42248</v>
      </c>
      <c r="F3253">
        <v>2015</v>
      </c>
      <c r="G3253">
        <v>19500</v>
      </c>
      <c r="H3253">
        <v>130</v>
      </c>
      <c r="I3253">
        <v>177</v>
      </c>
      <c r="J3253" t="s">
        <v>82</v>
      </c>
      <c r="K3253" t="s">
        <v>98</v>
      </c>
      <c r="L3253" t="s">
        <v>261</v>
      </c>
      <c r="M3253" t="e">
        <f>- (g/km)</f>
        <v>#NAME?</v>
      </c>
      <c r="N3253">
        <v>104000</v>
      </c>
      <c r="O3253" t="s">
        <v>5220</v>
      </c>
    </row>
    <row r="3254" spans="1:15" x14ac:dyDescent="0.25">
      <c r="A3254">
        <v>116662</v>
      </c>
      <c r="B3254" t="s">
        <v>4366</v>
      </c>
      <c r="C3254" t="s">
        <v>5038</v>
      </c>
      <c r="D3254" t="s">
        <v>41</v>
      </c>
      <c r="E3254" s="1">
        <v>42036</v>
      </c>
      <c r="F3254">
        <v>2015</v>
      </c>
      <c r="G3254">
        <v>25500</v>
      </c>
      <c r="H3254">
        <v>130</v>
      </c>
      <c r="I3254">
        <v>177</v>
      </c>
      <c r="J3254" t="s">
        <v>82</v>
      </c>
      <c r="K3254" t="s">
        <v>98</v>
      </c>
      <c r="L3254" t="s">
        <v>261</v>
      </c>
      <c r="M3254" t="s">
        <v>298</v>
      </c>
      <c r="N3254">
        <v>96000</v>
      </c>
      <c r="O3254" t="s">
        <v>5237</v>
      </c>
    </row>
    <row r="3255" spans="1:15" x14ac:dyDescent="0.25">
      <c r="A3255">
        <v>117621</v>
      </c>
      <c r="B3255" t="s">
        <v>4366</v>
      </c>
      <c r="C3255" t="s">
        <v>4987</v>
      </c>
      <c r="D3255" t="s">
        <v>44</v>
      </c>
      <c r="E3255" s="1">
        <v>42430</v>
      </c>
      <c r="F3255">
        <v>2016</v>
      </c>
      <c r="G3255">
        <v>17200</v>
      </c>
      <c r="H3255">
        <v>130</v>
      </c>
      <c r="I3255">
        <v>177</v>
      </c>
      <c r="J3255" t="s">
        <v>82</v>
      </c>
      <c r="K3255" t="s">
        <v>98</v>
      </c>
      <c r="L3255" t="s">
        <v>261</v>
      </c>
      <c r="M3255" t="s">
        <v>262</v>
      </c>
      <c r="N3255">
        <v>153000</v>
      </c>
      <c r="O3255" t="s">
        <v>5269</v>
      </c>
    </row>
    <row r="3256" spans="1:15" x14ac:dyDescent="0.25">
      <c r="A3256">
        <v>118115</v>
      </c>
      <c r="B3256" t="s">
        <v>4366</v>
      </c>
      <c r="C3256" t="s">
        <v>5030</v>
      </c>
      <c r="D3256" t="s">
        <v>23</v>
      </c>
      <c r="E3256" s="1">
        <v>42401</v>
      </c>
      <c r="F3256">
        <v>2016</v>
      </c>
      <c r="G3256">
        <v>19900</v>
      </c>
      <c r="H3256">
        <v>118</v>
      </c>
      <c r="I3256">
        <v>160</v>
      </c>
      <c r="J3256" t="s">
        <v>17</v>
      </c>
      <c r="K3256" t="s">
        <v>98</v>
      </c>
      <c r="L3256" t="s">
        <v>261</v>
      </c>
      <c r="M3256" t="s">
        <v>262</v>
      </c>
      <c r="N3256">
        <v>144000</v>
      </c>
      <c r="O3256" t="s">
        <v>5183</v>
      </c>
    </row>
    <row r="3257" spans="1:15" x14ac:dyDescent="0.25">
      <c r="A3257">
        <v>118902</v>
      </c>
      <c r="B3257" t="s">
        <v>4366</v>
      </c>
      <c r="C3257" t="s">
        <v>5030</v>
      </c>
      <c r="D3257" t="s">
        <v>59</v>
      </c>
      <c r="E3257" s="1">
        <v>42644</v>
      </c>
      <c r="F3257">
        <v>2016</v>
      </c>
      <c r="G3257">
        <v>18999</v>
      </c>
      <c r="H3257">
        <v>100</v>
      </c>
      <c r="I3257">
        <v>136</v>
      </c>
      <c r="J3257" t="s">
        <v>82</v>
      </c>
      <c r="K3257" t="s">
        <v>98</v>
      </c>
      <c r="L3257" t="s">
        <v>261</v>
      </c>
      <c r="M3257" t="s">
        <v>262</v>
      </c>
      <c r="N3257">
        <v>149000</v>
      </c>
      <c r="O3257" t="s">
        <v>5356</v>
      </c>
    </row>
    <row r="3258" spans="1:15" x14ac:dyDescent="0.25">
      <c r="A3258">
        <v>119307</v>
      </c>
      <c r="B3258" t="s">
        <v>4366</v>
      </c>
      <c r="C3258" t="s">
        <v>5038</v>
      </c>
      <c r="D3258" t="s">
        <v>68</v>
      </c>
      <c r="E3258" s="1">
        <v>42767</v>
      </c>
      <c r="F3258">
        <v>2017</v>
      </c>
      <c r="G3258">
        <v>19950</v>
      </c>
      <c r="H3258">
        <v>130</v>
      </c>
      <c r="I3258">
        <v>177</v>
      </c>
      <c r="J3258" t="s">
        <v>82</v>
      </c>
      <c r="K3258" t="s">
        <v>98</v>
      </c>
      <c r="L3258" t="s">
        <v>261</v>
      </c>
      <c r="M3258" t="s">
        <v>330</v>
      </c>
      <c r="N3258">
        <v>89166</v>
      </c>
      <c r="O3258" t="s">
        <v>5383</v>
      </c>
    </row>
    <row r="3259" spans="1:15" x14ac:dyDescent="0.25">
      <c r="A3259">
        <v>119399</v>
      </c>
      <c r="B3259" t="s">
        <v>4366</v>
      </c>
      <c r="C3259" t="s">
        <v>4380</v>
      </c>
      <c r="D3259" t="s">
        <v>241</v>
      </c>
      <c r="E3259" s="1">
        <v>42795</v>
      </c>
      <c r="F3259">
        <v>2017</v>
      </c>
      <c r="G3259">
        <v>29760</v>
      </c>
      <c r="H3259">
        <v>110</v>
      </c>
      <c r="I3259">
        <v>150</v>
      </c>
      <c r="J3259" t="s">
        <v>82</v>
      </c>
      <c r="K3259" t="s">
        <v>98</v>
      </c>
      <c r="L3259" t="s">
        <v>261</v>
      </c>
      <c r="M3259" t="s">
        <v>699</v>
      </c>
      <c r="N3259">
        <v>42000</v>
      </c>
      <c r="O3259" t="s">
        <v>5392</v>
      </c>
    </row>
    <row r="3260" spans="1:15" x14ac:dyDescent="0.25">
      <c r="A3260">
        <v>119535</v>
      </c>
      <c r="B3260" t="s">
        <v>4366</v>
      </c>
      <c r="C3260" t="s">
        <v>4652</v>
      </c>
      <c r="D3260" t="s">
        <v>44</v>
      </c>
      <c r="E3260" s="1">
        <v>43009</v>
      </c>
      <c r="F3260">
        <v>2017</v>
      </c>
      <c r="G3260">
        <v>15770</v>
      </c>
      <c r="H3260">
        <v>100</v>
      </c>
      <c r="I3260">
        <v>136</v>
      </c>
      <c r="J3260" t="s">
        <v>82</v>
      </c>
      <c r="K3260" t="s">
        <v>98</v>
      </c>
      <c r="L3260" t="s">
        <v>261</v>
      </c>
      <c r="M3260" t="s">
        <v>262</v>
      </c>
      <c r="N3260">
        <v>121620</v>
      </c>
      <c r="O3260" t="s">
        <v>5407</v>
      </c>
    </row>
    <row r="3261" spans="1:15" x14ac:dyDescent="0.25">
      <c r="A3261">
        <v>119840</v>
      </c>
      <c r="B3261" t="s">
        <v>4366</v>
      </c>
      <c r="C3261" t="s">
        <v>5030</v>
      </c>
      <c r="D3261" t="s">
        <v>16</v>
      </c>
      <c r="E3261" s="1">
        <v>43009</v>
      </c>
      <c r="F3261">
        <v>2017</v>
      </c>
      <c r="G3261">
        <v>22000</v>
      </c>
      <c r="H3261">
        <v>100</v>
      </c>
      <c r="I3261">
        <v>136</v>
      </c>
      <c r="J3261" t="s">
        <v>82</v>
      </c>
      <c r="K3261" t="s">
        <v>98</v>
      </c>
      <c r="L3261" t="s">
        <v>261</v>
      </c>
      <c r="M3261" t="s">
        <v>262</v>
      </c>
      <c r="N3261">
        <v>74000</v>
      </c>
      <c r="O3261" t="s">
        <v>5039</v>
      </c>
    </row>
    <row r="3262" spans="1:15" x14ac:dyDescent="0.25">
      <c r="A3262">
        <v>120479</v>
      </c>
      <c r="B3262" t="s">
        <v>4366</v>
      </c>
      <c r="C3262" t="s">
        <v>5030</v>
      </c>
      <c r="D3262" t="s">
        <v>41</v>
      </c>
      <c r="E3262" s="1">
        <v>42795</v>
      </c>
      <c r="F3262">
        <v>2017</v>
      </c>
      <c r="G3262">
        <v>21990</v>
      </c>
      <c r="H3262">
        <v>100</v>
      </c>
      <c r="I3262">
        <v>136</v>
      </c>
      <c r="J3262" t="s">
        <v>17</v>
      </c>
      <c r="K3262" t="s">
        <v>98</v>
      </c>
      <c r="L3262" t="s">
        <v>261</v>
      </c>
      <c r="M3262" t="s">
        <v>262</v>
      </c>
      <c r="N3262">
        <v>74133</v>
      </c>
      <c r="O3262" t="s">
        <v>5443</v>
      </c>
    </row>
    <row r="3263" spans="1:15" x14ac:dyDescent="0.25">
      <c r="A3263">
        <v>120653</v>
      </c>
      <c r="B3263" t="s">
        <v>4366</v>
      </c>
      <c r="C3263" t="s">
        <v>4384</v>
      </c>
      <c r="D3263" t="s">
        <v>41</v>
      </c>
      <c r="E3263" s="1">
        <v>43070</v>
      </c>
      <c r="F3263">
        <v>2017</v>
      </c>
      <c r="G3263">
        <v>25490</v>
      </c>
      <c r="H3263">
        <v>150</v>
      </c>
      <c r="I3263">
        <v>204</v>
      </c>
      <c r="J3263" t="s">
        <v>82</v>
      </c>
      <c r="K3263" t="s">
        <v>98</v>
      </c>
      <c r="L3263" t="s">
        <v>261</v>
      </c>
      <c r="M3263" t="s">
        <v>264</v>
      </c>
      <c r="N3263">
        <v>86255</v>
      </c>
      <c r="O3263" t="s">
        <v>5446</v>
      </c>
    </row>
    <row r="3264" spans="1:15" x14ac:dyDescent="0.25">
      <c r="A3264">
        <v>122008</v>
      </c>
      <c r="B3264" t="s">
        <v>4366</v>
      </c>
      <c r="C3264" t="s">
        <v>5174</v>
      </c>
      <c r="D3264" t="s">
        <v>16</v>
      </c>
      <c r="E3264" s="1">
        <v>43252</v>
      </c>
      <c r="F3264">
        <v>2018</v>
      </c>
      <c r="G3264">
        <v>25585</v>
      </c>
      <c r="H3264">
        <v>80</v>
      </c>
      <c r="I3264">
        <v>109</v>
      </c>
      <c r="J3264" t="s">
        <v>82</v>
      </c>
      <c r="K3264" t="s">
        <v>98</v>
      </c>
      <c r="L3264" t="s">
        <v>261</v>
      </c>
      <c r="M3264" t="s">
        <v>294</v>
      </c>
      <c r="N3264">
        <v>70831</v>
      </c>
      <c r="O3264" t="s">
        <v>5518</v>
      </c>
    </row>
    <row r="3265" spans="1:15" x14ac:dyDescent="0.25">
      <c r="A3265">
        <v>124034</v>
      </c>
      <c r="B3265" t="s">
        <v>4366</v>
      </c>
      <c r="C3265" t="s">
        <v>5022</v>
      </c>
      <c r="D3265" t="s">
        <v>16</v>
      </c>
      <c r="E3265" s="1">
        <v>43709</v>
      </c>
      <c r="F3265">
        <v>2019</v>
      </c>
      <c r="G3265">
        <v>27790</v>
      </c>
      <c r="H3265">
        <v>85</v>
      </c>
      <c r="I3265">
        <v>116</v>
      </c>
      <c r="J3265" t="s">
        <v>82</v>
      </c>
      <c r="K3265" t="s">
        <v>98</v>
      </c>
      <c r="L3265" t="s">
        <v>261</v>
      </c>
      <c r="M3265" t="s">
        <v>699</v>
      </c>
      <c r="N3265">
        <v>93910</v>
      </c>
      <c r="O3265" t="s">
        <v>5612</v>
      </c>
    </row>
    <row r="3266" spans="1:15" x14ac:dyDescent="0.25">
      <c r="A3266">
        <v>124176</v>
      </c>
      <c r="B3266" t="s">
        <v>4366</v>
      </c>
      <c r="C3266" t="s">
        <v>4611</v>
      </c>
      <c r="D3266" t="s">
        <v>23</v>
      </c>
      <c r="E3266" s="1">
        <v>43739</v>
      </c>
      <c r="F3266">
        <v>2019</v>
      </c>
      <c r="G3266">
        <v>24890</v>
      </c>
      <c r="H3266">
        <v>110</v>
      </c>
      <c r="I3266">
        <v>150</v>
      </c>
      <c r="J3266" t="s">
        <v>82</v>
      </c>
      <c r="K3266" t="s">
        <v>98</v>
      </c>
      <c r="L3266" t="s">
        <v>261</v>
      </c>
      <c r="M3266" t="s">
        <v>724</v>
      </c>
      <c r="N3266">
        <v>89000</v>
      </c>
      <c r="O3266" t="s">
        <v>5621</v>
      </c>
    </row>
    <row r="3267" spans="1:15" x14ac:dyDescent="0.25">
      <c r="A3267">
        <v>129425</v>
      </c>
      <c r="B3267" t="s">
        <v>5971</v>
      </c>
      <c r="C3267" t="s">
        <v>6000</v>
      </c>
      <c r="D3267" t="s">
        <v>86</v>
      </c>
      <c r="E3267" s="1">
        <v>40603</v>
      </c>
      <c r="F3267">
        <v>2011</v>
      </c>
      <c r="G3267">
        <v>7900</v>
      </c>
      <c r="H3267">
        <v>82</v>
      </c>
      <c r="I3267">
        <v>111</v>
      </c>
      <c r="J3267" t="s">
        <v>17</v>
      </c>
      <c r="K3267" t="s">
        <v>98</v>
      </c>
      <c r="L3267" t="s">
        <v>261</v>
      </c>
      <c r="M3267" t="s">
        <v>699</v>
      </c>
      <c r="N3267">
        <v>181000</v>
      </c>
      <c r="O3267" t="s">
        <v>6001</v>
      </c>
    </row>
    <row r="3268" spans="1:15" x14ac:dyDescent="0.25">
      <c r="A3268">
        <v>129692</v>
      </c>
      <c r="B3268" t="s">
        <v>5971</v>
      </c>
      <c r="C3268" t="s">
        <v>6000</v>
      </c>
      <c r="D3268" t="s">
        <v>241</v>
      </c>
      <c r="E3268" s="1">
        <v>41306</v>
      </c>
      <c r="F3268">
        <v>2013</v>
      </c>
      <c r="G3268">
        <v>15990</v>
      </c>
      <c r="H3268">
        <v>82</v>
      </c>
      <c r="I3268">
        <v>111</v>
      </c>
      <c r="J3268" t="s">
        <v>17</v>
      </c>
      <c r="K3268" t="s">
        <v>98</v>
      </c>
      <c r="L3268" t="s">
        <v>261</v>
      </c>
      <c r="M3268" t="s">
        <v>699</v>
      </c>
      <c r="N3268">
        <v>80148</v>
      </c>
      <c r="O3268" t="s">
        <v>5983</v>
      </c>
    </row>
    <row r="3269" spans="1:15" x14ac:dyDescent="0.25">
      <c r="A3269">
        <v>130063</v>
      </c>
      <c r="B3269" t="s">
        <v>5971</v>
      </c>
      <c r="C3269" t="s">
        <v>6003</v>
      </c>
      <c r="D3269" t="s">
        <v>44</v>
      </c>
      <c r="E3269" s="1">
        <v>42309</v>
      </c>
      <c r="F3269">
        <v>2015</v>
      </c>
      <c r="G3269">
        <v>17850</v>
      </c>
      <c r="H3269">
        <v>125</v>
      </c>
      <c r="I3269">
        <v>170</v>
      </c>
      <c r="J3269" t="s">
        <v>82</v>
      </c>
      <c r="K3269" t="s">
        <v>98</v>
      </c>
      <c r="L3269" t="s">
        <v>261</v>
      </c>
      <c r="M3269" t="e">
        <f>- (g/km)</f>
        <v>#NAME?</v>
      </c>
      <c r="N3269">
        <v>93500</v>
      </c>
      <c r="O3269" t="s">
        <v>6082</v>
      </c>
    </row>
    <row r="3270" spans="1:15" x14ac:dyDescent="0.25">
      <c r="A3270">
        <v>130114</v>
      </c>
      <c r="B3270" t="s">
        <v>5971</v>
      </c>
      <c r="C3270" t="s">
        <v>6003</v>
      </c>
      <c r="D3270" t="s">
        <v>23</v>
      </c>
      <c r="E3270" s="1">
        <v>42064</v>
      </c>
      <c r="F3270">
        <v>2015</v>
      </c>
      <c r="G3270">
        <v>13499</v>
      </c>
      <c r="H3270">
        <v>125</v>
      </c>
      <c r="I3270">
        <v>170</v>
      </c>
      <c r="J3270" t="s">
        <v>17</v>
      </c>
      <c r="K3270" t="s">
        <v>98</v>
      </c>
      <c r="L3270" t="s">
        <v>261</v>
      </c>
      <c r="M3270" t="s">
        <v>718</v>
      </c>
      <c r="N3270">
        <v>136000</v>
      </c>
      <c r="O3270" t="s">
        <v>6085</v>
      </c>
    </row>
    <row r="3271" spans="1:15" x14ac:dyDescent="0.25">
      <c r="A3271">
        <v>130903</v>
      </c>
      <c r="B3271" t="s">
        <v>5971</v>
      </c>
      <c r="C3271" t="s">
        <v>6003</v>
      </c>
      <c r="D3271" t="s">
        <v>86</v>
      </c>
      <c r="E3271" s="1">
        <v>43344</v>
      </c>
      <c r="F3271">
        <v>2018</v>
      </c>
      <c r="G3271">
        <v>21899</v>
      </c>
      <c r="H3271">
        <v>125</v>
      </c>
      <c r="I3271">
        <v>170</v>
      </c>
      <c r="J3271" t="s">
        <v>82</v>
      </c>
      <c r="K3271" t="s">
        <v>98</v>
      </c>
      <c r="L3271" t="s">
        <v>261</v>
      </c>
      <c r="M3271" t="s">
        <v>718</v>
      </c>
      <c r="N3271">
        <v>53123</v>
      </c>
      <c r="O3271" t="s">
        <v>6138</v>
      </c>
    </row>
    <row r="3272" spans="1:15" x14ac:dyDescent="0.25">
      <c r="A3272">
        <v>131816</v>
      </c>
      <c r="B3272" t="s">
        <v>5971</v>
      </c>
      <c r="C3272" t="s">
        <v>5981</v>
      </c>
      <c r="D3272" t="s">
        <v>23</v>
      </c>
      <c r="E3272" s="1">
        <v>43739</v>
      </c>
      <c r="F3272">
        <v>2019</v>
      </c>
      <c r="G3272">
        <v>17950</v>
      </c>
      <c r="H3272">
        <v>85</v>
      </c>
      <c r="I3272">
        <v>116</v>
      </c>
      <c r="J3272" t="s">
        <v>17</v>
      </c>
      <c r="K3272" t="s">
        <v>98</v>
      </c>
      <c r="L3272" t="s">
        <v>261</v>
      </c>
      <c r="M3272" t="e">
        <f>- (g/km)</f>
        <v>#NAME?</v>
      </c>
      <c r="N3272">
        <v>87400</v>
      </c>
      <c r="O3272" t="s">
        <v>6180</v>
      </c>
    </row>
    <row r="3273" spans="1:15" x14ac:dyDescent="0.25">
      <c r="A3273">
        <v>133802</v>
      </c>
      <c r="B3273" t="s">
        <v>6267</v>
      </c>
      <c r="C3273" t="s">
        <v>6274</v>
      </c>
      <c r="D3273" t="s">
        <v>44</v>
      </c>
      <c r="E3273" s="1">
        <v>43739</v>
      </c>
      <c r="F3273">
        <v>2019</v>
      </c>
      <c r="G3273">
        <v>8499</v>
      </c>
      <c r="H3273">
        <v>52</v>
      </c>
      <c r="I3273">
        <v>71</v>
      </c>
      <c r="J3273" t="s">
        <v>17</v>
      </c>
      <c r="K3273" t="s">
        <v>18</v>
      </c>
      <c r="L3273" t="s">
        <v>261</v>
      </c>
      <c r="M3273" t="s">
        <v>869</v>
      </c>
      <c r="N3273">
        <v>8000</v>
      </c>
      <c r="O3273" t="s">
        <v>6308</v>
      </c>
    </row>
    <row r="3274" spans="1:15" x14ac:dyDescent="0.25">
      <c r="A3274">
        <v>133836</v>
      </c>
      <c r="B3274" t="s">
        <v>6267</v>
      </c>
      <c r="C3274" t="s">
        <v>6274</v>
      </c>
      <c r="D3274" t="s">
        <v>16</v>
      </c>
      <c r="E3274" s="1">
        <v>43739</v>
      </c>
      <c r="F3274">
        <v>2019</v>
      </c>
      <c r="G3274">
        <v>9860</v>
      </c>
      <c r="H3274">
        <v>52</v>
      </c>
      <c r="I3274">
        <v>71</v>
      </c>
      <c r="J3274" t="s">
        <v>17</v>
      </c>
      <c r="K3274" t="s">
        <v>18</v>
      </c>
      <c r="L3274" t="s">
        <v>261</v>
      </c>
      <c r="M3274" t="s">
        <v>691</v>
      </c>
      <c r="N3274">
        <v>5626</v>
      </c>
      <c r="O3274" t="s">
        <v>6310</v>
      </c>
    </row>
    <row r="3275" spans="1:15" x14ac:dyDescent="0.25">
      <c r="A3275">
        <v>133956</v>
      </c>
      <c r="B3275" t="s">
        <v>6267</v>
      </c>
      <c r="C3275" t="s">
        <v>6274</v>
      </c>
      <c r="D3275" t="s">
        <v>68</v>
      </c>
      <c r="E3275" s="1">
        <v>44013</v>
      </c>
      <c r="F3275">
        <v>2020</v>
      </c>
      <c r="G3275">
        <v>9690</v>
      </c>
      <c r="H3275">
        <v>52</v>
      </c>
      <c r="I3275">
        <v>71</v>
      </c>
      <c r="J3275" t="s">
        <v>17</v>
      </c>
      <c r="K3275" t="s">
        <v>18</v>
      </c>
      <c r="L3275" t="s">
        <v>261</v>
      </c>
      <c r="M3275" t="s">
        <v>699</v>
      </c>
      <c r="N3275">
        <v>16500</v>
      </c>
      <c r="O3275" t="s">
        <v>6320</v>
      </c>
    </row>
    <row r="3276" spans="1:15" x14ac:dyDescent="0.25">
      <c r="A3276">
        <v>133977</v>
      </c>
      <c r="B3276" t="s">
        <v>6267</v>
      </c>
      <c r="C3276" t="s">
        <v>6274</v>
      </c>
      <c r="D3276" t="s">
        <v>106</v>
      </c>
      <c r="E3276" s="1">
        <v>44105</v>
      </c>
      <c r="F3276">
        <v>2020</v>
      </c>
      <c r="G3276">
        <v>9450</v>
      </c>
      <c r="H3276">
        <v>52</v>
      </c>
      <c r="I3276">
        <v>71</v>
      </c>
      <c r="J3276" t="s">
        <v>17</v>
      </c>
      <c r="K3276" t="s">
        <v>18</v>
      </c>
      <c r="L3276" t="s">
        <v>261</v>
      </c>
      <c r="M3276" t="s">
        <v>869</v>
      </c>
      <c r="N3276">
        <v>11073</v>
      </c>
      <c r="O3276" t="s">
        <v>3363</v>
      </c>
    </row>
    <row r="3277" spans="1:15" x14ac:dyDescent="0.25">
      <c r="A3277">
        <v>135026</v>
      </c>
      <c r="B3277" t="s">
        <v>6337</v>
      </c>
      <c r="C3277" t="s">
        <v>6390</v>
      </c>
      <c r="D3277" t="s">
        <v>23</v>
      </c>
      <c r="E3277" s="1">
        <v>41913</v>
      </c>
      <c r="F3277">
        <v>2014</v>
      </c>
      <c r="G3277">
        <v>10499</v>
      </c>
      <c r="H3277">
        <v>81</v>
      </c>
      <c r="I3277">
        <v>110</v>
      </c>
      <c r="J3277" t="s">
        <v>17</v>
      </c>
      <c r="K3277" t="s">
        <v>98</v>
      </c>
      <c r="L3277" t="s">
        <v>261</v>
      </c>
      <c r="M3277" t="s">
        <v>262</v>
      </c>
      <c r="N3277">
        <v>176000</v>
      </c>
      <c r="O3277" t="s">
        <v>6410</v>
      </c>
    </row>
    <row r="3278" spans="1:15" x14ac:dyDescent="0.25">
      <c r="A3278">
        <v>135344</v>
      </c>
      <c r="B3278" t="s">
        <v>6337</v>
      </c>
      <c r="C3278" t="s">
        <v>6390</v>
      </c>
      <c r="D3278" t="s">
        <v>16</v>
      </c>
      <c r="E3278" s="1">
        <v>42675</v>
      </c>
      <c r="F3278">
        <v>2016</v>
      </c>
      <c r="G3278">
        <v>12390</v>
      </c>
      <c r="H3278">
        <v>81</v>
      </c>
      <c r="I3278">
        <v>110</v>
      </c>
      <c r="J3278" t="s">
        <v>17</v>
      </c>
      <c r="K3278" t="s">
        <v>98</v>
      </c>
      <c r="L3278" t="s">
        <v>261</v>
      </c>
      <c r="M3278" t="s">
        <v>262</v>
      </c>
      <c r="N3278">
        <v>98790</v>
      </c>
      <c r="O3278" t="s">
        <v>6426</v>
      </c>
    </row>
    <row r="3279" spans="1:15" x14ac:dyDescent="0.25">
      <c r="A3279">
        <v>135541</v>
      </c>
      <c r="B3279" t="s">
        <v>6337</v>
      </c>
      <c r="C3279" t="s">
        <v>6390</v>
      </c>
      <c r="D3279" t="s">
        <v>44</v>
      </c>
      <c r="E3279" s="1">
        <v>42979</v>
      </c>
      <c r="F3279">
        <v>2017</v>
      </c>
      <c r="G3279">
        <v>13690</v>
      </c>
      <c r="H3279">
        <v>81</v>
      </c>
      <c r="I3279">
        <v>110</v>
      </c>
      <c r="J3279" t="s">
        <v>17</v>
      </c>
      <c r="K3279" t="s">
        <v>98</v>
      </c>
      <c r="L3279" t="s">
        <v>261</v>
      </c>
      <c r="M3279" t="s">
        <v>262</v>
      </c>
      <c r="N3279">
        <v>122040</v>
      </c>
      <c r="O3279" t="s">
        <v>6442</v>
      </c>
    </row>
    <row r="3280" spans="1:15" x14ac:dyDescent="0.25">
      <c r="A3280">
        <v>149662</v>
      </c>
      <c r="B3280" t="s">
        <v>6537</v>
      </c>
      <c r="C3280" t="s">
        <v>6550</v>
      </c>
      <c r="D3280" t="s">
        <v>23</v>
      </c>
      <c r="E3280" s="1">
        <v>43405</v>
      </c>
      <c r="F3280">
        <v>2018</v>
      </c>
      <c r="G3280">
        <v>15880</v>
      </c>
      <c r="H3280">
        <v>88</v>
      </c>
      <c r="I3280">
        <v>120</v>
      </c>
      <c r="J3280" t="s">
        <v>82</v>
      </c>
      <c r="K3280" t="s">
        <v>98</v>
      </c>
      <c r="L3280" t="s">
        <v>261</v>
      </c>
      <c r="M3280" t="s">
        <v>699</v>
      </c>
      <c r="N3280">
        <v>67500</v>
      </c>
      <c r="O3280" t="s">
        <v>6732</v>
      </c>
    </row>
    <row r="3281" spans="1:15" x14ac:dyDescent="0.25">
      <c r="A3281">
        <v>150168</v>
      </c>
      <c r="B3281" t="s">
        <v>6537</v>
      </c>
      <c r="C3281" t="s">
        <v>6547</v>
      </c>
      <c r="D3281" t="s">
        <v>41</v>
      </c>
      <c r="E3281" s="1">
        <v>43101</v>
      </c>
      <c r="F3281">
        <v>2018</v>
      </c>
      <c r="G3281">
        <v>18490</v>
      </c>
      <c r="H3281">
        <v>88</v>
      </c>
      <c r="I3281">
        <v>120</v>
      </c>
      <c r="J3281" t="s">
        <v>17</v>
      </c>
      <c r="K3281" t="s">
        <v>98</v>
      </c>
      <c r="L3281" t="s">
        <v>261</v>
      </c>
      <c r="M3281" t="s">
        <v>216</v>
      </c>
      <c r="N3281">
        <v>79840</v>
      </c>
      <c r="O3281" t="s">
        <v>6734</v>
      </c>
    </row>
    <row r="3282" spans="1:15" x14ac:dyDescent="0.25">
      <c r="A3282">
        <v>150206</v>
      </c>
      <c r="B3282" t="s">
        <v>6537</v>
      </c>
      <c r="C3282" t="s">
        <v>6704</v>
      </c>
      <c r="D3282" t="s">
        <v>59</v>
      </c>
      <c r="E3282" s="1">
        <v>43282</v>
      </c>
      <c r="F3282">
        <v>2018</v>
      </c>
      <c r="G3282">
        <v>14300</v>
      </c>
      <c r="H3282">
        <v>88</v>
      </c>
      <c r="I3282">
        <v>120</v>
      </c>
      <c r="J3282" t="s">
        <v>17</v>
      </c>
      <c r="K3282" t="s">
        <v>98</v>
      </c>
      <c r="L3282" t="s">
        <v>261</v>
      </c>
      <c r="M3282" t="s">
        <v>298</v>
      </c>
      <c r="N3282">
        <v>100000</v>
      </c>
      <c r="O3282" t="s">
        <v>6736</v>
      </c>
    </row>
    <row r="3283" spans="1:15" x14ac:dyDescent="0.25">
      <c r="A3283">
        <v>150275</v>
      </c>
      <c r="B3283" t="s">
        <v>6537</v>
      </c>
      <c r="C3283" t="s">
        <v>6548</v>
      </c>
      <c r="D3283" t="s">
        <v>59</v>
      </c>
      <c r="E3283" s="1">
        <v>43435</v>
      </c>
      <c r="F3283">
        <v>2018</v>
      </c>
      <c r="G3283">
        <v>11950</v>
      </c>
      <c r="H3283">
        <v>56</v>
      </c>
      <c r="I3283">
        <v>76</v>
      </c>
      <c r="J3283" t="s">
        <v>17</v>
      </c>
      <c r="K3283" t="s">
        <v>98</v>
      </c>
      <c r="L3283" t="s">
        <v>261</v>
      </c>
      <c r="M3283" t="s">
        <v>278</v>
      </c>
      <c r="N3283">
        <v>129960</v>
      </c>
      <c r="O3283" t="s">
        <v>6738</v>
      </c>
    </row>
    <row r="3284" spans="1:15" x14ac:dyDescent="0.25">
      <c r="A3284">
        <v>151678</v>
      </c>
      <c r="B3284" t="s">
        <v>6537</v>
      </c>
      <c r="C3284" t="s">
        <v>6548</v>
      </c>
      <c r="D3284" t="s">
        <v>16</v>
      </c>
      <c r="E3284" s="1">
        <v>43678</v>
      </c>
      <c r="F3284">
        <v>2019</v>
      </c>
      <c r="G3284">
        <v>14280</v>
      </c>
      <c r="H3284">
        <v>56</v>
      </c>
      <c r="I3284">
        <v>76</v>
      </c>
      <c r="J3284" t="s">
        <v>17</v>
      </c>
      <c r="K3284" t="s">
        <v>98</v>
      </c>
      <c r="L3284" t="s">
        <v>261</v>
      </c>
      <c r="M3284" t="s">
        <v>278</v>
      </c>
      <c r="N3284">
        <v>70813</v>
      </c>
      <c r="O3284" t="s">
        <v>6755</v>
      </c>
    </row>
    <row r="3285" spans="1:15" x14ac:dyDescent="0.25">
      <c r="A3285">
        <v>153186</v>
      </c>
      <c r="B3285" t="s">
        <v>6537</v>
      </c>
      <c r="C3285" t="s">
        <v>6718</v>
      </c>
      <c r="D3285" t="s">
        <v>68</v>
      </c>
      <c r="E3285" s="1">
        <v>43862</v>
      </c>
      <c r="F3285">
        <v>2020</v>
      </c>
      <c r="G3285">
        <v>19690</v>
      </c>
      <c r="H3285">
        <v>96</v>
      </c>
      <c r="I3285">
        <v>131</v>
      </c>
      <c r="J3285" t="s">
        <v>82</v>
      </c>
      <c r="K3285" t="s">
        <v>98</v>
      </c>
      <c r="L3285" t="s">
        <v>261</v>
      </c>
      <c r="M3285" t="s">
        <v>718</v>
      </c>
      <c r="N3285">
        <v>36600</v>
      </c>
      <c r="O3285" t="s">
        <v>6770</v>
      </c>
    </row>
    <row r="3286" spans="1:15" x14ac:dyDescent="0.25">
      <c r="A3286">
        <v>153230</v>
      </c>
      <c r="B3286" t="s">
        <v>6537</v>
      </c>
      <c r="C3286" t="s">
        <v>6548</v>
      </c>
      <c r="D3286" t="s">
        <v>241</v>
      </c>
      <c r="E3286" s="1">
        <v>44105</v>
      </c>
      <c r="F3286">
        <v>2020</v>
      </c>
      <c r="G3286">
        <v>32580</v>
      </c>
      <c r="H3286">
        <v>96</v>
      </c>
      <c r="I3286">
        <v>131</v>
      </c>
      <c r="J3286" t="s">
        <v>82</v>
      </c>
      <c r="K3286" t="s">
        <v>98</v>
      </c>
      <c r="L3286" t="s">
        <v>261</v>
      </c>
      <c r="M3286" t="s">
        <v>718</v>
      </c>
      <c r="N3286">
        <v>19630</v>
      </c>
      <c r="O3286" t="s">
        <v>6772</v>
      </c>
    </row>
    <row r="3287" spans="1:15" x14ac:dyDescent="0.25">
      <c r="A3287">
        <v>153725</v>
      </c>
      <c r="B3287" t="s">
        <v>6537</v>
      </c>
      <c r="C3287" t="s">
        <v>6548</v>
      </c>
      <c r="D3287" t="s">
        <v>23</v>
      </c>
      <c r="E3287" s="1">
        <v>44075</v>
      </c>
      <c r="F3287">
        <v>2020</v>
      </c>
      <c r="G3287">
        <v>36900</v>
      </c>
      <c r="H3287">
        <v>96</v>
      </c>
      <c r="I3287">
        <v>131</v>
      </c>
      <c r="J3287" t="s">
        <v>82</v>
      </c>
      <c r="K3287" t="s">
        <v>98</v>
      </c>
      <c r="L3287" t="s">
        <v>261</v>
      </c>
      <c r="M3287" t="s">
        <v>718</v>
      </c>
      <c r="N3287">
        <v>14700</v>
      </c>
      <c r="O3287" t="s">
        <v>6778</v>
      </c>
    </row>
    <row r="3288" spans="1:15" x14ac:dyDescent="0.25">
      <c r="A3288">
        <v>153998</v>
      </c>
      <c r="B3288" t="s">
        <v>6537</v>
      </c>
      <c r="C3288" t="s">
        <v>6548</v>
      </c>
      <c r="D3288" t="s">
        <v>41</v>
      </c>
      <c r="E3288" s="1">
        <v>43952</v>
      </c>
      <c r="F3288">
        <v>2020</v>
      </c>
      <c r="G3288">
        <v>20490</v>
      </c>
      <c r="H3288">
        <v>75</v>
      </c>
      <c r="I3288">
        <v>102</v>
      </c>
      <c r="J3288" t="s">
        <v>17</v>
      </c>
      <c r="K3288" t="s">
        <v>98</v>
      </c>
      <c r="L3288" t="s">
        <v>261</v>
      </c>
      <c r="M3288" t="s">
        <v>718</v>
      </c>
      <c r="N3288">
        <v>7150</v>
      </c>
      <c r="O3288" t="s">
        <v>6782</v>
      </c>
    </row>
    <row r="3289" spans="1:15" x14ac:dyDescent="0.25">
      <c r="A3289">
        <v>154861</v>
      </c>
      <c r="B3289" t="s">
        <v>6537</v>
      </c>
      <c r="C3289" t="s">
        <v>6548</v>
      </c>
      <c r="D3289" t="s">
        <v>44</v>
      </c>
      <c r="E3289" s="1">
        <v>44228</v>
      </c>
      <c r="F3289">
        <v>2021</v>
      </c>
      <c r="G3289">
        <v>21450</v>
      </c>
      <c r="H3289">
        <v>75</v>
      </c>
      <c r="I3289">
        <v>102</v>
      </c>
      <c r="J3289" t="s">
        <v>17</v>
      </c>
      <c r="K3289" t="s">
        <v>98</v>
      </c>
      <c r="L3289" t="s">
        <v>261</v>
      </c>
      <c r="M3289" t="s">
        <v>718</v>
      </c>
      <c r="N3289">
        <v>35186</v>
      </c>
      <c r="O3289" t="s">
        <v>6797</v>
      </c>
    </row>
    <row r="3290" spans="1:15" x14ac:dyDescent="0.25">
      <c r="A3290">
        <v>171168</v>
      </c>
      <c r="B3290" t="s">
        <v>7172</v>
      </c>
      <c r="C3290" t="s">
        <v>7198</v>
      </c>
      <c r="D3290" t="s">
        <v>68</v>
      </c>
      <c r="E3290" s="1">
        <v>42979</v>
      </c>
      <c r="F3290">
        <v>2017</v>
      </c>
      <c r="G3290">
        <v>15995</v>
      </c>
      <c r="H3290">
        <v>81</v>
      </c>
      <c r="I3290">
        <v>110</v>
      </c>
      <c r="J3290" t="s">
        <v>17</v>
      </c>
      <c r="K3290" t="s">
        <v>98</v>
      </c>
      <c r="L3290" t="s">
        <v>261</v>
      </c>
      <c r="M3290" t="s">
        <v>262</v>
      </c>
      <c r="N3290">
        <v>67500</v>
      </c>
      <c r="O3290" t="s">
        <v>7262</v>
      </c>
    </row>
    <row r="3291" spans="1:15" x14ac:dyDescent="0.25">
      <c r="A3291">
        <v>171189</v>
      </c>
      <c r="B3291" t="s">
        <v>7172</v>
      </c>
      <c r="C3291" t="s">
        <v>7198</v>
      </c>
      <c r="D3291" t="s">
        <v>241</v>
      </c>
      <c r="E3291" s="1">
        <v>42887</v>
      </c>
      <c r="F3291">
        <v>2017</v>
      </c>
      <c r="G3291">
        <v>14280</v>
      </c>
      <c r="H3291">
        <v>81</v>
      </c>
      <c r="I3291">
        <v>110</v>
      </c>
      <c r="J3291" t="s">
        <v>82</v>
      </c>
      <c r="K3291" t="s">
        <v>98</v>
      </c>
      <c r="L3291" t="s">
        <v>261</v>
      </c>
      <c r="M3291" t="s">
        <v>262</v>
      </c>
      <c r="N3291">
        <v>124000</v>
      </c>
      <c r="O3291" t="s">
        <v>7264</v>
      </c>
    </row>
    <row r="3292" spans="1:15" x14ac:dyDescent="0.25">
      <c r="A3292">
        <v>171214</v>
      </c>
      <c r="B3292" t="s">
        <v>7172</v>
      </c>
      <c r="C3292" t="s">
        <v>7175</v>
      </c>
      <c r="D3292" t="s">
        <v>106</v>
      </c>
      <c r="E3292" s="1">
        <v>42887</v>
      </c>
      <c r="F3292">
        <v>2017</v>
      </c>
      <c r="G3292">
        <v>16440</v>
      </c>
      <c r="H3292">
        <v>81</v>
      </c>
      <c r="I3292">
        <v>110</v>
      </c>
      <c r="J3292" t="s">
        <v>82</v>
      </c>
      <c r="K3292" t="s">
        <v>98</v>
      </c>
      <c r="L3292" t="s">
        <v>261</v>
      </c>
      <c r="M3292" t="s">
        <v>262</v>
      </c>
      <c r="N3292">
        <v>98157</v>
      </c>
      <c r="O3292" t="s">
        <v>7269</v>
      </c>
    </row>
    <row r="3293" spans="1:15" x14ac:dyDescent="0.25">
      <c r="A3293">
        <v>171681</v>
      </c>
      <c r="B3293" t="s">
        <v>7172</v>
      </c>
      <c r="C3293" t="s">
        <v>7198</v>
      </c>
      <c r="D3293" t="s">
        <v>23</v>
      </c>
      <c r="E3293" s="1">
        <v>43040</v>
      </c>
      <c r="F3293">
        <v>2017</v>
      </c>
      <c r="G3293">
        <v>18990</v>
      </c>
      <c r="H3293">
        <v>81</v>
      </c>
      <c r="I3293">
        <v>110</v>
      </c>
      <c r="J3293" t="s">
        <v>82</v>
      </c>
      <c r="K3293" t="s">
        <v>98</v>
      </c>
      <c r="L3293" t="s">
        <v>261</v>
      </c>
      <c r="M3293" t="s">
        <v>262</v>
      </c>
      <c r="N3293">
        <v>75000</v>
      </c>
      <c r="O3293" t="s">
        <v>7280</v>
      </c>
    </row>
    <row r="3294" spans="1:15" x14ac:dyDescent="0.25">
      <c r="A3294">
        <v>172021</v>
      </c>
      <c r="B3294" t="s">
        <v>7172</v>
      </c>
      <c r="C3294" t="s">
        <v>7198</v>
      </c>
      <c r="D3294" t="s">
        <v>59</v>
      </c>
      <c r="E3294" s="1">
        <v>43040</v>
      </c>
      <c r="F3294">
        <v>2017</v>
      </c>
      <c r="G3294">
        <v>21490</v>
      </c>
      <c r="H3294">
        <v>118</v>
      </c>
      <c r="I3294">
        <v>160</v>
      </c>
      <c r="J3294" t="s">
        <v>82</v>
      </c>
      <c r="K3294" t="s">
        <v>98</v>
      </c>
      <c r="L3294" t="s">
        <v>261</v>
      </c>
      <c r="M3294" t="s">
        <v>240</v>
      </c>
      <c r="N3294">
        <v>59880</v>
      </c>
      <c r="O3294" t="s">
        <v>7295</v>
      </c>
    </row>
    <row r="3295" spans="1:15" x14ac:dyDescent="0.25">
      <c r="A3295">
        <v>175687</v>
      </c>
      <c r="B3295" t="s">
        <v>7172</v>
      </c>
      <c r="C3295" t="s">
        <v>7354</v>
      </c>
      <c r="D3295" t="s">
        <v>44</v>
      </c>
      <c r="E3295" s="1">
        <v>44866</v>
      </c>
      <c r="F3295">
        <v>2022</v>
      </c>
      <c r="G3295">
        <v>36790</v>
      </c>
      <c r="H3295">
        <v>105</v>
      </c>
      <c r="I3295">
        <v>143</v>
      </c>
      <c r="J3295" t="s">
        <v>82</v>
      </c>
      <c r="K3295" t="s">
        <v>372</v>
      </c>
      <c r="L3295" t="s">
        <v>261</v>
      </c>
      <c r="M3295" t="s">
        <v>869</v>
      </c>
      <c r="N3295">
        <v>2000</v>
      </c>
      <c r="O3295" t="s">
        <v>7388</v>
      </c>
    </row>
    <row r="3296" spans="1:15" x14ac:dyDescent="0.25">
      <c r="A3296">
        <v>177982</v>
      </c>
      <c r="B3296" t="s">
        <v>7470</v>
      </c>
      <c r="C3296" t="s">
        <v>7472</v>
      </c>
      <c r="D3296" t="s">
        <v>23</v>
      </c>
      <c r="E3296" s="1">
        <v>41518</v>
      </c>
      <c r="F3296">
        <v>2013</v>
      </c>
      <c r="G3296">
        <v>4900</v>
      </c>
      <c r="H3296">
        <v>77</v>
      </c>
      <c r="I3296">
        <v>105</v>
      </c>
      <c r="J3296" t="s">
        <v>17</v>
      </c>
      <c r="K3296" t="s">
        <v>98</v>
      </c>
      <c r="L3296" t="s">
        <v>261</v>
      </c>
      <c r="M3296" t="s">
        <v>718</v>
      </c>
      <c r="N3296">
        <v>219000</v>
      </c>
      <c r="O3296" t="s">
        <v>7503</v>
      </c>
    </row>
    <row r="3297" spans="1:15" x14ac:dyDescent="0.25">
      <c r="A3297">
        <v>192442</v>
      </c>
      <c r="B3297" t="s">
        <v>7591</v>
      </c>
      <c r="C3297" t="s">
        <v>7599</v>
      </c>
      <c r="D3297" t="s">
        <v>61</v>
      </c>
      <c r="E3297" s="1">
        <v>42948</v>
      </c>
      <c r="F3297">
        <v>2017</v>
      </c>
      <c r="G3297">
        <v>15530</v>
      </c>
      <c r="H3297">
        <v>81</v>
      </c>
      <c r="I3297">
        <v>110</v>
      </c>
      <c r="J3297" t="s">
        <v>17</v>
      </c>
      <c r="K3297" t="s">
        <v>98</v>
      </c>
      <c r="L3297" t="s">
        <v>261</v>
      </c>
      <c r="M3297" t="s">
        <v>672</v>
      </c>
      <c r="N3297">
        <v>125354</v>
      </c>
      <c r="O3297" t="s">
        <v>7636</v>
      </c>
    </row>
    <row r="3298" spans="1:15" x14ac:dyDescent="0.25">
      <c r="A3298">
        <v>196187</v>
      </c>
      <c r="B3298" t="s">
        <v>7591</v>
      </c>
      <c r="C3298" t="s">
        <v>7606</v>
      </c>
      <c r="D3298" t="s">
        <v>86</v>
      </c>
      <c r="E3298" s="1">
        <v>43770</v>
      </c>
      <c r="F3298">
        <v>2019</v>
      </c>
      <c r="G3298">
        <v>9950</v>
      </c>
      <c r="H3298">
        <v>44</v>
      </c>
      <c r="I3298">
        <v>60</v>
      </c>
      <c r="J3298" t="s">
        <v>17</v>
      </c>
      <c r="K3298" t="s">
        <v>18</v>
      </c>
      <c r="L3298" t="s">
        <v>261</v>
      </c>
      <c r="M3298" t="s">
        <v>739</v>
      </c>
      <c r="N3298">
        <v>30848</v>
      </c>
      <c r="O3298" t="s">
        <v>7673</v>
      </c>
    </row>
    <row r="3299" spans="1:15" x14ac:dyDescent="0.25">
      <c r="A3299">
        <v>198610</v>
      </c>
      <c r="B3299" t="s">
        <v>7591</v>
      </c>
      <c r="C3299" t="s">
        <v>7664</v>
      </c>
      <c r="D3299" t="s">
        <v>41</v>
      </c>
      <c r="E3299" s="1">
        <v>43983</v>
      </c>
      <c r="F3299">
        <v>2020</v>
      </c>
      <c r="G3299">
        <v>14900</v>
      </c>
      <c r="H3299">
        <v>85</v>
      </c>
      <c r="I3299">
        <v>116</v>
      </c>
      <c r="J3299" t="s">
        <v>17</v>
      </c>
      <c r="K3299" t="s">
        <v>98</v>
      </c>
      <c r="L3299" t="s">
        <v>261</v>
      </c>
      <c r="M3299" t="s">
        <v>718</v>
      </c>
      <c r="N3299">
        <v>106598</v>
      </c>
      <c r="O3299" t="s">
        <v>7695</v>
      </c>
    </row>
    <row r="3300" spans="1:15" x14ac:dyDescent="0.25">
      <c r="A3300">
        <v>201169</v>
      </c>
      <c r="B3300" t="s">
        <v>7591</v>
      </c>
      <c r="C3300" t="s">
        <v>7666</v>
      </c>
      <c r="D3300" t="s">
        <v>41</v>
      </c>
      <c r="E3300" s="1">
        <v>44593</v>
      </c>
      <c r="F3300">
        <v>2022</v>
      </c>
      <c r="G3300">
        <v>20999</v>
      </c>
      <c r="H3300">
        <v>81</v>
      </c>
      <c r="I3300">
        <v>110</v>
      </c>
      <c r="J3300" t="s">
        <v>17</v>
      </c>
      <c r="K3300" t="s">
        <v>18</v>
      </c>
      <c r="L3300" t="s">
        <v>261</v>
      </c>
      <c r="M3300" t="s">
        <v>692</v>
      </c>
      <c r="N3300">
        <v>13626</v>
      </c>
      <c r="O3300" t="s">
        <v>7724</v>
      </c>
    </row>
    <row r="3301" spans="1:15" x14ac:dyDescent="0.25">
      <c r="A3301">
        <v>205804</v>
      </c>
      <c r="B3301" t="s">
        <v>7834</v>
      </c>
      <c r="C3301" t="s">
        <v>7863</v>
      </c>
      <c r="D3301" t="s">
        <v>23</v>
      </c>
      <c r="E3301" s="1">
        <v>39873</v>
      </c>
      <c r="F3301">
        <v>2009</v>
      </c>
      <c r="G3301">
        <v>5400</v>
      </c>
      <c r="H3301">
        <v>66</v>
      </c>
      <c r="I3301">
        <v>90</v>
      </c>
      <c r="J3301" t="s">
        <v>17</v>
      </c>
      <c r="K3301" t="s">
        <v>98</v>
      </c>
      <c r="L3301" t="s">
        <v>261</v>
      </c>
      <c r="M3301" t="s">
        <v>262</v>
      </c>
      <c r="N3301">
        <v>142000</v>
      </c>
      <c r="O3301" t="s">
        <v>7865</v>
      </c>
    </row>
    <row r="3302" spans="1:15" x14ac:dyDescent="0.25">
      <c r="A3302">
        <v>208646</v>
      </c>
      <c r="B3302" t="s">
        <v>7834</v>
      </c>
      <c r="C3302" t="s">
        <v>7926</v>
      </c>
      <c r="D3302" t="s">
        <v>455</v>
      </c>
      <c r="E3302" s="1">
        <v>43770</v>
      </c>
      <c r="F3302">
        <v>2019</v>
      </c>
      <c r="G3302">
        <v>26990</v>
      </c>
      <c r="H3302">
        <v>135</v>
      </c>
      <c r="I3302">
        <v>184</v>
      </c>
      <c r="J3302" t="s">
        <v>82</v>
      </c>
      <c r="K3302" t="s">
        <v>18</v>
      </c>
      <c r="L3302" t="s">
        <v>261</v>
      </c>
      <c r="M3302" t="s">
        <v>869</v>
      </c>
      <c r="N3302">
        <v>37592</v>
      </c>
      <c r="O3302" t="s">
        <v>7989</v>
      </c>
    </row>
    <row r="3303" spans="1:15" x14ac:dyDescent="0.25">
      <c r="A3303">
        <v>209138</v>
      </c>
      <c r="B3303" t="s">
        <v>7834</v>
      </c>
      <c r="C3303" t="s">
        <v>7884</v>
      </c>
      <c r="D3303" t="s">
        <v>41</v>
      </c>
      <c r="E3303" s="1">
        <v>44075</v>
      </c>
      <c r="F3303">
        <v>2020</v>
      </c>
      <c r="G3303">
        <v>29989</v>
      </c>
      <c r="H3303">
        <v>100</v>
      </c>
      <c r="I3303">
        <v>136</v>
      </c>
      <c r="J3303" t="s">
        <v>82</v>
      </c>
      <c r="K3303" t="s">
        <v>372</v>
      </c>
      <c r="L3303" t="s">
        <v>261</v>
      </c>
      <c r="M3303" t="s">
        <v>718</v>
      </c>
      <c r="N3303">
        <v>49150</v>
      </c>
      <c r="O3303" t="s">
        <v>8008</v>
      </c>
    </row>
    <row r="3304" spans="1:15" x14ac:dyDescent="0.25">
      <c r="A3304">
        <v>209158</v>
      </c>
      <c r="B3304" t="s">
        <v>7834</v>
      </c>
      <c r="C3304" t="s">
        <v>7887</v>
      </c>
      <c r="D3304" t="s">
        <v>59</v>
      </c>
      <c r="E3304" s="1">
        <v>43862</v>
      </c>
      <c r="F3304">
        <v>2020</v>
      </c>
      <c r="G3304">
        <v>20050</v>
      </c>
      <c r="H3304">
        <v>75</v>
      </c>
      <c r="I3304">
        <v>102</v>
      </c>
      <c r="J3304" t="s">
        <v>17</v>
      </c>
      <c r="K3304" t="s">
        <v>98</v>
      </c>
      <c r="L3304" t="s">
        <v>261</v>
      </c>
      <c r="M3304" t="s">
        <v>718</v>
      </c>
      <c r="N3304">
        <v>37200</v>
      </c>
      <c r="O3304" t="s">
        <v>8012</v>
      </c>
    </row>
    <row r="3305" spans="1:15" x14ac:dyDescent="0.25">
      <c r="A3305">
        <v>210140</v>
      </c>
      <c r="B3305" t="s">
        <v>7834</v>
      </c>
      <c r="C3305" t="s">
        <v>7926</v>
      </c>
      <c r="D3305" t="s">
        <v>61</v>
      </c>
      <c r="E3305" s="1">
        <v>44896</v>
      </c>
      <c r="F3305">
        <v>2022</v>
      </c>
      <c r="G3305">
        <v>29900</v>
      </c>
      <c r="H3305">
        <v>135</v>
      </c>
      <c r="I3305">
        <v>184</v>
      </c>
      <c r="J3305" t="s">
        <v>82</v>
      </c>
      <c r="K3305" t="s">
        <v>372</v>
      </c>
      <c r="L3305" t="s">
        <v>261</v>
      </c>
      <c r="M3305" t="s">
        <v>869</v>
      </c>
      <c r="N3305">
        <v>4369</v>
      </c>
      <c r="O3305" t="s">
        <v>7948</v>
      </c>
    </row>
    <row r="3306" spans="1:15" x14ac:dyDescent="0.25">
      <c r="A3306">
        <v>210977</v>
      </c>
      <c r="B3306" t="s">
        <v>7834</v>
      </c>
      <c r="C3306" t="s">
        <v>7907</v>
      </c>
      <c r="D3306" t="s">
        <v>16</v>
      </c>
      <c r="E3306" s="1">
        <v>44835</v>
      </c>
      <c r="F3306">
        <v>2022</v>
      </c>
      <c r="G3306">
        <v>19450</v>
      </c>
      <c r="H3306">
        <v>53</v>
      </c>
      <c r="I3306">
        <v>72</v>
      </c>
      <c r="J3306" t="s">
        <v>17</v>
      </c>
      <c r="K3306" t="s">
        <v>18</v>
      </c>
      <c r="L3306" t="s">
        <v>261</v>
      </c>
      <c r="M3306" t="s">
        <v>692</v>
      </c>
      <c r="N3306">
        <v>10000</v>
      </c>
      <c r="O3306" t="s">
        <v>8062</v>
      </c>
    </row>
    <row r="3307" spans="1:15" x14ac:dyDescent="0.25">
      <c r="A3307">
        <v>213486</v>
      </c>
      <c r="B3307" t="s">
        <v>7834</v>
      </c>
      <c r="C3307" t="s">
        <v>7993</v>
      </c>
      <c r="D3307" t="s">
        <v>59</v>
      </c>
      <c r="E3307" s="1">
        <v>44986</v>
      </c>
      <c r="F3307">
        <v>2023</v>
      </c>
      <c r="G3307">
        <v>24220</v>
      </c>
      <c r="H3307">
        <v>75</v>
      </c>
      <c r="I3307">
        <v>102</v>
      </c>
      <c r="J3307" t="s">
        <v>17</v>
      </c>
      <c r="K3307" t="s">
        <v>98</v>
      </c>
      <c r="L3307" t="s">
        <v>261</v>
      </c>
      <c r="M3307" t="s">
        <v>718</v>
      </c>
      <c r="N3307">
        <v>10</v>
      </c>
      <c r="O3307" t="s">
        <v>8102</v>
      </c>
    </row>
    <row r="3308" spans="1:15" x14ac:dyDescent="0.25">
      <c r="A3308">
        <v>228091</v>
      </c>
      <c r="B3308" t="s">
        <v>8105</v>
      </c>
      <c r="C3308" t="s">
        <v>8391</v>
      </c>
      <c r="D3308" t="s">
        <v>16</v>
      </c>
      <c r="E3308" s="1">
        <v>41821</v>
      </c>
      <c r="F3308">
        <v>2014</v>
      </c>
      <c r="G3308">
        <v>7600</v>
      </c>
      <c r="H3308">
        <v>81</v>
      </c>
      <c r="I3308">
        <v>110</v>
      </c>
      <c r="J3308" t="s">
        <v>17</v>
      </c>
      <c r="K3308" t="s">
        <v>98</v>
      </c>
      <c r="L3308" t="s">
        <v>261</v>
      </c>
      <c r="M3308" t="s">
        <v>699</v>
      </c>
      <c r="N3308">
        <v>204050</v>
      </c>
      <c r="O3308" t="s">
        <v>8294</v>
      </c>
    </row>
    <row r="3309" spans="1:15" x14ac:dyDescent="0.25">
      <c r="A3309">
        <v>229555</v>
      </c>
      <c r="B3309" t="s">
        <v>8105</v>
      </c>
      <c r="C3309" t="s">
        <v>8129</v>
      </c>
      <c r="D3309" t="s">
        <v>241</v>
      </c>
      <c r="E3309" s="1">
        <v>42186</v>
      </c>
      <c r="F3309">
        <v>2015</v>
      </c>
      <c r="G3309">
        <v>14500</v>
      </c>
      <c r="H3309">
        <v>81</v>
      </c>
      <c r="I3309">
        <v>110</v>
      </c>
      <c r="J3309" t="s">
        <v>82</v>
      </c>
      <c r="K3309" t="s">
        <v>98</v>
      </c>
      <c r="L3309" t="s">
        <v>261</v>
      </c>
      <c r="M3309" t="s">
        <v>262</v>
      </c>
      <c r="N3309">
        <v>219617</v>
      </c>
      <c r="O3309" t="s">
        <v>8371</v>
      </c>
    </row>
    <row r="3310" spans="1:15" x14ac:dyDescent="0.25">
      <c r="A3310">
        <v>239457</v>
      </c>
      <c r="B3310" t="s">
        <v>8105</v>
      </c>
      <c r="C3310" t="s">
        <v>8188</v>
      </c>
      <c r="D3310" t="s">
        <v>23</v>
      </c>
      <c r="E3310" s="1">
        <v>43497</v>
      </c>
      <c r="F3310">
        <v>2019</v>
      </c>
      <c r="G3310">
        <v>29900</v>
      </c>
      <c r="H3310">
        <v>140</v>
      </c>
      <c r="I3310">
        <v>190</v>
      </c>
      <c r="J3310" t="s">
        <v>82</v>
      </c>
      <c r="K3310" t="s">
        <v>98</v>
      </c>
      <c r="L3310" t="s">
        <v>261</v>
      </c>
      <c r="M3310" t="s">
        <v>265</v>
      </c>
      <c r="N3310">
        <v>109900</v>
      </c>
      <c r="O3310" t="s">
        <v>8642</v>
      </c>
    </row>
    <row r="3311" spans="1:15" x14ac:dyDescent="0.25">
      <c r="A3311">
        <v>243488</v>
      </c>
      <c r="B3311" t="s">
        <v>8105</v>
      </c>
      <c r="C3311" t="s">
        <v>8129</v>
      </c>
      <c r="D3311" t="s">
        <v>150</v>
      </c>
      <c r="E3311" s="1">
        <v>44501</v>
      </c>
      <c r="F3311">
        <v>2021</v>
      </c>
      <c r="G3311">
        <v>26650</v>
      </c>
      <c r="H3311">
        <v>110</v>
      </c>
      <c r="I3311">
        <v>150</v>
      </c>
      <c r="J3311" t="s">
        <v>82</v>
      </c>
      <c r="K3311" t="s">
        <v>98</v>
      </c>
      <c r="L3311" t="s">
        <v>261</v>
      </c>
      <c r="M3311" t="s">
        <v>262</v>
      </c>
      <c r="N3311">
        <v>15576</v>
      </c>
      <c r="O3311" t="s">
        <v>8749</v>
      </c>
    </row>
    <row r="3312" spans="1:15" x14ac:dyDescent="0.25">
      <c r="A3312">
        <v>248374</v>
      </c>
      <c r="B3312" t="s">
        <v>8828</v>
      </c>
      <c r="C3312" t="s">
        <v>8867</v>
      </c>
      <c r="D3312" t="s">
        <v>41</v>
      </c>
      <c r="E3312" s="1">
        <v>43252</v>
      </c>
      <c r="F3312">
        <v>2018</v>
      </c>
      <c r="G3312">
        <v>24900</v>
      </c>
      <c r="H3312">
        <v>140</v>
      </c>
      <c r="I3312">
        <v>190</v>
      </c>
      <c r="J3312" t="s">
        <v>82</v>
      </c>
      <c r="K3312" t="s">
        <v>98</v>
      </c>
      <c r="L3312" t="s">
        <v>261</v>
      </c>
      <c r="M3312" t="s">
        <v>691</v>
      </c>
      <c r="N3312">
        <v>45899</v>
      </c>
      <c r="O3312" t="s">
        <v>8904</v>
      </c>
    </row>
    <row r="3313" spans="1:15" x14ac:dyDescent="0.25">
      <c r="A3313">
        <v>13918</v>
      </c>
      <c r="B3313" t="s">
        <v>536</v>
      </c>
      <c r="C3313" t="s">
        <v>607</v>
      </c>
      <c r="D3313" t="s">
        <v>23</v>
      </c>
      <c r="E3313" s="1">
        <v>42917</v>
      </c>
      <c r="F3313">
        <v>2017</v>
      </c>
      <c r="G3313">
        <v>21999</v>
      </c>
      <c r="H3313">
        <v>140</v>
      </c>
      <c r="I3313">
        <v>190</v>
      </c>
      <c r="J3313" t="s">
        <v>17</v>
      </c>
      <c r="K3313" t="s">
        <v>98</v>
      </c>
      <c r="L3313" t="s">
        <v>669</v>
      </c>
      <c r="M3313" t="s">
        <v>718</v>
      </c>
      <c r="N3313">
        <v>92000</v>
      </c>
      <c r="O3313" t="s">
        <v>839</v>
      </c>
    </row>
    <row r="3314" spans="1:15" x14ac:dyDescent="0.25">
      <c r="A3314">
        <v>14809</v>
      </c>
      <c r="B3314" t="s">
        <v>536</v>
      </c>
      <c r="C3314" t="s">
        <v>790</v>
      </c>
      <c r="D3314" t="s">
        <v>68</v>
      </c>
      <c r="E3314" s="1">
        <v>43313</v>
      </c>
      <c r="F3314">
        <v>2018</v>
      </c>
      <c r="G3314">
        <v>19890</v>
      </c>
      <c r="H3314">
        <v>85</v>
      </c>
      <c r="I3314">
        <v>116</v>
      </c>
      <c r="J3314" t="s">
        <v>82</v>
      </c>
      <c r="K3314" t="s">
        <v>98</v>
      </c>
      <c r="L3314" t="s">
        <v>669</v>
      </c>
      <c r="M3314" t="s">
        <v>294</v>
      </c>
      <c r="N3314">
        <v>108801</v>
      </c>
      <c r="O3314" t="s">
        <v>856</v>
      </c>
    </row>
    <row r="3315" spans="1:15" x14ac:dyDescent="0.25">
      <c r="A3315">
        <v>17019</v>
      </c>
      <c r="B3315" t="s">
        <v>536</v>
      </c>
      <c r="C3315" t="s">
        <v>790</v>
      </c>
      <c r="D3315" t="s">
        <v>44</v>
      </c>
      <c r="E3315" s="1">
        <v>43466</v>
      </c>
      <c r="F3315">
        <v>2019</v>
      </c>
      <c r="G3315">
        <v>22000</v>
      </c>
      <c r="H3315">
        <v>85</v>
      </c>
      <c r="I3315">
        <v>116</v>
      </c>
      <c r="J3315" t="s">
        <v>82</v>
      </c>
      <c r="K3315" t="s">
        <v>98</v>
      </c>
      <c r="L3315" t="s">
        <v>669</v>
      </c>
      <c r="M3315" t="e">
        <f>- (g/km)</f>
        <v>#NAME?</v>
      </c>
      <c r="N3315">
        <v>53840</v>
      </c>
      <c r="O3315" t="s">
        <v>910</v>
      </c>
    </row>
    <row r="3316" spans="1:15" x14ac:dyDescent="0.25">
      <c r="A3316">
        <v>19003</v>
      </c>
      <c r="B3316" t="s">
        <v>536</v>
      </c>
      <c r="C3316" t="s">
        <v>607</v>
      </c>
      <c r="D3316" t="s">
        <v>86</v>
      </c>
      <c r="E3316" s="1">
        <v>44013</v>
      </c>
      <c r="F3316">
        <v>2020</v>
      </c>
      <c r="G3316">
        <v>41590</v>
      </c>
      <c r="H3316">
        <v>140</v>
      </c>
      <c r="I3316">
        <v>190</v>
      </c>
      <c r="J3316" t="s">
        <v>82</v>
      </c>
      <c r="K3316" t="s">
        <v>18</v>
      </c>
      <c r="L3316" t="s">
        <v>669</v>
      </c>
      <c r="M3316" t="s">
        <v>692</v>
      </c>
      <c r="N3316">
        <v>50084</v>
      </c>
      <c r="O3316" t="s">
        <v>963</v>
      </c>
    </row>
    <row r="3317" spans="1:15" x14ac:dyDescent="0.25">
      <c r="A3317">
        <v>19706</v>
      </c>
      <c r="B3317" t="s">
        <v>536</v>
      </c>
      <c r="C3317" t="s">
        <v>607</v>
      </c>
      <c r="D3317" t="s">
        <v>59</v>
      </c>
      <c r="E3317" s="1">
        <v>43952</v>
      </c>
      <c r="F3317">
        <v>2020</v>
      </c>
      <c r="G3317">
        <v>35990</v>
      </c>
      <c r="H3317">
        <v>140</v>
      </c>
      <c r="I3317">
        <v>190</v>
      </c>
      <c r="J3317" t="s">
        <v>82</v>
      </c>
      <c r="K3317" t="s">
        <v>18</v>
      </c>
      <c r="L3317" t="s">
        <v>669</v>
      </c>
      <c r="M3317" t="s">
        <v>692</v>
      </c>
      <c r="N3317">
        <v>55050</v>
      </c>
      <c r="O3317" t="s">
        <v>988</v>
      </c>
    </row>
    <row r="3318" spans="1:15" x14ac:dyDescent="0.25">
      <c r="A3318">
        <v>20073</v>
      </c>
      <c r="B3318" t="s">
        <v>536</v>
      </c>
      <c r="C3318" t="s">
        <v>790</v>
      </c>
      <c r="D3318" t="s">
        <v>16</v>
      </c>
      <c r="E3318" s="1">
        <v>44409</v>
      </c>
      <c r="F3318">
        <v>2021</v>
      </c>
      <c r="G3318">
        <v>33080</v>
      </c>
      <c r="H3318">
        <v>85</v>
      </c>
      <c r="I3318">
        <v>116</v>
      </c>
      <c r="J3318" t="s">
        <v>82</v>
      </c>
      <c r="K3318" t="s">
        <v>98</v>
      </c>
      <c r="L3318" t="s">
        <v>669</v>
      </c>
      <c r="M3318" t="s">
        <v>724</v>
      </c>
      <c r="N3318">
        <v>23179</v>
      </c>
      <c r="O3318" t="s">
        <v>1020</v>
      </c>
    </row>
    <row r="3319" spans="1:15" x14ac:dyDescent="0.25">
      <c r="A3319">
        <v>32061</v>
      </c>
      <c r="B3319" t="s">
        <v>1239</v>
      </c>
      <c r="C3319" t="s">
        <v>1507</v>
      </c>
      <c r="D3319" t="s">
        <v>68</v>
      </c>
      <c r="E3319" s="1">
        <v>41852</v>
      </c>
      <c r="F3319">
        <v>2014</v>
      </c>
      <c r="G3319">
        <v>8999</v>
      </c>
      <c r="H3319">
        <v>110</v>
      </c>
      <c r="I3319">
        <v>150</v>
      </c>
      <c r="J3319" t="s">
        <v>17</v>
      </c>
      <c r="K3319" t="s">
        <v>98</v>
      </c>
      <c r="L3319" t="s">
        <v>669</v>
      </c>
      <c r="M3319" t="s">
        <v>294</v>
      </c>
      <c r="N3319">
        <v>286410</v>
      </c>
      <c r="O3319" t="s">
        <v>1514</v>
      </c>
    </row>
    <row r="3320" spans="1:15" x14ac:dyDescent="0.25">
      <c r="A3320">
        <v>32113</v>
      </c>
      <c r="B3320" t="s">
        <v>1239</v>
      </c>
      <c r="C3320" t="s">
        <v>1507</v>
      </c>
      <c r="D3320" t="s">
        <v>241</v>
      </c>
      <c r="E3320" s="1">
        <v>41944</v>
      </c>
      <c r="F3320">
        <v>2014</v>
      </c>
      <c r="G3320">
        <v>13399</v>
      </c>
      <c r="H3320">
        <v>110</v>
      </c>
      <c r="I3320">
        <v>150</v>
      </c>
      <c r="J3320" t="s">
        <v>17</v>
      </c>
      <c r="K3320" t="s">
        <v>98</v>
      </c>
      <c r="L3320" t="s">
        <v>669</v>
      </c>
      <c r="M3320" t="s">
        <v>294</v>
      </c>
      <c r="N3320">
        <v>132987</v>
      </c>
      <c r="O3320" t="s">
        <v>1516</v>
      </c>
    </row>
    <row r="3321" spans="1:15" x14ac:dyDescent="0.25">
      <c r="A3321">
        <v>34162</v>
      </c>
      <c r="B3321" t="s">
        <v>1239</v>
      </c>
      <c r="C3321" t="s">
        <v>1449</v>
      </c>
      <c r="D3321" t="s">
        <v>59</v>
      </c>
      <c r="E3321" s="1">
        <v>42278</v>
      </c>
      <c r="F3321">
        <v>2015</v>
      </c>
      <c r="G3321">
        <v>13100</v>
      </c>
      <c r="H3321">
        <v>70</v>
      </c>
      <c r="I3321">
        <v>95</v>
      </c>
      <c r="J3321" t="s">
        <v>17</v>
      </c>
      <c r="K3321" t="s">
        <v>98</v>
      </c>
      <c r="L3321" t="s">
        <v>669</v>
      </c>
      <c r="M3321" t="s">
        <v>294</v>
      </c>
      <c r="N3321">
        <v>178900</v>
      </c>
      <c r="O3321" t="s">
        <v>1581</v>
      </c>
    </row>
    <row r="3322" spans="1:15" x14ac:dyDescent="0.25">
      <c r="A3322">
        <v>34894</v>
      </c>
      <c r="B3322" t="s">
        <v>1239</v>
      </c>
      <c r="C3322" t="s">
        <v>1327</v>
      </c>
      <c r="D3322" t="s">
        <v>16</v>
      </c>
      <c r="E3322" s="1">
        <v>42583</v>
      </c>
      <c r="F3322">
        <v>2016</v>
      </c>
      <c r="G3322">
        <v>25990</v>
      </c>
      <c r="H3322">
        <v>140</v>
      </c>
      <c r="I3322">
        <v>190</v>
      </c>
      <c r="J3322" t="s">
        <v>82</v>
      </c>
      <c r="K3322" t="s">
        <v>98</v>
      </c>
      <c r="L3322" t="s">
        <v>669</v>
      </c>
      <c r="M3322" t="s">
        <v>692</v>
      </c>
      <c r="N3322">
        <v>53546</v>
      </c>
      <c r="O3322" t="s">
        <v>1606</v>
      </c>
    </row>
    <row r="3323" spans="1:15" x14ac:dyDescent="0.25">
      <c r="A3323">
        <v>35286</v>
      </c>
      <c r="B3323" t="s">
        <v>1239</v>
      </c>
      <c r="C3323" t="s">
        <v>1337</v>
      </c>
      <c r="D3323" t="s">
        <v>41</v>
      </c>
      <c r="E3323" s="1">
        <v>42552</v>
      </c>
      <c r="F3323">
        <v>2016</v>
      </c>
      <c r="G3323">
        <v>16250</v>
      </c>
      <c r="H3323">
        <v>140</v>
      </c>
      <c r="I3323">
        <v>190</v>
      </c>
      <c r="J3323" t="s">
        <v>17</v>
      </c>
      <c r="K3323" t="s">
        <v>98</v>
      </c>
      <c r="L3323" t="s">
        <v>669</v>
      </c>
      <c r="M3323" t="s">
        <v>250</v>
      </c>
      <c r="N3323">
        <v>127500</v>
      </c>
      <c r="O3323" t="s">
        <v>1441</v>
      </c>
    </row>
    <row r="3324" spans="1:15" x14ac:dyDescent="0.25">
      <c r="A3324">
        <v>36049</v>
      </c>
      <c r="B3324" t="s">
        <v>1239</v>
      </c>
      <c r="C3324" t="s">
        <v>1240</v>
      </c>
      <c r="D3324" t="s">
        <v>241</v>
      </c>
      <c r="E3324" s="1">
        <v>42856</v>
      </c>
      <c r="F3324">
        <v>2017</v>
      </c>
      <c r="G3324">
        <v>17500</v>
      </c>
      <c r="H3324">
        <v>140</v>
      </c>
      <c r="I3324">
        <v>190</v>
      </c>
      <c r="J3324" t="s">
        <v>82</v>
      </c>
      <c r="K3324" t="s">
        <v>98</v>
      </c>
      <c r="L3324" t="s">
        <v>669</v>
      </c>
      <c r="M3324" t="e">
        <f>- (g/km)</f>
        <v>#NAME?</v>
      </c>
      <c r="N3324">
        <v>120775</v>
      </c>
      <c r="O3324" t="s">
        <v>1493</v>
      </c>
    </row>
    <row r="3325" spans="1:15" x14ac:dyDescent="0.25">
      <c r="A3325">
        <v>36052</v>
      </c>
      <c r="B3325" t="s">
        <v>1239</v>
      </c>
      <c r="C3325" t="s">
        <v>1532</v>
      </c>
      <c r="D3325" t="s">
        <v>241</v>
      </c>
      <c r="E3325" s="1">
        <v>42795</v>
      </c>
      <c r="F3325">
        <v>2017</v>
      </c>
      <c r="G3325">
        <v>20990</v>
      </c>
      <c r="H3325">
        <v>110</v>
      </c>
      <c r="I3325">
        <v>150</v>
      </c>
      <c r="J3325" t="s">
        <v>17</v>
      </c>
      <c r="K3325" t="s">
        <v>98</v>
      </c>
      <c r="L3325" t="s">
        <v>669</v>
      </c>
      <c r="M3325" t="s">
        <v>294</v>
      </c>
      <c r="N3325">
        <v>98000</v>
      </c>
      <c r="O3325" t="s">
        <v>1638</v>
      </c>
    </row>
    <row r="3326" spans="1:15" x14ac:dyDescent="0.25">
      <c r="A3326">
        <v>36887</v>
      </c>
      <c r="B3326" t="s">
        <v>1239</v>
      </c>
      <c r="C3326" t="s">
        <v>1327</v>
      </c>
      <c r="D3326" t="s">
        <v>41</v>
      </c>
      <c r="E3326" s="1">
        <v>42856</v>
      </c>
      <c r="F3326">
        <v>2017</v>
      </c>
      <c r="G3326">
        <v>21990</v>
      </c>
      <c r="H3326">
        <v>140</v>
      </c>
      <c r="I3326">
        <v>190</v>
      </c>
      <c r="J3326" t="s">
        <v>82</v>
      </c>
      <c r="K3326" t="s">
        <v>98</v>
      </c>
      <c r="L3326" t="s">
        <v>669</v>
      </c>
      <c r="M3326" t="s">
        <v>692</v>
      </c>
      <c r="N3326">
        <v>117526</v>
      </c>
      <c r="O3326" t="s">
        <v>1651</v>
      </c>
    </row>
    <row r="3327" spans="1:15" x14ac:dyDescent="0.25">
      <c r="A3327">
        <v>37587</v>
      </c>
      <c r="B3327" t="s">
        <v>1239</v>
      </c>
      <c r="C3327" t="s">
        <v>1243</v>
      </c>
      <c r="D3327" t="s">
        <v>241</v>
      </c>
      <c r="E3327" s="1">
        <v>43101</v>
      </c>
      <c r="F3327">
        <v>2018</v>
      </c>
      <c r="G3327">
        <v>21700</v>
      </c>
      <c r="H3327">
        <v>110</v>
      </c>
      <c r="I3327">
        <v>150</v>
      </c>
      <c r="J3327" t="s">
        <v>82</v>
      </c>
      <c r="K3327" t="s">
        <v>98</v>
      </c>
      <c r="L3327" t="s">
        <v>669</v>
      </c>
      <c r="M3327" t="s">
        <v>294</v>
      </c>
      <c r="N3327">
        <v>99480</v>
      </c>
      <c r="O3327" t="s">
        <v>1673</v>
      </c>
    </row>
    <row r="3328" spans="1:15" x14ac:dyDescent="0.25">
      <c r="A3328">
        <v>40126</v>
      </c>
      <c r="B3328" t="s">
        <v>1239</v>
      </c>
      <c r="C3328" t="s">
        <v>1243</v>
      </c>
      <c r="D3328" t="s">
        <v>455</v>
      </c>
      <c r="E3328" s="1">
        <v>43497</v>
      </c>
      <c r="F3328">
        <v>2019</v>
      </c>
      <c r="G3328">
        <v>23950</v>
      </c>
      <c r="H3328">
        <v>110</v>
      </c>
      <c r="I3328">
        <v>150</v>
      </c>
      <c r="J3328" t="s">
        <v>82</v>
      </c>
      <c r="K3328" t="s">
        <v>98</v>
      </c>
      <c r="L3328" t="s">
        <v>669</v>
      </c>
      <c r="M3328" t="s">
        <v>294</v>
      </c>
      <c r="N3328">
        <v>68011</v>
      </c>
      <c r="O3328" t="s">
        <v>1765</v>
      </c>
    </row>
    <row r="3329" spans="1:15" x14ac:dyDescent="0.25">
      <c r="A3329">
        <v>44135</v>
      </c>
      <c r="B3329" t="s">
        <v>2127</v>
      </c>
      <c r="C3329" t="s">
        <v>2132</v>
      </c>
      <c r="D3329" t="s">
        <v>61</v>
      </c>
      <c r="E3329" s="1">
        <v>41974</v>
      </c>
      <c r="F3329">
        <v>2014</v>
      </c>
      <c r="G3329">
        <v>10890</v>
      </c>
      <c r="H3329">
        <v>51</v>
      </c>
      <c r="I3329">
        <v>69</v>
      </c>
      <c r="J3329" t="s">
        <v>82</v>
      </c>
      <c r="K3329" t="s">
        <v>18</v>
      </c>
      <c r="L3329" t="s">
        <v>669</v>
      </c>
      <c r="M3329" t="s">
        <v>739</v>
      </c>
      <c r="N3329">
        <v>56988</v>
      </c>
      <c r="O3329" t="s">
        <v>2185</v>
      </c>
    </row>
    <row r="3330" spans="1:15" x14ac:dyDescent="0.25">
      <c r="A3330">
        <v>44141</v>
      </c>
      <c r="B3330" t="s">
        <v>2127</v>
      </c>
      <c r="C3330" t="s">
        <v>2156</v>
      </c>
      <c r="D3330" t="s">
        <v>68</v>
      </c>
      <c r="E3330" s="1">
        <v>41760</v>
      </c>
      <c r="F3330">
        <v>2014</v>
      </c>
      <c r="G3330">
        <v>7885</v>
      </c>
      <c r="H3330">
        <v>68</v>
      </c>
      <c r="I3330">
        <v>92</v>
      </c>
      <c r="J3330" t="s">
        <v>17</v>
      </c>
      <c r="K3330" t="s">
        <v>98</v>
      </c>
      <c r="L3330" t="s">
        <v>669</v>
      </c>
      <c r="M3330" t="s">
        <v>724</v>
      </c>
      <c r="N3330">
        <v>116271</v>
      </c>
      <c r="O3330" t="s">
        <v>2189</v>
      </c>
    </row>
    <row r="3331" spans="1:15" x14ac:dyDescent="0.25">
      <c r="A3331">
        <v>44153</v>
      </c>
      <c r="B3331" t="s">
        <v>2127</v>
      </c>
      <c r="C3331" t="s">
        <v>2132</v>
      </c>
      <c r="D3331" t="s">
        <v>241</v>
      </c>
      <c r="E3331" s="1">
        <v>41974</v>
      </c>
      <c r="F3331">
        <v>2014</v>
      </c>
      <c r="G3331">
        <v>10890</v>
      </c>
      <c r="H3331">
        <v>51</v>
      </c>
      <c r="I3331">
        <v>69</v>
      </c>
      <c r="J3331" t="s">
        <v>82</v>
      </c>
      <c r="K3331" t="s">
        <v>18</v>
      </c>
      <c r="L3331" t="s">
        <v>669</v>
      </c>
      <c r="M3331" t="s">
        <v>739</v>
      </c>
      <c r="N3331">
        <v>56988</v>
      </c>
      <c r="O3331" t="s">
        <v>2185</v>
      </c>
    </row>
    <row r="3332" spans="1:15" x14ac:dyDescent="0.25">
      <c r="A3332">
        <v>44161</v>
      </c>
      <c r="B3332" t="s">
        <v>2127</v>
      </c>
      <c r="C3332" t="s">
        <v>2132</v>
      </c>
      <c r="D3332" t="s">
        <v>259</v>
      </c>
      <c r="E3332" s="1">
        <v>41974</v>
      </c>
      <c r="F3332">
        <v>2014</v>
      </c>
      <c r="G3332">
        <v>10890</v>
      </c>
      <c r="H3332">
        <v>51</v>
      </c>
      <c r="I3332">
        <v>69</v>
      </c>
      <c r="J3332" t="s">
        <v>82</v>
      </c>
      <c r="K3332" t="s">
        <v>18</v>
      </c>
      <c r="L3332" t="s">
        <v>669</v>
      </c>
      <c r="M3332" t="s">
        <v>739</v>
      </c>
      <c r="N3332">
        <v>56988</v>
      </c>
      <c r="O3332" t="s">
        <v>2185</v>
      </c>
    </row>
    <row r="3333" spans="1:15" x14ac:dyDescent="0.25">
      <c r="A3333">
        <v>44162</v>
      </c>
      <c r="B3333" t="s">
        <v>2127</v>
      </c>
      <c r="C3333" t="s">
        <v>2132</v>
      </c>
      <c r="D3333" t="s">
        <v>106</v>
      </c>
      <c r="E3333" s="1">
        <v>41974</v>
      </c>
      <c r="F3333">
        <v>2014</v>
      </c>
      <c r="G3333">
        <v>10890</v>
      </c>
      <c r="H3333">
        <v>51</v>
      </c>
      <c r="I3333">
        <v>69</v>
      </c>
      <c r="J3333" t="s">
        <v>82</v>
      </c>
      <c r="K3333" t="s">
        <v>18</v>
      </c>
      <c r="L3333" t="s">
        <v>669</v>
      </c>
      <c r="M3333" t="s">
        <v>739</v>
      </c>
      <c r="N3333">
        <v>56988</v>
      </c>
      <c r="O3333" t="s">
        <v>2185</v>
      </c>
    </row>
    <row r="3334" spans="1:15" x14ac:dyDescent="0.25">
      <c r="A3334">
        <v>44209</v>
      </c>
      <c r="B3334" t="s">
        <v>2127</v>
      </c>
      <c r="C3334" t="s">
        <v>2132</v>
      </c>
      <c r="D3334" t="s">
        <v>86</v>
      </c>
      <c r="E3334" s="1">
        <v>41974</v>
      </c>
      <c r="F3334">
        <v>2014</v>
      </c>
      <c r="G3334">
        <v>10890</v>
      </c>
      <c r="H3334">
        <v>51</v>
      </c>
      <c r="I3334">
        <v>69</v>
      </c>
      <c r="J3334" t="s">
        <v>82</v>
      </c>
      <c r="K3334" t="s">
        <v>18</v>
      </c>
      <c r="L3334" t="s">
        <v>669</v>
      </c>
      <c r="M3334" t="s">
        <v>739</v>
      </c>
      <c r="N3334">
        <v>56988</v>
      </c>
      <c r="O3334" t="s">
        <v>2185</v>
      </c>
    </row>
    <row r="3335" spans="1:15" x14ac:dyDescent="0.25">
      <c r="A3335">
        <v>44210</v>
      </c>
      <c r="B3335" t="s">
        <v>2127</v>
      </c>
      <c r="C3335" t="s">
        <v>2132</v>
      </c>
      <c r="E3335" s="1">
        <v>41974</v>
      </c>
      <c r="F3335">
        <v>2014</v>
      </c>
      <c r="G3335">
        <v>10890</v>
      </c>
      <c r="H3335">
        <v>51</v>
      </c>
      <c r="I3335">
        <v>69</v>
      </c>
      <c r="J3335" t="s">
        <v>82</v>
      </c>
      <c r="K3335" t="s">
        <v>18</v>
      </c>
      <c r="L3335" t="s">
        <v>669</v>
      </c>
      <c r="M3335" t="s">
        <v>739</v>
      </c>
      <c r="N3335">
        <v>56988</v>
      </c>
      <c r="O3335" t="s">
        <v>2185</v>
      </c>
    </row>
    <row r="3336" spans="1:15" x14ac:dyDescent="0.25">
      <c r="A3336">
        <v>44288</v>
      </c>
      <c r="B3336" t="s">
        <v>2127</v>
      </c>
      <c r="C3336" t="s">
        <v>2132</v>
      </c>
      <c r="D3336" t="s">
        <v>268</v>
      </c>
      <c r="E3336" s="1">
        <v>41974</v>
      </c>
      <c r="F3336">
        <v>2014</v>
      </c>
      <c r="G3336">
        <v>10890</v>
      </c>
      <c r="H3336">
        <v>51</v>
      </c>
      <c r="I3336">
        <v>69</v>
      </c>
      <c r="J3336" t="s">
        <v>82</v>
      </c>
      <c r="K3336" t="s">
        <v>18</v>
      </c>
      <c r="L3336" t="s">
        <v>669</v>
      </c>
      <c r="M3336" t="s">
        <v>739</v>
      </c>
      <c r="N3336">
        <v>56988</v>
      </c>
      <c r="O3336" t="s">
        <v>2185</v>
      </c>
    </row>
    <row r="3337" spans="1:15" x14ac:dyDescent="0.25">
      <c r="A3337">
        <v>44350</v>
      </c>
      <c r="B3337" t="s">
        <v>2127</v>
      </c>
      <c r="C3337" t="s">
        <v>2132</v>
      </c>
      <c r="D3337" t="s">
        <v>455</v>
      </c>
      <c r="E3337" s="1">
        <v>41974</v>
      </c>
      <c r="F3337">
        <v>2014</v>
      </c>
      <c r="G3337">
        <v>10890</v>
      </c>
      <c r="H3337">
        <v>51</v>
      </c>
      <c r="I3337">
        <v>69</v>
      </c>
      <c r="J3337" t="s">
        <v>82</v>
      </c>
      <c r="K3337" t="s">
        <v>18</v>
      </c>
      <c r="L3337" t="s">
        <v>669</v>
      </c>
      <c r="M3337" t="s">
        <v>739</v>
      </c>
      <c r="N3337">
        <v>56988</v>
      </c>
      <c r="O3337" t="s">
        <v>2185</v>
      </c>
    </row>
    <row r="3338" spans="1:15" x14ac:dyDescent="0.25">
      <c r="A3338">
        <v>44351</v>
      </c>
      <c r="B3338" t="s">
        <v>2127</v>
      </c>
      <c r="C3338" t="s">
        <v>2132</v>
      </c>
      <c r="D3338" t="s">
        <v>150</v>
      </c>
      <c r="E3338" s="1">
        <v>41974</v>
      </c>
      <c r="F3338">
        <v>2014</v>
      </c>
      <c r="G3338">
        <v>10890</v>
      </c>
      <c r="H3338">
        <v>51</v>
      </c>
      <c r="I3338">
        <v>69</v>
      </c>
      <c r="J3338" t="s">
        <v>82</v>
      </c>
      <c r="K3338" t="s">
        <v>18</v>
      </c>
      <c r="L3338" t="s">
        <v>669</v>
      </c>
      <c r="M3338" t="s">
        <v>739</v>
      </c>
      <c r="N3338">
        <v>56988</v>
      </c>
      <c r="O3338" t="s">
        <v>2185</v>
      </c>
    </row>
    <row r="3339" spans="1:15" x14ac:dyDescent="0.25">
      <c r="A3339">
        <v>45899</v>
      </c>
      <c r="B3339" t="s">
        <v>2127</v>
      </c>
      <c r="C3339" t="s">
        <v>2141</v>
      </c>
      <c r="D3339" t="s">
        <v>61</v>
      </c>
      <c r="E3339" s="1">
        <v>44044</v>
      </c>
      <c r="F3339">
        <v>2020</v>
      </c>
      <c r="G3339">
        <v>27680</v>
      </c>
      <c r="H3339">
        <v>96</v>
      </c>
      <c r="I3339">
        <v>131</v>
      </c>
      <c r="J3339" t="s">
        <v>82</v>
      </c>
      <c r="K3339" t="s">
        <v>98</v>
      </c>
      <c r="L3339" t="s">
        <v>669</v>
      </c>
      <c r="M3339" t="s">
        <v>724</v>
      </c>
      <c r="N3339">
        <v>32250</v>
      </c>
      <c r="O3339" t="s">
        <v>2285</v>
      </c>
    </row>
    <row r="3340" spans="1:15" x14ac:dyDescent="0.25">
      <c r="A3340">
        <v>46296</v>
      </c>
      <c r="B3340" t="s">
        <v>2127</v>
      </c>
      <c r="C3340" t="s">
        <v>2258</v>
      </c>
      <c r="D3340" t="s">
        <v>455</v>
      </c>
      <c r="E3340" s="1">
        <v>44105</v>
      </c>
      <c r="F3340">
        <v>2020</v>
      </c>
      <c r="G3340">
        <v>22990</v>
      </c>
      <c r="H3340">
        <v>96</v>
      </c>
      <c r="I3340">
        <v>131</v>
      </c>
      <c r="J3340" t="s">
        <v>82</v>
      </c>
      <c r="K3340" t="s">
        <v>98</v>
      </c>
      <c r="L3340" t="s">
        <v>669</v>
      </c>
      <c r="M3340" t="s">
        <v>692</v>
      </c>
      <c r="N3340">
        <v>43000</v>
      </c>
      <c r="O3340" t="s">
        <v>2300</v>
      </c>
    </row>
    <row r="3341" spans="1:15" x14ac:dyDescent="0.25">
      <c r="A3341">
        <v>49714</v>
      </c>
      <c r="B3341" t="s">
        <v>2343</v>
      </c>
      <c r="C3341" t="s">
        <v>2350</v>
      </c>
      <c r="D3341" t="s">
        <v>16</v>
      </c>
      <c r="E3341" s="1">
        <v>43831</v>
      </c>
      <c r="F3341">
        <v>2020</v>
      </c>
      <c r="G3341">
        <v>14500</v>
      </c>
      <c r="H3341">
        <v>85</v>
      </c>
      <c r="I3341">
        <v>116</v>
      </c>
      <c r="J3341" t="s">
        <v>17</v>
      </c>
      <c r="K3341" t="s">
        <v>18</v>
      </c>
      <c r="L3341" t="s">
        <v>669</v>
      </c>
      <c r="M3341" t="s">
        <v>294</v>
      </c>
      <c r="N3341">
        <v>30000</v>
      </c>
      <c r="O3341" t="s">
        <v>2395</v>
      </c>
    </row>
    <row r="3342" spans="1:15" x14ac:dyDescent="0.25">
      <c r="A3342">
        <v>53454</v>
      </c>
      <c r="B3342" t="s">
        <v>2706</v>
      </c>
      <c r="C3342" t="s">
        <v>2782</v>
      </c>
      <c r="D3342" t="s">
        <v>44</v>
      </c>
      <c r="E3342" s="1">
        <v>42278</v>
      </c>
      <c r="F3342">
        <v>2015</v>
      </c>
      <c r="G3342">
        <v>13980</v>
      </c>
      <c r="H3342">
        <v>88</v>
      </c>
      <c r="I3342">
        <v>120</v>
      </c>
      <c r="J3342" t="s">
        <v>17</v>
      </c>
      <c r="K3342" t="s">
        <v>98</v>
      </c>
      <c r="L3342" t="s">
        <v>669</v>
      </c>
      <c r="M3342" t="s">
        <v>294</v>
      </c>
      <c r="N3342">
        <v>106990</v>
      </c>
      <c r="O3342" t="s">
        <v>2784</v>
      </c>
    </row>
    <row r="3343" spans="1:15" x14ac:dyDescent="0.25">
      <c r="A3343">
        <v>53483</v>
      </c>
      <c r="B3343" t="s">
        <v>2706</v>
      </c>
      <c r="C3343" t="s">
        <v>2782</v>
      </c>
      <c r="D3343" t="s">
        <v>16</v>
      </c>
      <c r="E3343" s="1">
        <v>42095</v>
      </c>
      <c r="F3343">
        <v>2015</v>
      </c>
      <c r="G3343">
        <v>14990</v>
      </c>
      <c r="H3343">
        <v>88</v>
      </c>
      <c r="I3343">
        <v>120</v>
      </c>
      <c r="J3343" t="s">
        <v>17</v>
      </c>
      <c r="K3343" t="s">
        <v>98</v>
      </c>
      <c r="L3343" t="s">
        <v>669</v>
      </c>
      <c r="M3343" t="s">
        <v>294</v>
      </c>
      <c r="N3343">
        <v>117900</v>
      </c>
      <c r="O3343" t="s">
        <v>2786</v>
      </c>
    </row>
    <row r="3344" spans="1:15" x14ac:dyDescent="0.25">
      <c r="A3344">
        <v>53541</v>
      </c>
      <c r="B3344" t="s">
        <v>2706</v>
      </c>
      <c r="C3344" t="s">
        <v>2782</v>
      </c>
      <c r="D3344" t="s">
        <v>59</v>
      </c>
      <c r="E3344" s="1">
        <v>42036</v>
      </c>
      <c r="F3344">
        <v>2015</v>
      </c>
      <c r="G3344">
        <v>13500</v>
      </c>
      <c r="H3344">
        <v>88</v>
      </c>
      <c r="I3344">
        <v>120</v>
      </c>
      <c r="J3344" t="s">
        <v>17</v>
      </c>
      <c r="K3344" t="s">
        <v>98</v>
      </c>
      <c r="L3344" t="s">
        <v>669</v>
      </c>
      <c r="M3344" t="s">
        <v>294</v>
      </c>
      <c r="N3344">
        <v>166000</v>
      </c>
      <c r="O3344" t="s">
        <v>2789</v>
      </c>
    </row>
    <row r="3345" spans="1:15" x14ac:dyDescent="0.25">
      <c r="A3345">
        <v>54702</v>
      </c>
      <c r="B3345" t="s">
        <v>2706</v>
      </c>
      <c r="C3345" t="s">
        <v>2730</v>
      </c>
      <c r="D3345" t="s">
        <v>44</v>
      </c>
      <c r="E3345" s="1">
        <v>43466</v>
      </c>
      <c r="F3345">
        <v>2019</v>
      </c>
      <c r="G3345">
        <v>14499</v>
      </c>
      <c r="H3345">
        <v>70</v>
      </c>
      <c r="I3345">
        <v>95</v>
      </c>
      <c r="J3345" t="s">
        <v>17</v>
      </c>
      <c r="K3345" t="s">
        <v>98</v>
      </c>
      <c r="L3345" t="s">
        <v>669</v>
      </c>
      <c r="M3345" t="s">
        <v>724</v>
      </c>
      <c r="N3345">
        <v>79200</v>
      </c>
      <c r="O3345" t="s">
        <v>2829</v>
      </c>
    </row>
    <row r="3346" spans="1:15" x14ac:dyDescent="0.25">
      <c r="A3346">
        <v>56048</v>
      </c>
      <c r="B3346" t="s">
        <v>2706</v>
      </c>
      <c r="C3346" t="s">
        <v>2728</v>
      </c>
      <c r="D3346" t="s">
        <v>455</v>
      </c>
      <c r="E3346" s="1">
        <v>44440</v>
      </c>
      <c r="F3346">
        <v>2021</v>
      </c>
      <c r="G3346">
        <v>12950</v>
      </c>
      <c r="H3346">
        <v>52</v>
      </c>
      <c r="I3346">
        <v>71</v>
      </c>
      <c r="J3346" t="s">
        <v>17</v>
      </c>
      <c r="K3346" t="s">
        <v>372</v>
      </c>
      <c r="L3346" t="s">
        <v>669</v>
      </c>
      <c r="M3346" t="s">
        <v>2188</v>
      </c>
      <c r="N3346">
        <v>2800</v>
      </c>
      <c r="O3346" t="s">
        <v>2855</v>
      </c>
    </row>
    <row r="3347" spans="1:15" x14ac:dyDescent="0.25">
      <c r="A3347">
        <v>56059</v>
      </c>
      <c r="B3347" t="s">
        <v>2706</v>
      </c>
      <c r="C3347" t="s">
        <v>2712</v>
      </c>
      <c r="D3347" t="s">
        <v>455</v>
      </c>
      <c r="E3347" s="1">
        <v>44228</v>
      </c>
      <c r="F3347">
        <v>2021</v>
      </c>
      <c r="G3347">
        <v>13950</v>
      </c>
      <c r="H3347">
        <v>51</v>
      </c>
      <c r="I3347">
        <v>69</v>
      </c>
      <c r="J3347" t="s">
        <v>17</v>
      </c>
      <c r="K3347" t="s">
        <v>18</v>
      </c>
      <c r="L3347" t="s">
        <v>669</v>
      </c>
      <c r="M3347" t="s">
        <v>2188</v>
      </c>
      <c r="N3347">
        <v>9900</v>
      </c>
      <c r="O3347" t="s">
        <v>2856</v>
      </c>
    </row>
    <row r="3348" spans="1:15" x14ac:dyDescent="0.25">
      <c r="A3348">
        <v>56152</v>
      </c>
      <c r="B3348" t="s">
        <v>2706</v>
      </c>
      <c r="C3348" t="s">
        <v>2712</v>
      </c>
      <c r="D3348" t="s">
        <v>68</v>
      </c>
      <c r="E3348" s="1">
        <v>44896</v>
      </c>
      <c r="F3348">
        <v>2022</v>
      </c>
      <c r="G3348">
        <v>15680</v>
      </c>
      <c r="H3348">
        <v>51</v>
      </c>
      <c r="I3348">
        <v>69</v>
      </c>
      <c r="J3348" t="s">
        <v>17</v>
      </c>
      <c r="K3348" t="s">
        <v>18</v>
      </c>
      <c r="L3348" t="s">
        <v>669</v>
      </c>
      <c r="M3348" t="s">
        <v>2188</v>
      </c>
      <c r="N3348">
        <v>2947</v>
      </c>
      <c r="O3348" t="s">
        <v>2865</v>
      </c>
    </row>
    <row r="3349" spans="1:15" x14ac:dyDescent="0.25">
      <c r="A3349">
        <v>56313</v>
      </c>
      <c r="B3349" t="s">
        <v>2706</v>
      </c>
      <c r="C3349" t="s">
        <v>2712</v>
      </c>
      <c r="D3349" t="s">
        <v>44</v>
      </c>
      <c r="E3349" s="1">
        <v>44805</v>
      </c>
      <c r="F3349">
        <v>2022</v>
      </c>
      <c r="G3349">
        <v>14999</v>
      </c>
      <c r="H3349">
        <v>51</v>
      </c>
      <c r="I3349">
        <v>69</v>
      </c>
      <c r="J3349" t="s">
        <v>17</v>
      </c>
      <c r="K3349" t="s">
        <v>18</v>
      </c>
      <c r="L3349" t="s">
        <v>669</v>
      </c>
      <c r="M3349" t="e">
        <f>- (g/km)</f>
        <v>#NAME?</v>
      </c>
      <c r="N3349">
        <v>23</v>
      </c>
      <c r="O3349" t="s">
        <v>2869</v>
      </c>
    </row>
    <row r="3350" spans="1:15" x14ac:dyDescent="0.25">
      <c r="A3350">
        <v>56361</v>
      </c>
      <c r="B3350" t="s">
        <v>2706</v>
      </c>
      <c r="C3350" t="s">
        <v>2735</v>
      </c>
      <c r="D3350" t="s">
        <v>86</v>
      </c>
      <c r="E3350" s="1">
        <v>44896</v>
      </c>
      <c r="F3350">
        <v>2022</v>
      </c>
      <c r="G3350">
        <v>20990</v>
      </c>
      <c r="H3350">
        <v>51</v>
      </c>
      <c r="I3350">
        <v>69</v>
      </c>
      <c r="J3350" t="s">
        <v>17</v>
      </c>
      <c r="K3350" t="s">
        <v>372</v>
      </c>
      <c r="L3350" t="s">
        <v>669</v>
      </c>
      <c r="M3350" t="s">
        <v>2188</v>
      </c>
      <c r="N3350">
        <v>99</v>
      </c>
      <c r="O3350" t="s">
        <v>2870</v>
      </c>
    </row>
    <row r="3351" spans="1:15" x14ac:dyDescent="0.25">
      <c r="A3351">
        <v>56722</v>
      </c>
      <c r="B3351" t="s">
        <v>2706</v>
      </c>
      <c r="C3351" t="s">
        <v>2735</v>
      </c>
      <c r="D3351" t="s">
        <v>455</v>
      </c>
      <c r="E3351" s="1">
        <v>44896</v>
      </c>
      <c r="F3351">
        <v>2022</v>
      </c>
      <c r="G3351">
        <v>19590</v>
      </c>
      <c r="H3351">
        <v>51</v>
      </c>
      <c r="I3351">
        <v>69</v>
      </c>
      <c r="J3351" t="s">
        <v>17</v>
      </c>
      <c r="K3351" t="s">
        <v>18</v>
      </c>
      <c r="L3351" t="s">
        <v>669</v>
      </c>
      <c r="M3351" t="s">
        <v>2188</v>
      </c>
      <c r="N3351">
        <v>20</v>
      </c>
      <c r="O3351" t="s">
        <v>2864</v>
      </c>
    </row>
    <row r="3352" spans="1:15" x14ac:dyDescent="0.25">
      <c r="A3352">
        <v>57284</v>
      </c>
      <c r="B3352" t="s">
        <v>2706</v>
      </c>
      <c r="C3352" t="s">
        <v>2708</v>
      </c>
      <c r="D3352" t="s">
        <v>23</v>
      </c>
      <c r="E3352" s="1">
        <v>44986</v>
      </c>
      <c r="F3352">
        <v>2023</v>
      </c>
      <c r="G3352">
        <v>16990</v>
      </c>
      <c r="H3352">
        <v>51</v>
      </c>
      <c r="I3352">
        <v>69</v>
      </c>
      <c r="J3352" t="s">
        <v>17</v>
      </c>
      <c r="K3352" t="s">
        <v>18</v>
      </c>
      <c r="L3352" t="s">
        <v>669</v>
      </c>
      <c r="M3352" t="s">
        <v>2188</v>
      </c>
      <c r="N3352">
        <v>100</v>
      </c>
      <c r="O3352" t="s">
        <v>2885</v>
      </c>
    </row>
    <row r="3353" spans="1:15" x14ac:dyDescent="0.25">
      <c r="A3353">
        <v>57520</v>
      </c>
      <c r="B3353" t="s">
        <v>2706</v>
      </c>
      <c r="C3353" t="s">
        <v>2718</v>
      </c>
      <c r="D3353" t="s">
        <v>59</v>
      </c>
      <c r="E3353" s="1">
        <v>44927</v>
      </c>
      <c r="F3353">
        <v>2023</v>
      </c>
      <c r="G3353">
        <v>16990</v>
      </c>
      <c r="H3353">
        <v>51</v>
      </c>
      <c r="I3353">
        <v>69</v>
      </c>
      <c r="J3353" t="s">
        <v>17</v>
      </c>
      <c r="K3353" t="s">
        <v>18</v>
      </c>
      <c r="L3353" t="s">
        <v>669</v>
      </c>
      <c r="M3353" t="s">
        <v>2188</v>
      </c>
      <c r="N3353">
        <v>100</v>
      </c>
      <c r="O3353" t="s">
        <v>2885</v>
      </c>
    </row>
    <row r="3354" spans="1:15" x14ac:dyDescent="0.25">
      <c r="A3354">
        <v>62518</v>
      </c>
      <c r="B3354" t="s">
        <v>2890</v>
      </c>
      <c r="C3354" t="s">
        <v>2924</v>
      </c>
      <c r="D3354" t="s">
        <v>68</v>
      </c>
      <c r="E3354" s="1">
        <v>42339</v>
      </c>
      <c r="F3354">
        <v>2015</v>
      </c>
      <c r="G3354">
        <v>13990</v>
      </c>
      <c r="H3354">
        <v>88</v>
      </c>
      <c r="I3354">
        <v>120</v>
      </c>
      <c r="J3354" t="s">
        <v>17</v>
      </c>
      <c r="K3354" t="s">
        <v>98</v>
      </c>
      <c r="L3354" t="s">
        <v>669</v>
      </c>
      <c r="M3354" t="s">
        <v>178</v>
      </c>
      <c r="N3354">
        <v>118925</v>
      </c>
      <c r="O3354" t="s">
        <v>3015</v>
      </c>
    </row>
    <row r="3355" spans="1:15" x14ac:dyDescent="0.25">
      <c r="A3355">
        <v>63037</v>
      </c>
      <c r="B3355" t="s">
        <v>2890</v>
      </c>
      <c r="C3355" t="s">
        <v>2924</v>
      </c>
      <c r="D3355" t="s">
        <v>23</v>
      </c>
      <c r="E3355" s="1">
        <v>42309</v>
      </c>
      <c r="F3355">
        <v>2015</v>
      </c>
      <c r="G3355">
        <v>9900</v>
      </c>
      <c r="H3355">
        <v>88</v>
      </c>
      <c r="I3355">
        <v>120</v>
      </c>
      <c r="J3355" t="s">
        <v>17</v>
      </c>
      <c r="K3355" t="s">
        <v>98</v>
      </c>
      <c r="L3355" t="s">
        <v>669</v>
      </c>
      <c r="M3355" t="s">
        <v>699</v>
      </c>
      <c r="N3355">
        <v>113600</v>
      </c>
      <c r="O3355" t="s">
        <v>3029</v>
      </c>
    </row>
    <row r="3356" spans="1:15" x14ac:dyDescent="0.25">
      <c r="A3356">
        <v>64039</v>
      </c>
      <c r="B3356" t="s">
        <v>2890</v>
      </c>
      <c r="C3356" t="s">
        <v>2924</v>
      </c>
      <c r="D3356" t="s">
        <v>16</v>
      </c>
      <c r="E3356" s="1">
        <v>42461</v>
      </c>
      <c r="F3356">
        <v>2016</v>
      </c>
      <c r="G3356">
        <v>14999</v>
      </c>
      <c r="H3356">
        <v>88</v>
      </c>
      <c r="I3356">
        <v>120</v>
      </c>
      <c r="J3356" t="s">
        <v>17</v>
      </c>
      <c r="K3356" t="s">
        <v>98</v>
      </c>
      <c r="L3356" t="s">
        <v>669</v>
      </c>
      <c r="M3356" t="s">
        <v>699</v>
      </c>
      <c r="N3356">
        <v>38200</v>
      </c>
      <c r="O3356" t="s">
        <v>3033</v>
      </c>
    </row>
    <row r="3357" spans="1:15" x14ac:dyDescent="0.25">
      <c r="A3357">
        <v>64733</v>
      </c>
      <c r="B3357" t="s">
        <v>2890</v>
      </c>
      <c r="C3357" t="s">
        <v>2924</v>
      </c>
      <c r="D3357" t="s">
        <v>59</v>
      </c>
      <c r="E3357" s="1">
        <v>42614</v>
      </c>
      <c r="F3357">
        <v>2016</v>
      </c>
      <c r="G3357">
        <v>8990</v>
      </c>
      <c r="H3357">
        <v>88</v>
      </c>
      <c r="I3357">
        <v>120</v>
      </c>
      <c r="J3357" t="s">
        <v>17</v>
      </c>
      <c r="K3357" t="s">
        <v>98</v>
      </c>
      <c r="L3357" t="s">
        <v>669</v>
      </c>
      <c r="M3357" t="s">
        <v>699</v>
      </c>
      <c r="N3357">
        <v>134400</v>
      </c>
      <c r="O3357" t="s">
        <v>3053</v>
      </c>
    </row>
    <row r="3358" spans="1:15" x14ac:dyDescent="0.25">
      <c r="A3358">
        <v>66338</v>
      </c>
      <c r="B3358" t="s">
        <v>2890</v>
      </c>
      <c r="C3358" t="s">
        <v>2924</v>
      </c>
      <c r="D3358" t="s">
        <v>41</v>
      </c>
      <c r="E3358" s="1">
        <v>42736</v>
      </c>
      <c r="F3358">
        <v>2017</v>
      </c>
      <c r="G3358">
        <v>14900</v>
      </c>
      <c r="H3358">
        <v>88</v>
      </c>
      <c r="I3358">
        <v>120</v>
      </c>
      <c r="J3358" t="s">
        <v>17</v>
      </c>
      <c r="K3358" t="s">
        <v>98</v>
      </c>
      <c r="L3358" t="s">
        <v>669</v>
      </c>
      <c r="M3358" t="s">
        <v>699</v>
      </c>
      <c r="N3358">
        <v>95000</v>
      </c>
      <c r="O3358" t="s">
        <v>3010</v>
      </c>
    </row>
    <row r="3359" spans="1:15" x14ac:dyDescent="0.25">
      <c r="A3359">
        <v>66648</v>
      </c>
      <c r="B3359" t="s">
        <v>2890</v>
      </c>
      <c r="C3359" t="s">
        <v>3002</v>
      </c>
      <c r="D3359" t="s">
        <v>61</v>
      </c>
      <c r="E3359" s="1">
        <v>43221</v>
      </c>
      <c r="F3359">
        <v>2018</v>
      </c>
      <c r="G3359">
        <v>12499</v>
      </c>
      <c r="H3359">
        <v>74</v>
      </c>
      <c r="I3359">
        <v>101</v>
      </c>
      <c r="J3359" t="s">
        <v>17</v>
      </c>
      <c r="K3359" t="s">
        <v>98</v>
      </c>
      <c r="L3359" t="s">
        <v>669</v>
      </c>
      <c r="M3359" t="s">
        <v>724</v>
      </c>
      <c r="N3359">
        <v>116000</v>
      </c>
      <c r="O3359" t="s">
        <v>3075</v>
      </c>
    </row>
    <row r="3360" spans="1:15" x14ac:dyDescent="0.25">
      <c r="A3360">
        <v>71164</v>
      </c>
      <c r="B3360" t="s">
        <v>2890</v>
      </c>
      <c r="C3360" t="s">
        <v>2899</v>
      </c>
      <c r="D3360" t="s">
        <v>106</v>
      </c>
      <c r="E3360" s="1">
        <v>44136</v>
      </c>
      <c r="F3360">
        <v>2020</v>
      </c>
      <c r="G3360">
        <v>15900</v>
      </c>
      <c r="H3360">
        <v>70</v>
      </c>
      <c r="I3360">
        <v>95</v>
      </c>
      <c r="J3360" t="s">
        <v>17</v>
      </c>
      <c r="K3360" t="s">
        <v>18</v>
      </c>
      <c r="L3360" t="s">
        <v>669</v>
      </c>
      <c r="M3360" t="s">
        <v>2222</v>
      </c>
      <c r="N3360">
        <v>49800</v>
      </c>
      <c r="O3360" t="s">
        <v>3129</v>
      </c>
    </row>
    <row r="3361" spans="1:15" x14ac:dyDescent="0.25">
      <c r="A3361">
        <v>76486</v>
      </c>
      <c r="B3361" t="s">
        <v>3251</v>
      </c>
      <c r="C3361" t="s">
        <v>3263</v>
      </c>
      <c r="D3361" t="s">
        <v>44</v>
      </c>
      <c r="E3361" s="1">
        <v>42583</v>
      </c>
      <c r="F3361">
        <v>2016</v>
      </c>
      <c r="G3361">
        <v>19650</v>
      </c>
      <c r="H3361">
        <v>88</v>
      </c>
      <c r="I3361">
        <v>120</v>
      </c>
      <c r="J3361" t="s">
        <v>17</v>
      </c>
      <c r="K3361" t="s">
        <v>98</v>
      </c>
      <c r="L3361" t="s">
        <v>669</v>
      </c>
      <c r="M3361" t="s">
        <v>692</v>
      </c>
      <c r="N3361">
        <v>31000</v>
      </c>
      <c r="O3361" t="s">
        <v>3264</v>
      </c>
    </row>
    <row r="3362" spans="1:15" x14ac:dyDescent="0.25">
      <c r="A3362">
        <v>76682</v>
      </c>
      <c r="B3362" t="s">
        <v>3251</v>
      </c>
      <c r="C3362" t="s">
        <v>3263</v>
      </c>
      <c r="D3362" t="s">
        <v>16</v>
      </c>
      <c r="E3362" s="1">
        <v>43313</v>
      </c>
      <c r="F3362">
        <v>2018</v>
      </c>
      <c r="G3362">
        <v>16980</v>
      </c>
      <c r="H3362">
        <v>88</v>
      </c>
      <c r="I3362">
        <v>120</v>
      </c>
      <c r="J3362" t="s">
        <v>17</v>
      </c>
      <c r="K3362" t="s">
        <v>98</v>
      </c>
      <c r="L3362" t="s">
        <v>669</v>
      </c>
      <c r="M3362" t="s">
        <v>692</v>
      </c>
      <c r="N3362">
        <v>106500</v>
      </c>
      <c r="O3362" t="s">
        <v>3279</v>
      </c>
    </row>
    <row r="3363" spans="1:15" x14ac:dyDescent="0.25">
      <c r="A3363">
        <v>77980</v>
      </c>
      <c r="B3363" t="s">
        <v>3302</v>
      </c>
      <c r="C3363" t="s">
        <v>3330</v>
      </c>
      <c r="D3363" t="s">
        <v>241</v>
      </c>
      <c r="E3363" s="1">
        <v>41913</v>
      </c>
      <c r="F3363">
        <v>2014</v>
      </c>
      <c r="G3363">
        <v>9399</v>
      </c>
      <c r="H3363">
        <v>66</v>
      </c>
      <c r="I3363">
        <v>90</v>
      </c>
      <c r="J3363" t="s">
        <v>17</v>
      </c>
      <c r="K3363" t="s">
        <v>98</v>
      </c>
      <c r="L3363" t="s">
        <v>669</v>
      </c>
      <c r="M3363" t="s">
        <v>294</v>
      </c>
      <c r="N3363">
        <v>85000</v>
      </c>
      <c r="O3363" t="s">
        <v>3361</v>
      </c>
    </row>
    <row r="3364" spans="1:15" x14ac:dyDescent="0.25">
      <c r="A3364">
        <v>82333</v>
      </c>
      <c r="B3364" t="s">
        <v>3302</v>
      </c>
      <c r="C3364" t="s">
        <v>3329</v>
      </c>
      <c r="D3364" t="s">
        <v>41</v>
      </c>
      <c r="E3364" s="1">
        <v>44470</v>
      </c>
      <c r="F3364">
        <v>2021</v>
      </c>
      <c r="G3364">
        <v>13649</v>
      </c>
      <c r="H3364">
        <v>49</v>
      </c>
      <c r="I3364">
        <v>67</v>
      </c>
      <c r="J3364" t="s">
        <v>17</v>
      </c>
      <c r="K3364" t="s">
        <v>18</v>
      </c>
      <c r="L3364" t="s">
        <v>669</v>
      </c>
      <c r="M3364" t="s">
        <v>294</v>
      </c>
      <c r="N3364">
        <v>19000</v>
      </c>
      <c r="O3364" t="s">
        <v>3479</v>
      </c>
    </row>
    <row r="3365" spans="1:15" x14ac:dyDescent="0.25">
      <c r="A3365">
        <v>82615</v>
      </c>
      <c r="B3365" t="s">
        <v>3302</v>
      </c>
      <c r="C3365" t="s">
        <v>3329</v>
      </c>
      <c r="D3365" t="s">
        <v>86</v>
      </c>
      <c r="E3365" s="1">
        <v>44713</v>
      </c>
      <c r="F3365">
        <v>2022</v>
      </c>
      <c r="G3365">
        <v>15690</v>
      </c>
      <c r="H3365">
        <v>49</v>
      </c>
      <c r="I3365">
        <v>67</v>
      </c>
      <c r="J3365" t="s">
        <v>17</v>
      </c>
      <c r="K3365" t="s">
        <v>18</v>
      </c>
      <c r="L3365" t="s">
        <v>669</v>
      </c>
      <c r="M3365" t="s">
        <v>2204</v>
      </c>
      <c r="N3365">
        <v>6125</v>
      </c>
      <c r="O3365" t="s">
        <v>3493</v>
      </c>
    </row>
    <row r="3366" spans="1:15" x14ac:dyDescent="0.25">
      <c r="A3366">
        <v>84592</v>
      </c>
      <c r="B3366" t="s">
        <v>3591</v>
      </c>
      <c r="C3366" t="s">
        <v>3604</v>
      </c>
      <c r="D3366" t="s">
        <v>23</v>
      </c>
      <c r="E3366" s="1">
        <v>42736</v>
      </c>
      <c r="F3366">
        <v>2017</v>
      </c>
      <c r="G3366">
        <v>13085</v>
      </c>
      <c r="H3366">
        <v>120</v>
      </c>
      <c r="I3366">
        <v>163</v>
      </c>
      <c r="J3366" t="s">
        <v>82</v>
      </c>
      <c r="K3366" t="s">
        <v>98</v>
      </c>
      <c r="L3366" t="s">
        <v>669</v>
      </c>
      <c r="M3366" t="s">
        <v>718</v>
      </c>
      <c r="N3366">
        <v>195678</v>
      </c>
      <c r="O3366" t="s">
        <v>3607</v>
      </c>
    </row>
    <row r="3367" spans="1:15" x14ac:dyDescent="0.25">
      <c r="A3367">
        <v>87268</v>
      </c>
      <c r="B3367" t="s">
        <v>3649</v>
      </c>
      <c r="C3367" t="s">
        <v>3653</v>
      </c>
      <c r="D3367" t="s">
        <v>241</v>
      </c>
      <c r="E3367" s="1">
        <v>44958</v>
      </c>
      <c r="F3367">
        <v>2023</v>
      </c>
      <c r="G3367">
        <v>74900</v>
      </c>
      <c r="H3367">
        <v>279</v>
      </c>
      <c r="I3367">
        <v>379</v>
      </c>
      <c r="J3367" t="s">
        <v>82</v>
      </c>
      <c r="K3367" t="s">
        <v>372</v>
      </c>
      <c r="L3367" t="s">
        <v>669</v>
      </c>
      <c r="M3367" t="s">
        <v>2222</v>
      </c>
      <c r="N3367">
        <v>10</v>
      </c>
      <c r="O3367" t="s">
        <v>3710</v>
      </c>
    </row>
    <row r="3368" spans="1:15" x14ac:dyDescent="0.25">
      <c r="A3368">
        <v>87646</v>
      </c>
      <c r="B3368" t="s">
        <v>3649</v>
      </c>
      <c r="C3368" t="s">
        <v>3653</v>
      </c>
      <c r="D3368" t="s">
        <v>455</v>
      </c>
      <c r="E3368" s="1">
        <v>45047</v>
      </c>
      <c r="F3368">
        <v>2023</v>
      </c>
      <c r="G3368">
        <v>85850</v>
      </c>
      <c r="H3368">
        <v>280</v>
      </c>
      <c r="I3368">
        <v>381</v>
      </c>
      <c r="J3368" t="s">
        <v>82</v>
      </c>
      <c r="K3368" t="s">
        <v>372</v>
      </c>
      <c r="L3368" t="s">
        <v>669</v>
      </c>
      <c r="M3368" t="s">
        <v>2222</v>
      </c>
      <c r="N3368">
        <v>10</v>
      </c>
      <c r="O3368" t="s">
        <v>3713</v>
      </c>
    </row>
    <row r="3369" spans="1:15" x14ac:dyDescent="0.25">
      <c r="A3369">
        <v>89950</v>
      </c>
      <c r="B3369" t="s">
        <v>3717</v>
      </c>
      <c r="C3369" t="s">
        <v>3768</v>
      </c>
      <c r="D3369" t="s">
        <v>68</v>
      </c>
      <c r="E3369" s="1">
        <v>43770</v>
      </c>
      <c r="F3369">
        <v>2019</v>
      </c>
      <c r="G3369">
        <v>20970</v>
      </c>
      <c r="H3369">
        <v>100</v>
      </c>
      <c r="I3369">
        <v>136</v>
      </c>
      <c r="J3369" t="s">
        <v>17</v>
      </c>
      <c r="K3369" t="s">
        <v>98</v>
      </c>
      <c r="L3369" t="s">
        <v>669</v>
      </c>
      <c r="M3369" t="s">
        <v>692</v>
      </c>
      <c r="N3369">
        <v>51000</v>
      </c>
      <c r="O3369" t="s">
        <v>3757</v>
      </c>
    </row>
    <row r="3370" spans="1:15" x14ac:dyDescent="0.25">
      <c r="A3370">
        <v>98305</v>
      </c>
      <c r="B3370" t="s">
        <v>4247</v>
      </c>
      <c r="C3370" t="s">
        <v>4251</v>
      </c>
      <c r="D3370" t="s">
        <v>59</v>
      </c>
      <c r="E3370" s="1">
        <v>41760</v>
      </c>
      <c r="F3370">
        <v>2014</v>
      </c>
      <c r="G3370">
        <v>8000</v>
      </c>
      <c r="H3370">
        <v>110</v>
      </c>
      <c r="I3370">
        <v>150</v>
      </c>
      <c r="J3370" t="s">
        <v>17</v>
      </c>
      <c r="K3370" t="s">
        <v>98</v>
      </c>
      <c r="L3370" t="s">
        <v>669</v>
      </c>
      <c r="M3370" t="s">
        <v>294</v>
      </c>
      <c r="N3370">
        <v>148000</v>
      </c>
      <c r="O3370" t="s">
        <v>4284</v>
      </c>
    </row>
    <row r="3371" spans="1:15" x14ac:dyDescent="0.25">
      <c r="A3371">
        <v>100597</v>
      </c>
      <c r="B3371" t="s">
        <v>4247</v>
      </c>
      <c r="C3371" t="s">
        <v>4263</v>
      </c>
      <c r="D3371" t="s">
        <v>68</v>
      </c>
      <c r="E3371" s="1">
        <v>44440</v>
      </c>
      <c r="F3371">
        <v>2021</v>
      </c>
      <c r="G3371">
        <v>17890</v>
      </c>
      <c r="H3371">
        <v>66</v>
      </c>
      <c r="I3371">
        <v>90</v>
      </c>
      <c r="J3371" t="s">
        <v>17</v>
      </c>
      <c r="K3371" t="s">
        <v>372</v>
      </c>
      <c r="L3371" t="s">
        <v>669</v>
      </c>
      <c r="M3371" t="s">
        <v>2222</v>
      </c>
      <c r="N3371">
        <v>9900</v>
      </c>
      <c r="O3371" t="s">
        <v>4328</v>
      </c>
    </row>
    <row r="3372" spans="1:15" x14ac:dyDescent="0.25">
      <c r="A3372">
        <v>111835</v>
      </c>
      <c r="B3372" t="s">
        <v>4366</v>
      </c>
      <c r="C3372" t="s">
        <v>4999</v>
      </c>
      <c r="D3372" t="s">
        <v>23</v>
      </c>
      <c r="E3372" s="1">
        <v>41214</v>
      </c>
      <c r="F3372">
        <v>2012</v>
      </c>
      <c r="G3372">
        <v>10990</v>
      </c>
      <c r="H3372">
        <v>125</v>
      </c>
      <c r="I3372">
        <v>170</v>
      </c>
      <c r="J3372" t="s">
        <v>82</v>
      </c>
      <c r="K3372" t="s">
        <v>98</v>
      </c>
      <c r="L3372" t="s">
        <v>669</v>
      </c>
      <c r="M3372" t="s">
        <v>294</v>
      </c>
      <c r="N3372">
        <v>191164</v>
      </c>
      <c r="O3372" t="s">
        <v>5000</v>
      </c>
    </row>
    <row r="3373" spans="1:15" x14ac:dyDescent="0.25">
      <c r="A3373">
        <v>112486</v>
      </c>
      <c r="B3373" t="s">
        <v>4366</v>
      </c>
      <c r="C3373" t="s">
        <v>4999</v>
      </c>
      <c r="D3373" t="s">
        <v>68</v>
      </c>
      <c r="E3373" s="1">
        <v>41395</v>
      </c>
      <c r="F3373">
        <v>2013</v>
      </c>
      <c r="G3373">
        <v>42950</v>
      </c>
      <c r="H3373">
        <v>125</v>
      </c>
      <c r="I3373">
        <v>170</v>
      </c>
      <c r="J3373" t="s">
        <v>82</v>
      </c>
      <c r="K3373" t="s">
        <v>98</v>
      </c>
      <c r="L3373" t="s">
        <v>669</v>
      </c>
      <c r="M3373" t="s">
        <v>294</v>
      </c>
      <c r="N3373">
        <v>139820</v>
      </c>
      <c r="O3373" t="s">
        <v>5023</v>
      </c>
    </row>
    <row r="3374" spans="1:15" x14ac:dyDescent="0.25">
      <c r="A3374">
        <v>112528</v>
      </c>
      <c r="B3374" t="s">
        <v>4366</v>
      </c>
      <c r="C3374" t="s">
        <v>4999</v>
      </c>
      <c r="D3374" t="s">
        <v>44</v>
      </c>
      <c r="E3374" s="1">
        <v>41579</v>
      </c>
      <c r="F3374">
        <v>2013</v>
      </c>
      <c r="G3374">
        <v>11500</v>
      </c>
      <c r="H3374">
        <v>176</v>
      </c>
      <c r="I3374">
        <v>239</v>
      </c>
      <c r="J3374" t="s">
        <v>82</v>
      </c>
      <c r="K3374" t="s">
        <v>98</v>
      </c>
      <c r="L3374" t="s">
        <v>669</v>
      </c>
      <c r="M3374" t="e">
        <f>- (g/km)</f>
        <v>#NAME?</v>
      </c>
      <c r="N3374">
        <v>210000</v>
      </c>
      <c r="O3374" t="s">
        <v>5029</v>
      </c>
    </row>
    <row r="3375" spans="1:15" x14ac:dyDescent="0.25">
      <c r="A3375">
        <v>113332</v>
      </c>
      <c r="B3375" t="s">
        <v>4366</v>
      </c>
      <c r="C3375" t="s">
        <v>4999</v>
      </c>
      <c r="D3375" t="s">
        <v>41</v>
      </c>
      <c r="E3375" s="1">
        <v>41548</v>
      </c>
      <c r="F3375">
        <v>2013</v>
      </c>
      <c r="G3375">
        <v>18900</v>
      </c>
      <c r="H3375">
        <v>125</v>
      </c>
      <c r="I3375">
        <v>170</v>
      </c>
      <c r="J3375" t="s">
        <v>82</v>
      </c>
      <c r="K3375" t="s">
        <v>98</v>
      </c>
      <c r="L3375" t="s">
        <v>669</v>
      </c>
      <c r="M3375" t="s">
        <v>294</v>
      </c>
      <c r="N3375">
        <v>195058</v>
      </c>
      <c r="O3375" t="s">
        <v>5058</v>
      </c>
    </row>
    <row r="3376" spans="1:15" x14ac:dyDescent="0.25">
      <c r="A3376">
        <v>113917</v>
      </c>
      <c r="B3376" t="s">
        <v>4366</v>
      </c>
      <c r="C3376" t="s">
        <v>4653</v>
      </c>
      <c r="D3376" t="s">
        <v>241</v>
      </c>
      <c r="E3376" s="1">
        <v>41944</v>
      </c>
      <c r="F3376">
        <v>2014</v>
      </c>
      <c r="G3376">
        <v>10650</v>
      </c>
      <c r="H3376">
        <v>80</v>
      </c>
      <c r="I3376">
        <v>109</v>
      </c>
      <c r="J3376" t="s">
        <v>17</v>
      </c>
      <c r="K3376" t="s">
        <v>98</v>
      </c>
      <c r="L3376" t="s">
        <v>669</v>
      </c>
      <c r="M3376" t="s">
        <v>718</v>
      </c>
      <c r="N3376">
        <v>177000</v>
      </c>
      <c r="O3376" t="s">
        <v>5095</v>
      </c>
    </row>
    <row r="3377" spans="1:15" x14ac:dyDescent="0.25">
      <c r="A3377">
        <v>114273</v>
      </c>
      <c r="B3377" t="s">
        <v>4366</v>
      </c>
      <c r="C3377" t="s">
        <v>4867</v>
      </c>
      <c r="D3377" t="s">
        <v>44</v>
      </c>
      <c r="E3377" s="1">
        <v>41640</v>
      </c>
      <c r="F3377">
        <v>2014</v>
      </c>
      <c r="G3377">
        <v>9970</v>
      </c>
      <c r="H3377">
        <v>66</v>
      </c>
      <c r="I3377">
        <v>90</v>
      </c>
      <c r="J3377" t="s">
        <v>17</v>
      </c>
      <c r="K3377" t="s">
        <v>98</v>
      </c>
      <c r="L3377" t="s">
        <v>669</v>
      </c>
      <c r="M3377" t="s">
        <v>692</v>
      </c>
      <c r="N3377">
        <v>135070</v>
      </c>
      <c r="O3377" t="s">
        <v>5114</v>
      </c>
    </row>
    <row r="3378" spans="1:15" x14ac:dyDescent="0.25">
      <c r="A3378">
        <v>114333</v>
      </c>
      <c r="B3378" t="s">
        <v>4366</v>
      </c>
      <c r="C3378" t="s">
        <v>4999</v>
      </c>
      <c r="D3378" t="s">
        <v>16</v>
      </c>
      <c r="E3378" s="1">
        <v>41913</v>
      </c>
      <c r="F3378">
        <v>2014</v>
      </c>
      <c r="G3378">
        <v>16470</v>
      </c>
      <c r="H3378">
        <v>125</v>
      </c>
      <c r="I3378">
        <v>170</v>
      </c>
      <c r="J3378" t="s">
        <v>82</v>
      </c>
      <c r="K3378" t="s">
        <v>98</v>
      </c>
      <c r="L3378" t="s">
        <v>669</v>
      </c>
      <c r="M3378" t="s">
        <v>294</v>
      </c>
      <c r="N3378">
        <v>77000</v>
      </c>
      <c r="O3378" t="s">
        <v>5116</v>
      </c>
    </row>
    <row r="3379" spans="1:15" x14ac:dyDescent="0.25">
      <c r="A3379">
        <v>114368</v>
      </c>
      <c r="B3379" t="s">
        <v>4366</v>
      </c>
      <c r="C3379" t="s">
        <v>4867</v>
      </c>
      <c r="D3379" t="s">
        <v>16</v>
      </c>
      <c r="E3379" s="1">
        <v>41640</v>
      </c>
      <c r="F3379">
        <v>2014</v>
      </c>
      <c r="G3379">
        <v>10900</v>
      </c>
      <c r="H3379">
        <v>66</v>
      </c>
      <c r="I3379">
        <v>90</v>
      </c>
      <c r="J3379" t="s">
        <v>17</v>
      </c>
      <c r="K3379" t="s">
        <v>98</v>
      </c>
      <c r="L3379" t="s">
        <v>669</v>
      </c>
      <c r="M3379" t="s">
        <v>294</v>
      </c>
      <c r="N3379">
        <v>156500</v>
      </c>
      <c r="O3379" t="s">
        <v>5080</v>
      </c>
    </row>
    <row r="3380" spans="1:15" x14ac:dyDescent="0.25">
      <c r="A3380">
        <v>115461</v>
      </c>
      <c r="B3380" t="s">
        <v>4366</v>
      </c>
      <c r="C3380" t="s">
        <v>4653</v>
      </c>
      <c r="D3380" t="s">
        <v>61</v>
      </c>
      <c r="E3380" s="1">
        <v>42278</v>
      </c>
      <c r="F3380">
        <v>2015</v>
      </c>
      <c r="G3380">
        <v>8500</v>
      </c>
      <c r="H3380">
        <v>80</v>
      </c>
      <c r="I3380">
        <v>109</v>
      </c>
      <c r="J3380" t="s">
        <v>82</v>
      </c>
      <c r="K3380" t="s">
        <v>98</v>
      </c>
      <c r="L3380" t="s">
        <v>669</v>
      </c>
      <c r="M3380" t="s">
        <v>718</v>
      </c>
      <c r="N3380">
        <v>266000</v>
      </c>
      <c r="O3380" t="s">
        <v>5080</v>
      </c>
    </row>
    <row r="3381" spans="1:15" x14ac:dyDescent="0.25">
      <c r="A3381">
        <v>116906</v>
      </c>
      <c r="B3381" t="s">
        <v>4366</v>
      </c>
      <c r="C3381" t="s">
        <v>4999</v>
      </c>
      <c r="D3381" t="s">
        <v>268</v>
      </c>
      <c r="E3381" s="1">
        <v>42278</v>
      </c>
      <c r="F3381">
        <v>2015</v>
      </c>
      <c r="G3381">
        <v>15700</v>
      </c>
      <c r="H3381">
        <v>130</v>
      </c>
      <c r="I3381">
        <v>177</v>
      </c>
      <c r="J3381" t="s">
        <v>82</v>
      </c>
      <c r="K3381" t="s">
        <v>98</v>
      </c>
      <c r="L3381" t="s">
        <v>669</v>
      </c>
      <c r="M3381" t="s">
        <v>294</v>
      </c>
      <c r="N3381">
        <v>155000</v>
      </c>
      <c r="O3381" t="s">
        <v>5243</v>
      </c>
    </row>
    <row r="3382" spans="1:15" x14ac:dyDescent="0.25">
      <c r="A3382">
        <v>116908</v>
      </c>
      <c r="B3382" t="s">
        <v>4366</v>
      </c>
      <c r="C3382" t="s">
        <v>5030</v>
      </c>
      <c r="D3382" t="s">
        <v>268</v>
      </c>
      <c r="E3382" s="1">
        <v>42309</v>
      </c>
      <c r="F3382">
        <v>2015</v>
      </c>
      <c r="G3382">
        <v>15500</v>
      </c>
      <c r="H3382">
        <v>100</v>
      </c>
      <c r="I3382">
        <v>136</v>
      </c>
      <c r="J3382" t="s">
        <v>17</v>
      </c>
      <c r="K3382" t="s">
        <v>98</v>
      </c>
      <c r="L3382" t="s">
        <v>669</v>
      </c>
      <c r="M3382" t="e">
        <f>- (g/km)</f>
        <v>#NAME?</v>
      </c>
      <c r="N3382">
        <v>144500</v>
      </c>
      <c r="O3382" t="s">
        <v>5245</v>
      </c>
    </row>
    <row r="3383" spans="1:15" x14ac:dyDescent="0.25">
      <c r="A3383">
        <v>116972</v>
      </c>
      <c r="B3383" t="s">
        <v>4366</v>
      </c>
      <c r="C3383" t="s">
        <v>4999</v>
      </c>
      <c r="D3383" t="s">
        <v>59</v>
      </c>
      <c r="E3383" s="1">
        <v>42125</v>
      </c>
      <c r="F3383">
        <v>2015</v>
      </c>
      <c r="G3383">
        <v>14991</v>
      </c>
      <c r="H3383">
        <v>130</v>
      </c>
      <c r="I3383">
        <v>177</v>
      </c>
      <c r="J3383" t="s">
        <v>82</v>
      </c>
      <c r="K3383" t="s">
        <v>98</v>
      </c>
      <c r="L3383" t="s">
        <v>669</v>
      </c>
      <c r="M3383" t="s">
        <v>294</v>
      </c>
      <c r="N3383">
        <v>143630</v>
      </c>
      <c r="O3383" t="s">
        <v>5248</v>
      </c>
    </row>
    <row r="3384" spans="1:15" x14ac:dyDescent="0.25">
      <c r="A3384">
        <v>117347</v>
      </c>
      <c r="B3384" t="s">
        <v>4366</v>
      </c>
      <c r="C3384" t="s">
        <v>5030</v>
      </c>
      <c r="D3384" t="s">
        <v>68</v>
      </c>
      <c r="E3384" s="1">
        <v>42644</v>
      </c>
      <c r="F3384">
        <v>2016</v>
      </c>
      <c r="G3384">
        <v>17990</v>
      </c>
      <c r="H3384">
        <v>100</v>
      </c>
      <c r="I3384">
        <v>136</v>
      </c>
      <c r="J3384" t="s">
        <v>17</v>
      </c>
      <c r="K3384" t="s">
        <v>98</v>
      </c>
      <c r="L3384" t="s">
        <v>669</v>
      </c>
      <c r="M3384" t="s">
        <v>692</v>
      </c>
      <c r="N3384">
        <v>103000</v>
      </c>
      <c r="O3384" t="s">
        <v>5268</v>
      </c>
    </row>
    <row r="3385" spans="1:15" x14ac:dyDescent="0.25">
      <c r="A3385">
        <v>117474</v>
      </c>
      <c r="B3385" t="s">
        <v>4366</v>
      </c>
      <c r="C3385" t="s">
        <v>4999</v>
      </c>
      <c r="D3385" t="s">
        <v>241</v>
      </c>
      <c r="E3385" s="1">
        <v>42644</v>
      </c>
      <c r="F3385">
        <v>2016</v>
      </c>
      <c r="G3385">
        <v>20990</v>
      </c>
      <c r="H3385">
        <v>130</v>
      </c>
      <c r="I3385">
        <v>177</v>
      </c>
      <c r="J3385" t="s">
        <v>82</v>
      </c>
      <c r="K3385" t="s">
        <v>98</v>
      </c>
      <c r="L3385" t="s">
        <v>669</v>
      </c>
      <c r="M3385" t="s">
        <v>724</v>
      </c>
      <c r="N3385">
        <v>36500</v>
      </c>
      <c r="O3385" t="s">
        <v>5280</v>
      </c>
    </row>
    <row r="3386" spans="1:15" x14ac:dyDescent="0.25">
      <c r="A3386">
        <v>118344</v>
      </c>
      <c r="B3386" t="s">
        <v>4366</v>
      </c>
      <c r="C3386" t="s">
        <v>4652</v>
      </c>
      <c r="D3386" t="s">
        <v>23</v>
      </c>
      <c r="E3386" s="1">
        <v>42522</v>
      </c>
      <c r="F3386">
        <v>2016</v>
      </c>
      <c r="G3386">
        <v>19489</v>
      </c>
      <c r="H3386">
        <v>100</v>
      </c>
      <c r="I3386">
        <v>136</v>
      </c>
      <c r="J3386" t="s">
        <v>82</v>
      </c>
      <c r="K3386" t="s">
        <v>98</v>
      </c>
      <c r="L3386" t="s">
        <v>669</v>
      </c>
      <c r="M3386" t="s">
        <v>718</v>
      </c>
      <c r="N3386">
        <v>80433</v>
      </c>
      <c r="O3386" t="s">
        <v>5335</v>
      </c>
    </row>
    <row r="3387" spans="1:15" x14ac:dyDescent="0.25">
      <c r="A3387">
        <v>123904</v>
      </c>
      <c r="B3387" t="s">
        <v>4366</v>
      </c>
      <c r="C3387" t="s">
        <v>4378</v>
      </c>
      <c r="D3387" t="s">
        <v>86</v>
      </c>
      <c r="E3387" s="1">
        <v>43556</v>
      </c>
      <c r="F3387">
        <v>2019</v>
      </c>
      <c r="G3387">
        <v>25800</v>
      </c>
      <c r="H3387">
        <v>118</v>
      </c>
      <c r="I3387">
        <v>160</v>
      </c>
      <c r="J3387" t="s">
        <v>17</v>
      </c>
      <c r="K3387" t="s">
        <v>98</v>
      </c>
      <c r="L3387" t="s">
        <v>669</v>
      </c>
      <c r="M3387" t="s">
        <v>376</v>
      </c>
      <c r="N3387">
        <v>91025</v>
      </c>
      <c r="O3387" t="s">
        <v>5599</v>
      </c>
    </row>
    <row r="3388" spans="1:15" x14ac:dyDescent="0.25">
      <c r="A3388">
        <v>124099</v>
      </c>
      <c r="B3388" t="s">
        <v>4366</v>
      </c>
      <c r="C3388" t="s">
        <v>4378</v>
      </c>
      <c r="D3388" t="s">
        <v>16</v>
      </c>
      <c r="E3388" s="1">
        <v>43556</v>
      </c>
      <c r="F3388">
        <v>2019</v>
      </c>
      <c r="G3388">
        <v>27999</v>
      </c>
      <c r="H3388">
        <v>118</v>
      </c>
      <c r="I3388">
        <v>160</v>
      </c>
      <c r="J3388" t="s">
        <v>17</v>
      </c>
      <c r="K3388" t="s">
        <v>98</v>
      </c>
      <c r="L3388" t="s">
        <v>669</v>
      </c>
      <c r="M3388" t="s">
        <v>692</v>
      </c>
      <c r="N3388">
        <v>60000</v>
      </c>
      <c r="O3388" t="s">
        <v>5617</v>
      </c>
    </row>
    <row r="3389" spans="1:15" x14ac:dyDescent="0.25">
      <c r="A3389">
        <v>125109</v>
      </c>
      <c r="B3389" t="s">
        <v>4366</v>
      </c>
      <c r="C3389" t="s">
        <v>4378</v>
      </c>
      <c r="D3389" t="s">
        <v>59</v>
      </c>
      <c r="E3389" s="1">
        <v>43739</v>
      </c>
      <c r="F3389">
        <v>2019</v>
      </c>
      <c r="G3389">
        <v>41995</v>
      </c>
      <c r="H3389">
        <v>118</v>
      </c>
      <c r="I3389">
        <v>160</v>
      </c>
      <c r="J3389" t="s">
        <v>17</v>
      </c>
      <c r="K3389" t="s">
        <v>98</v>
      </c>
      <c r="L3389" t="s">
        <v>669</v>
      </c>
      <c r="M3389" t="s">
        <v>692</v>
      </c>
      <c r="N3389">
        <v>125000</v>
      </c>
      <c r="O3389" t="s">
        <v>5673</v>
      </c>
    </row>
    <row r="3390" spans="1:15" x14ac:dyDescent="0.25">
      <c r="A3390">
        <v>130027</v>
      </c>
      <c r="B3390" t="s">
        <v>5971</v>
      </c>
      <c r="C3390" t="s">
        <v>6003</v>
      </c>
      <c r="D3390" t="s">
        <v>68</v>
      </c>
      <c r="E3390" s="1">
        <v>42036</v>
      </c>
      <c r="F3390">
        <v>2015</v>
      </c>
      <c r="G3390">
        <v>15998</v>
      </c>
      <c r="H3390">
        <v>125</v>
      </c>
      <c r="I3390">
        <v>170</v>
      </c>
      <c r="J3390" t="s">
        <v>17</v>
      </c>
      <c r="K3390" t="s">
        <v>98</v>
      </c>
      <c r="L3390" t="s">
        <v>669</v>
      </c>
      <c r="M3390" t="s">
        <v>724</v>
      </c>
      <c r="N3390">
        <v>89885</v>
      </c>
      <c r="O3390" t="s">
        <v>6078</v>
      </c>
    </row>
    <row r="3391" spans="1:15" x14ac:dyDescent="0.25">
      <c r="A3391">
        <v>130233</v>
      </c>
      <c r="B3391" t="s">
        <v>5971</v>
      </c>
      <c r="C3391" t="s">
        <v>5982</v>
      </c>
      <c r="D3391" t="s">
        <v>44</v>
      </c>
      <c r="E3391" s="1">
        <v>42430</v>
      </c>
      <c r="F3391">
        <v>2016</v>
      </c>
      <c r="G3391">
        <v>18990</v>
      </c>
      <c r="H3391">
        <v>110</v>
      </c>
      <c r="I3391">
        <v>150</v>
      </c>
      <c r="J3391" t="s">
        <v>82</v>
      </c>
      <c r="K3391" t="s">
        <v>98</v>
      </c>
      <c r="L3391" t="s">
        <v>669</v>
      </c>
      <c r="M3391" t="s">
        <v>178</v>
      </c>
      <c r="N3391">
        <v>79887</v>
      </c>
      <c r="O3391" t="s">
        <v>6095</v>
      </c>
    </row>
    <row r="3392" spans="1:15" x14ac:dyDescent="0.25">
      <c r="A3392">
        <v>130381</v>
      </c>
      <c r="B3392" t="s">
        <v>5971</v>
      </c>
      <c r="C3392" t="s">
        <v>6003</v>
      </c>
      <c r="D3392" t="s">
        <v>59</v>
      </c>
      <c r="E3392" s="1">
        <v>42430</v>
      </c>
      <c r="F3392">
        <v>2016</v>
      </c>
      <c r="G3392">
        <v>15200</v>
      </c>
      <c r="H3392">
        <v>125</v>
      </c>
      <c r="I3392">
        <v>170</v>
      </c>
      <c r="J3392" t="s">
        <v>17</v>
      </c>
      <c r="K3392" t="s">
        <v>98</v>
      </c>
      <c r="L3392" t="s">
        <v>669</v>
      </c>
      <c r="M3392" t="s">
        <v>294</v>
      </c>
      <c r="N3392">
        <v>133426</v>
      </c>
      <c r="O3392" t="s">
        <v>6104</v>
      </c>
    </row>
    <row r="3393" spans="1:15" x14ac:dyDescent="0.25">
      <c r="A3393">
        <v>130400</v>
      </c>
      <c r="B3393" t="s">
        <v>5971</v>
      </c>
      <c r="C3393" t="s">
        <v>5982</v>
      </c>
      <c r="D3393" t="s">
        <v>59</v>
      </c>
      <c r="E3393" s="1">
        <v>42705</v>
      </c>
      <c r="F3393">
        <v>2016</v>
      </c>
      <c r="G3393">
        <v>16977</v>
      </c>
      <c r="H3393">
        <v>110</v>
      </c>
      <c r="I3393">
        <v>150</v>
      </c>
      <c r="J3393" t="s">
        <v>82</v>
      </c>
      <c r="K3393" t="s">
        <v>98</v>
      </c>
      <c r="L3393" t="s">
        <v>669</v>
      </c>
      <c r="M3393" t="s">
        <v>294</v>
      </c>
      <c r="N3393">
        <v>77704</v>
      </c>
      <c r="O3393" t="s">
        <v>6106</v>
      </c>
    </row>
    <row r="3394" spans="1:15" x14ac:dyDescent="0.25">
      <c r="A3394">
        <v>130719</v>
      </c>
      <c r="B3394" t="s">
        <v>5971</v>
      </c>
      <c r="C3394" t="s">
        <v>5982</v>
      </c>
      <c r="D3394" t="s">
        <v>68</v>
      </c>
      <c r="E3394" s="1">
        <v>43252</v>
      </c>
      <c r="F3394">
        <v>2018</v>
      </c>
      <c r="G3394">
        <v>15750</v>
      </c>
      <c r="H3394">
        <v>110</v>
      </c>
      <c r="I3394">
        <v>150</v>
      </c>
      <c r="J3394" t="s">
        <v>82</v>
      </c>
      <c r="K3394" t="s">
        <v>98</v>
      </c>
      <c r="L3394" t="s">
        <v>669</v>
      </c>
      <c r="M3394" t="s">
        <v>294</v>
      </c>
      <c r="N3394">
        <v>179844</v>
      </c>
      <c r="O3394" t="s">
        <v>6130</v>
      </c>
    </row>
    <row r="3395" spans="1:15" x14ac:dyDescent="0.25">
      <c r="A3395">
        <v>131508</v>
      </c>
      <c r="B3395" t="s">
        <v>5971</v>
      </c>
      <c r="C3395" t="s">
        <v>6005</v>
      </c>
      <c r="D3395" t="s">
        <v>16</v>
      </c>
      <c r="E3395" s="1">
        <v>43770</v>
      </c>
      <c r="F3395">
        <v>2019</v>
      </c>
      <c r="G3395">
        <v>13810</v>
      </c>
      <c r="H3395">
        <v>85</v>
      </c>
      <c r="I3395">
        <v>116</v>
      </c>
      <c r="J3395" t="s">
        <v>17</v>
      </c>
      <c r="K3395" t="s">
        <v>98</v>
      </c>
      <c r="L3395" t="s">
        <v>669</v>
      </c>
      <c r="M3395" t="s">
        <v>724</v>
      </c>
      <c r="N3395">
        <v>127000</v>
      </c>
      <c r="O3395" t="s">
        <v>6167</v>
      </c>
    </row>
    <row r="3396" spans="1:15" x14ac:dyDescent="0.25">
      <c r="A3396">
        <v>131908</v>
      </c>
      <c r="B3396" t="s">
        <v>5971</v>
      </c>
      <c r="C3396" t="s">
        <v>6000</v>
      </c>
      <c r="D3396" t="s">
        <v>41</v>
      </c>
      <c r="E3396" s="1">
        <v>43556</v>
      </c>
      <c r="F3396">
        <v>2019</v>
      </c>
      <c r="G3396">
        <v>24800</v>
      </c>
      <c r="H3396">
        <v>85</v>
      </c>
      <c r="I3396">
        <v>116</v>
      </c>
      <c r="J3396" t="s">
        <v>82</v>
      </c>
      <c r="K3396" t="s">
        <v>98</v>
      </c>
      <c r="L3396" t="s">
        <v>669</v>
      </c>
      <c r="M3396" t="s">
        <v>298</v>
      </c>
      <c r="N3396">
        <v>55100</v>
      </c>
      <c r="O3396" t="s">
        <v>1410</v>
      </c>
    </row>
    <row r="3397" spans="1:15" x14ac:dyDescent="0.25">
      <c r="A3397">
        <v>132214</v>
      </c>
      <c r="B3397" t="s">
        <v>5971</v>
      </c>
      <c r="C3397" t="s">
        <v>6007</v>
      </c>
      <c r="D3397" t="s">
        <v>44</v>
      </c>
      <c r="E3397" s="1">
        <v>44013</v>
      </c>
      <c r="F3397">
        <v>2020</v>
      </c>
      <c r="G3397">
        <v>21870</v>
      </c>
      <c r="H3397">
        <v>85</v>
      </c>
      <c r="I3397">
        <v>116</v>
      </c>
      <c r="J3397" t="s">
        <v>17</v>
      </c>
      <c r="K3397" t="s">
        <v>98</v>
      </c>
      <c r="L3397" t="s">
        <v>669</v>
      </c>
      <c r="M3397" t="s">
        <v>724</v>
      </c>
      <c r="N3397">
        <v>68350</v>
      </c>
      <c r="O3397" t="s">
        <v>6157</v>
      </c>
    </row>
    <row r="3398" spans="1:15" x14ac:dyDescent="0.25">
      <c r="A3398">
        <v>135426</v>
      </c>
      <c r="B3398" t="s">
        <v>6337</v>
      </c>
      <c r="C3398" t="s">
        <v>6340</v>
      </c>
      <c r="D3398" t="s">
        <v>41</v>
      </c>
      <c r="E3398" s="1">
        <v>42370</v>
      </c>
      <c r="F3398">
        <v>2016</v>
      </c>
      <c r="G3398">
        <v>7970</v>
      </c>
      <c r="H3398">
        <v>59</v>
      </c>
      <c r="I3398">
        <v>80</v>
      </c>
      <c r="J3398" t="s">
        <v>17</v>
      </c>
      <c r="K3398" t="s">
        <v>18</v>
      </c>
      <c r="L3398" t="s">
        <v>669</v>
      </c>
      <c r="M3398" t="s">
        <v>739</v>
      </c>
      <c r="N3398">
        <v>64900</v>
      </c>
      <c r="O3398" t="s">
        <v>6433</v>
      </c>
    </row>
    <row r="3399" spans="1:15" x14ac:dyDescent="0.25">
      <c r="A3399">
        <v>143639</v>
      </c>
      <c r="B3399" t="s">
        <v>6537</v>
      </c>
      <c r="C3399" t="s">
        <v>6547</v>
      </c>
      <c r="D3399" t="s">
        <v>23</v>
      </c>
      <c r="E3399" s="1">
        <v>41275</v>
      </c>
      <c r="F3399">
        <v>2013</v>
      </c>
      <c r="G3399">
        <v>10490</v>
      </c>
      <c r="H3399">
        <v>100</v>
      </c>
      <c r="I3399">
        <v>136</v>
      </c>
      <c r="J3399" t="s">
        <v>17</v>
      </c>
      <c r="K3399" t="s">
        <v>98</v>
      </c>
      <c r="L3399" t="s">
        <v>669</v>
      </c>
      <c r="M3399" t="s">
        <v>294</v>
      </c>
      <c r="N3399">
        <v>178000</v>
      </c>
      <c r="O3399" t="s">
        <v>6639</v>
      </c>
    </row>
    <row r="3400" spans="1:15" x14ac:dyDescent="0.25">
      <c r="A3400">
        <v>144013</v>
      </c>
      <c r="B3400" t="s">
        <v>6537</v>
      </c>
      <c r="C3400" t="s">
        <v>6612</v>
      </c>
      <c r="D3400" t="s">
        <v>68</v>
      </c>
      <c r="E3400" s="1">
        <v>41821</v>
      </c>
      <c r="F3400">
        <v>2014</v>
      </c>
      <c r="G3400">
        <v>14450</v>
      </c>
      <c r="H3400">
        <v>100</v>
      </c>
      <c r="I3400">
        <v>136</v>
      </c>
      <c r="J3400" t="s">
        <v>17</v>
      </c>
      <c r="K3400" t="s">
        <v>98</v>
      </c>
      <c r="L3400" t="s">
        <v>669</v>
      </c>
      <c r="M3400" t="s">
        <v>294</v>
      </c>
      <c r="N3400">
        <v>59001</v>
      </c>
      <c r="O3400" t="s">
        <v>6650</v>
      </c>
    </row>
    <row r="3401" spans="1:15" x14ac:dyDescent="0.25">
      <c r="A3401">
        <v>144036</v>
      </c>
      <c r="B3401" t="s">
        <v>6537</v>
      </c>
      <c r="C3401" t="s">
        <v>6612</v>
      </c>
      <c r="D3401" t="s">
        <v>241</v>
      </c>
      <c r="E3401" s="1">
        <v>41671</v>
      </c>
      <c r="F3401">
        <v>2014</v>
      </c>
      <c r="G3401">
        <v>10890</v>
      </c>
      <c r="H3401">
        <v>100</v>
      </c>
      <c r="I3401">
        <v>136</v>
      </c>
      <c r="J3401" t="s">
        <v>17</v>
      </c>
      <c r="K3401" t="s">
        <v>98</v>
      </c>
      <c r="L3401" t="s">
        <v>669</v>
      </c>
      <c r="M3401" t="s">
        <v>294</v>
      </c>
      <c r="N3401">
        <v>115000</v>
      </c>
      <c r="O3401" t="s">
        <v>6652</v>
      </c>
    </row>
    <row r="3402" spans="1:15" x14ac:dyDescent="0.25">
      <c r="A3402">
        <v>144192</v>
      </c>
      <c r="B3402" t="s">
        <v>6537</v>
      </c>
      <c r="C3402" t="s">
        <v>6547</v>
      </c>
      <c r="D3402" t="s">
        <v>16</v>
      </c>
      <c r="E3402" s="1">
        <v>41974</v>
      </c>
      <c r="F3402">
        <v>2014</v>
      </c>
      <c r="G3402">
        <v>12900</v>
      </c>
      <c r="H3402">
        <v>100</v>
      </c>
      <c r="I3402">
        <v>136</v>
      </c>
      <c r="J3402" t="s">
        <v>17</v>
      </c>
      <c r="K3402" t="s">
        <v>98</v>
      </c>
      <c r="L3402" t="s">
        <v>669</v>
      </c>
      <c r="M3402" t="s">
        <v>294</v>
      </c>
      <c r="N3402">
        <v>91091</v>
      </c>
      <c r="O3402" t="s">
        <v>6620</v>
      </c>
    </row>
    <row r="3403" spans="1:15" x14ac:dyDescent="0.25">
      <c r="A3403">
        <v>144212</v>
      </c>
      <c r="B3403" t="s">
        <v>6537</v>
      </c>
      <c r="C3403" t="s">
        <v>6612</v>
      </c>
      <c r="D3403" t="s">
        <v>16</v>
      </c>
      <c r="E3403" s="1">
        <v>41791</v>
      </c>
      <c r="F3403">
        <v>2014</v>
      </c>
      <c r="G3403">
        <v>12550</v>
      </c>
      <c r="H3403">
        <v>100</v>
      </c>
      <c r="I3403">
        <v>136</v>
      </c>
      <c r="J3403" t="s">
        <v>17</v>
      </c>
      <c r="K3403" t="s">
        <v>98</v>
      </c>
      <c r="L3403" t="s">
        <v>669</v>
      </c>
      <c r="M3403" t="s">
        <v>294</v>
      </c>
      <c r="N3403">
        <v>170000</v>
      </c>
      <c r="O3403" t="s">
        <v>6655</v>
      </c>
    </row>
    <row r="3404" spans="1:15" x14ac:dyDescent="0.25">
      <c r="A3404">
        <v>145495</v>
      </c>
      <c r="B3404" t="s">
        <v>6537</v>
      </c>
      <c r="C3404" t="s">
        <v>6612</v>
      </c>
      <c r="D3404" t="s">
        <v>41</v>
      </c>
      <c r="E3404" s="1">
        <v>42064</v>
      </c>
      <c r="F3404">
        <v>2015</v>
      </c>
      <c r="G3404">
        <v>12990</v>
      </c>
      <c r="H3404">
        <v>100</v>
      </c>
      <c r="I3404">
        <v>136</v>
      </c>
      <c r="J3404" t="s">
        <v>17</v>
      </c>
      <c r="K3404" t="s">
        <v>98</v>
      </c>
      <c r="L3404" t="s">
        <v>669</v>
      </c>
      <c r="M3404" t="s">
        <v>294</v>
      </c>
      <c r="N3404">
        <v>109509</v>
      </c>
      <c r="O3404" t="s">
        <v>6677</v>
      </c>
    </row>
    <row r="3405" spans="1:15" x14ac:dyDescent="0.25">
      <c r="A3405">
        <v>145572</v>
      </c>
      <c r="B3405" t="s">
        <v>6537</v>
      </c>
      <c r="C3405" t="s">
        <v>6612</v>
      </c>
      <c r="D3405" t="s">
        <v>59</v>
      </c>
      <c r="E3405" s="1">
        <v>42278</v>
      </c>
      <c r="F3405">
        <v>2015</v>
      </c>
      <c r="G3405">
        <v>13990</v>
      </c>
      <c r="H3405">
        <v>100</v>
      </c>
      <c r="I3405">
        <v>136</v>
      </c>
      <c r="J3405" t="s">
        <v>17</v>
      </c>
      <c r="K3405" t="s">
        <v>98</v>
      </c>
      <c r="L3405" t="s">
        <v>669</v>
      </c>
      <c r="M3405" t="s">
        <v>294</v>
      </c>
      <c r="N3405">
        <v>87000</v>
      </c>
      <c r="O3405" t="s">
        <v>6678</v>
      </c>
    </row>
    <row r="3406" spans="1:15" x14ac:dyDescent="0.25">
      <c r="A3406">
        <v>145665</v>
      </c>
      <c r="B3406" t="s">
        <v>6537</v>
      </c>
      <c r="C3406" t="s">
        <v>6547</v>
      </c>
      <c r="D3406" t="s">
        <v>59</v>
      </c>
      <c r="E3406" s="1">
        <v>42036</v>
      </c>
      <c r="F3406">
        <v>2015</v>
      </c>
      <c r="G3406">
        <v>5990</v>
      </c>
      <c r="H3406">
        <v>100</v>
      </c>
      <c r="I3406">
        <v>136</v>
      </c>
      <c r="J3406" t="s">
        <v>17</v>
      </c>
      <c r="K3406" t="s">
        <v>98</v>
      </c>
      <c r="L3406" t="s">
        <v>669</v>
      </c>
      <c r="M3406" t="s">
        <v>294</v>
      </c>
      <c r="N3406">
        <v>402288</v>
      </c>
      <c r="O3406" t="s">
        <v>6680</v>
      </c>
    </row>
    <row r="3407" spans="1:15" x14ac:dyDescent="0.25">
      <c r="A3407">
        <v>145710</v>
      </c>
      <c r="B3407" t="s">
        <v>6537</v>
      </c>
      <c r="C3407" t="s">
        <v>6547</v>
      </c>
      <c r="D3407" t="s">
        <v>61</v>
      </c>
      <c r="E3407" s="1">
        <v>42430</v>
      </c>
      <c r="F3407">
        <v>2016</v>
      </c>
      <c r="G3407">
        <v>4500</v>
      </c>
      <c r="H3407">
        <v>100</v>
      </c>
      <c r="I3407">
        <v>136</v>
      </c>
      <c r="J3407" t="s">
        <v>17</v>
      </c>
      <c r="K3407" t="s">
        <v>98</v>
      </c>
      <c r="L3407" t="s">
        <v>669</v>
      </c>
      <c r="M3407" t="s">
        <v>294</v>
      </c>
      <c r="N3407">
        <v>359107</v>
      </c>
      <c r="O3407" t="s">
        <v>6622</v>
      </c>
    </row>
    <row r="3408" spans="1:15" x14ac:dyDescent="0.25">
      <c r="A3408">
        <v>146203</v>
      </c>
      <c r="B3408" t="s">
        <v>6537</v>
      </c>
      <c r="C3408" t="s">
        <v>6547</v>
      </c>
      <c r="D3408" t="s">
        <v>86</v>
      </c>
      <c r="E3408" s="1">
        <v>42522</v>
      </c>
      <c r="F3408">
        <v>2016</v>
      </c>
      <c r="G3408">
        <v>11450</v>
      </c>
      <c r="H3408">
        <v>100</v>
      </c>
      <c r="I3408">
        <v>136</v>
      </c>
      <c r="J3408" t="s">
        <v>17</v>
      </c>
      <c r="K3408" t="s">
        <v>98</v>
      </c>
      <c r="L3408" t="s">
        <v>669</v>
      </c>
      <c r="M3408" t="s">
        <v>294</v>
      </c>
      <c r="N3408">
        <v>122295</v>
      </c>
      <c r="O3408" t="s">
        <v>6687</v>
      </c>
    </row>
    <row r="3409" spans="1:15" x14ac:dyDescent="0.25">
      <c r="A3409">
        <v>146526</v>
      </c>
      <c r="B3409" t="s">
        <v>6537</v>
      </c>
      <c r="C3409" t="s">
        <v>6661</v>
      </c>
      <c r="D3409" t="s">
        <v>23</v>
      </c>
      <c r="E3409" s="1">
        <v>42583</v>
      </c>
      <c r="F3409">
        <v>2016</v>
      </c>
      <c r="G3409">
        <v>9399</v>
      </c>
      <c r="H3409">
        <v>55</v>
      </c>
      <c r="I3409">
        <v>75</v>
      </c>
      <c r="J3409" t="s">
        <v>17</v>
      </c>
      <c r="K3409" t="s">
        <v>18</v>
      </c>
      <c r="L3409" t="s">
        <v>669</v>
      </c>
      <c r="M3409" t="s">
        <v>739</v>
      </c>
      <c r="N3409">
        <v>95051</v>
      </c>
      <c r="O3409" t="s">
        <v>6690</v>
      </c>
    </row>
    <row r="3410" spans="1:15" x14ac:dyDescent="0.25">
      <c r="A3410">
        <v>146674</v>
      </c>
      <c r="B3410" t="s">
        <v>6537</v>
      </c>
      <c r="C3410" t="s">
        <v>6634</v>
      </c>
      <c r="D3410" t="s">
        <v>41</v>
      </c>
      <c r="E3410" s="1">
        <v>42705</v>
      </c>
      <c r="F3410">
        <v>2016</v>
      </c>
      <c r="G3410">
        <v>13980</v>
      </c>
      <c r="H3410">
        <v>100</v>
      </c>
      <c r="I3410">
        <v>136</v>
      </c>
      <c r="J3410" t="s">
        <v>17</v>
      </c>
      <c r="K3410" t="s">
        <v>98</v>
      </c>
      <c r="L3410" t="s">
        <v>669</v>
      </c>
      <c r="M3410" t="s">
        <v>294</v>
      </c>
      <c r="N3410">
        <v>108000</v>
      </c>
      <c r="O3410" t="s">
        <v>6692</v>
      </c>
    </row>
    <row r="3411" spans="1:15" x14ac:dyDescent="0.25">
      <c r="A3411">
        <v>146713</v>
      </c>
      <c r="B3411" t="s">
        <v>6537</v>
      </c>
      <c r="C3411" t="s">
        <v>6661</v>
      </c>
      <c r="D3411" t="s">
        <v>41</v>
      </c>
      <c r="E3411" s="1">
        <v>42644</v>
      </c>
      <c r="F3411">
        <v>2016</v>
      </c>
      <c r="G3411">
        <v>8590</v>
      </c>
      <c r="H3411">
        <v>55</v>
      </c>
      <c r="I3411">
        <v>75</v>
      </c>
      <c r="J3411" t="s">
        <v>17</v>
      </c>
      <c r="K3411" t="s">
        <v>18</v>
      </c>
      <c r="L3411" t="s">
        <v>669</v>
      </c>
      <c r="M3411" t="s">
        <v>739</v>
      </c>
      <c r="N3411">
        <v>60358</v>
      </c>
      <c r="O3411" t="s">
        <v>6693</v>
      </c>
    </row>
    <row r="3412" spans="1:15" x14ac:dyDescent="0.25">
      <c r="A3412">
        <v>147575</v>
      </c>
      <c r="B3412" t="s">
        <v>6537</v>
      </c>
      <c r="C3412" t="s">
        <v>6661</v>
      </c>
      <c r="D3412" t="s">
        <v>16</v>
      </c>
      <c r="E3412" s="1">
        <v>42826</v>
      </c>
      <c r="F3412">
        <v>2017</v>
      </c>
      <c r="G3412">
        <v>8995</v>
      </c>
      <c r="H3412">
        <v>55</v>
      </c>
      <c r="I3412">
        <v>75</v>
      </c>
      <c r="J3412" t="s">
        <v>17</v>
      </c>
      <c r="K3412" t="s">
        <v>18</v>
      </c>
      <c r="L3412" t="s">
        <v>669</v>
      </c>
      <c r="M3412" t="s">
        <v>739</v>
      </c>
      <c r="N3412">
        <v>44000</v>
      </c>
      <c r="O3412" t="s">
        <v>6711</v>
      </c>
    </row>
    <row r="3413" spans="1:15" x14ac:dyDescent="0.25">
      <c r="A3413">
        <v>154279</v>
      </c>
      <c r="B3413" t="s">
        <v>6537</v>
      </c>
      <c r="C3413" t="s">
        <v>6718</v>
      </c>
      <c r="D3413" t="s">
        <v>59</v>
      </c>
      <c r="E3413" s="1">
        <v>44075</v>
      </c>
      <c r="F3413">
        <v>2020</v>
      </c>
      <c r="G3413">
        <v>14999</v>
      </c>
      <c r="H3413">
        <v>75</v>
      </c>
      <c r="I3413">
        <v>102</v>
      </c>
      <c r="J3413" t="s">
        <v>17</v>
      </c>
      <c r="K3413" t="s">
        <v>98</v>
      </c>
      <c r="L3413" t="s">
        <v>669</v>
      </c>
      <c r="M3413" t="s">
        <v>724</v>
      </c>
      <c r="N3413">
        <v>87735</v>
      </c>
      <c r="O3413" t="s">
        <v>3794</v>
      </c>
    </row>
    <row r="3414" spans="1:15" x14ac:dyDescent="0.25">
      <c r="A3414">
        <v>154789</v>
      </c>
      <c r="B3414" t="s">
        <v>6537</v>
      </c>
      <c r="C3414" t="s">
        <v>6718</v>
      </c>
      <c r="D3414" t="s">
        <v>241</v>
      </c>
      <c r="E3414" s="1">
        <v>44256</v>
      </c>
      <c r="F3414">
        <v>2021</v>
      </c>
      <c r="G3414">
        <v>24700</v>
      </c>
      <c r="H3414">
        <v>75</v>
      </c>
      <c r="I3414">
        <v>102</v>
      </c>
      <c r="J3414" t="s">
        <v>17</v>
      </c>
      <c r="K3414" t="s">
        <v>98</v>
      </c>
      <c r="L3414" t="s">
        <v>669</v>
      </c>
      <c r="M3414" t="s">
        <v>294</v>
      </c>
      <c r="N3414">
        <v>17115</v>
      </c>
      <c r="O3414" t="s">
        <v>6793</v>
      </c>
    </row>
    <row r="3415" spans="1:15" x14ac:dyDescent="0.25">
      <c r="A3415">
        <v>160494</v>
      </c>
      <c r="B3415" t="s">
        <v>6842</v>
      </c>
      <c r="C3415" t="s">
        <v>6849</v>
      </c>
      <c r="D3415" t="s">
        <v>44</v>
      </c>
      <c r="E3415" s="1">
        <v>42826</v>
      </c>
      <c r="F3415">
        <v>2017</v>
      </c>
      <c r="G3415">
        <v>13499</v>
      </c>
      <c r="H3415">
        <v>73</v>
      </c>
      <c r="I3415">
        <v>99</v>
      </c>
      <c r="J3415" t="s">
        <v>17</v>
      </c>
      <c r="K3415" t="s">
        <v>98</v>
      </c>
      <c r="L3415" t="s">
        <v>669</v>
      </c>
      <c r="M3415" t="s">
        <v>294</v>
      </c>
      <c r="N3415">
        <v>72800</v>
      </c>
      <c r="O3415" t="s">
        <v>6923</v>
      </c>
    </row>
    <row r="3416" spans="1:15" x14ac:dyDescent="0.25">
      <c r="A3416">
        <v>160933</v>
      </c>
      <c r="B3416" t="s">
        <v>6842</v>
      </c>
      <c r="C3416" t="s">
        <v>6934</v>
      </c>
      <c r="D3416" t="s">
        <v>44</v>
      </c>
      <c r="E3416" s="1">
        <v>43313</v>
      </c>
      <c r="F3416">
        <v>2018</v>
      </c>
      <c r="G3416">
        <v>18900</v>
      </c>
      <c r="H3416">
        <v>75</v>
      </c>
      <c r="I3416">
        <v>102</v>
      </c>
      <c r="J3416" t="s">
        <v>17</v>
      </c>
      <c r="K3416" t="s">
        <v>98</v>
      </c>
      <c r="L3416" t="s">
        <v>669</v>
      </c>
      <c r="M3416" t="s">
        <v>692</v>
      </c>
      <c r="N3416">
        <v>43813</v>
      </c>
      <c r="O3416" t="s">
        <v>6939</v>
      </c>
    </row>
    <row r="3417" spans="1:15" x14ac:dyDescent="0.25">
      <c r="A3417">
        <v>161077</v>
      </c>
      <c r="B3417" t="s">
        <v>6842</v>
      </c>
      <c r="C3417" t="s">
        <v>6849</v>
      </c>
      <c r="D3417" t="s">
        <v>23</v>
      </c>
      <c r="E3417" s="1">
        <v>43191</v>
      </c>
      <c r="F3417">
        <v>2018</v>
      </c>
      <c r="G3417">
        <v>17480</v>
      </c>
      <c r="H3417">
        <v>73</v>
      </c>
      <c r="I3417">
        <v>99</v>
      </c>
      <c r="J3417" t="s">
        <v>82</v>
      </c>
      <c r="K3417" t="s">
        <v>98</v>
      </c>
      <c r="L3417" t="s">
        <v>669</v>
      </c>
      <c r="M3417" t="s">
        <v>692</v>
      </c>
      <c r="N3417">
        <v>40000</v>
      </c>
      <c r="O3417" t="s">
        <v>6944</v>
      </c>
    </row>
    <row r="3418" spans="1:15" x14ac:dyDescent="0.25">
      <c r="A3418">
        <v>162025</v>
      </c>
      <c r="B3418" t="s">
        <v>6842</v>
      </c>
      <c r="C3418" t="s">
        <v>6934</v>
      </c>
      <c r="D3418" t="s">
        <v>59</v>
      </c>
      <c r="E3418" s="1">
        <v>43556</v>
      </c>
      <c r="F3418">
        <v>2019</v>
      </c>
      <c r="G3418">
        <v>23800</v>
      </c>
      <c r="H3418">
        <v>75</v>
      </c>
      <c r="I3418">
        <v>102</v>
      </c>
      <c r="J3418" t="s">
        <v>17</v>
      </c>
      <c r="K3418" t="s">
        <v>98</v>
      </c>
      <c r="L3418" t="s">
        <v>669</v>
      </c>
      <c r="M3418" t="s">
        <v>692</v>
      </c>
      <c r="N3418">
        <v>57150</v>
      </c>
      <c r="O3418" t="s">
        <v>6955</v>
      </c>
    </row>
    <row r="3419" spans="1:15" x14ac:dyDescent="0.25">
      <c r="A3419">
        <v>162693</v>
      </c>
      <c r="B3419" t="s">
        <v>6842</v>
      </c>
      <c r="C3419" t="s">
        <v>6906</v>
      </c>
      <c r="D3419" t="s">
        <v>106</v>
      </c>
      <c r="E3419" s="1">
        <v>44256</v>
      </c>
      <c r="F3419">
        <v>2021</v>
      </c>
      <c r="G3419">
        <v>15400</v>
      </c>
      <c r="H3419">
        <v>55</v>
      </c>
      <c r="I3419">
        <v>75</v>
      </c>
      <c r="J3419" t="s">
        <v>17</v>
      </c>
      <c r="K3419" t="s">
        <v>18</v>
      </c>
      <c r="L3419" t="s">
        <v>669</v>
      </c>
      <c r="M3419" t="s">
        <v>739</v>
      </c>
      <c r="N3419">
        <v>36500</v>
      </c>
      <c r="O3419" t="s">
        <v>6975</v>
      </c>
    </row>
    <row r="3420" spans="1:15" x14ac:dyDescent="0.25">
      <c r="A3420">
        <v>163005</v>
      </c>
      <c r="B3420" t="s">
        <v>6842</v>
      </c>
      <c r="C3420" t="s">
        <v>6906</v>
      </c>
      <c r="D3420" t="s">
        <v>41</v>
      </c>
      <c r="E3420" s="1">
        <v>44317</v>
      </c>
      <c r="F3420">
        <v>2021</v>
      </c>
      <c r="G3420">
        <v>16490</v>
      </c>
      <c r="H3420">
        <v>55</v>
      </c>
      <c r="I3420">
        <v>75</v>
      </c>
      <c r="J3420" t="s">
        <v>17</v>
      </c>
      <c r="K3420" t="s">
        <v>18</v>
      </c>
      <c r="L3420" t="s">
        <v>669</v>
      </c>
      <c r="M3420" t="s">
        <v>2222</v>
      </c>
      <c r="N3420">
        <v>10581</v>
      </c>
      <c r="O3420" t="s">
        <v>6982</v>
      </c>
    </row>
    <row r="3421" spans="1:15" x14ac:dyDescent="0.25">
      <c r="A3421">
        <v>169244</v>
      </c>
      <c r="B3421" t="s">
        <v>7172</v>
      </c>
      <c r="C3421" t="s">
        <v>7177</v>
      </c>
      <c r="D3421" t="s">
        <v>68</v>
      </c>
      <c r="E3421" s="1">
        <v>40179</v>
      </c>
      <c r="F3421">
        <v>2010</v>
      </c>
      <c r="G3421">
        <v>3299</v>
      </c>
      <c r="H3421">
        <v>43</v>
      </c>
      <c r="I3421">
        <v>58</v>
      </c>
      <c r="J3421" t="s">
        <v>17</v>
      </c>
      <c r="K3421" t="s">
        <v>18</v>
      </c>
      <c r="L3421" t="s">
        <v>669</v>
      </c>
      <c r="M3421" t="s">
        <v>228</v>
      </c>
      <c r="N3421">
        <v>100000</v>
      </c>
      <c r="O3421" t="s">
        <v>7212</v>
      </c>
    </row>
    <row r="3422" spans="1:15" x14ac:dyDescent="0.25">
      <c r="A3422">
        <v>169630</v>
      </c>
      <c r="B3422" t="s">
        <v>7172</v>
      </c>
      <c r="C3422" t="s">
        <v>7207</v>
      </c>
      <c r="D3422" t="s">
        <v>59</v>
      </c>
      <c r="E3422" s="1">
        <v>40725</v>
      </c>
      <c r="F3422">
        <v>2011</v>
      </c>
      <c r="G3422">
        <v>2700</v>
      </c>
      <c r="H3422">
        <v>65</v>
      </c>
      <c r="I3422">
        <v>88</v>
      </c>
      <c r="J3422" t="s">
        <v>17</v>
      </c>
      <c r="K3422" t="s">
        <v>98</v>
      </c>
      <c r="L3422" t="s">
        <v>669</v>
      </c>
      <c r="M3422" t="s">
        <v>724</v>
      </c>
      <c r="N3422">
        <v>279455</v>
      </c>
      <c r="O3422" t="s">
        <v>7227</v>
      </c>
    </row>
    <row r="3423" spans="1:15" x14ac:dyDescent="0.25">
      <c r="A3423">
        <v>169756</v>
      </c>
      <c r="B3423" t="s">
        <v>7172</v>
      </c>
      <c r="C3423" t="s">
        <v>7207</v>
      </c>
      <c r="D3423" t="s">
        <v>23</v>
      </c>
      <c r="E3423" s="1">
        <v>41000</v>
      </c>
      <c r="F3423">
        <v>2012</v>
      </c>
      <c r="G3423">
        <v>6200</v>
      </c>
      <c r="H3423">
        <v>65</v>
      </c>
      <c r="I3423">
        <v>88</v>
      </c>
      <c r="J3423" t="s">
        <v>17</v>
      </c>
      <c r="K3423" t="s">
        <v>98</v>
      </c>
      <c r="L3423" t="s">
        <v>669</v>
      </c>
      <c r="M3423" t="s">
        <v>724</v>
      </c>
      <c r="N3423">
        <v>80962</v>
      </c>
      <c r="O3423" t="s">
        <v>7227</v>
      </c>
    </row>
    <row r="3424" spans="1:15" x14ac:dyDescent="0.25">
      <c r="A3424">
        <v>173198</v>
      </c>
      <c r="B3424" t="s">
        <v>7172</v>
      </c>
      <c r="C3424" t="s">
        <v>7177</v>
      </c>
      <c r="D3424" t="s">
        <v>106</v>
      </c>
      <c r="E3424" s="1">
        <v>43770</v>
      </c>
      <c r="F3424">
        <v>2019</v>
      </c>
      <c r="G3424">
        <v>10200</v>
      </c>
      <c r="H3424">
        <v>54</v>
      </c>
      <c r="I3424">
        <v>73</v>
      </c>
      <c r="J3424" t="s">
        <v>17</v>
      </c>
      <c r="K3424" t="s">
        <v>18</v>
      </c>
      <c r="L3424" t="s">
        <v>669</v>
      </c>
      <c r="M3424" t="s">
        <v>287</v>
      </c>
      <c r="N3424">
        <v>39800</v>
      </c>
      <c r="O3424" t="s">
        <v>2988</v>
      </c>
    </row>
    <row r="3425" spans="1:15" x14ac:dyDescent="0.25">
      <c r="A3425">
        <v>178792</v>
      </c>
      <c r="B3425" t="s">
        <v>7470</v>
      </c>
      <c r="C3425" t="s">
        <v>7496</v>
      </c>
      <c r="D3425" t="s">
        <v>106</v>
      </c>
      <c r="E3425" s="1">
        <v>42491</v>
      </c>
      <c r="F3425">
        <v>2016</v>
      </c>
      <c r="G3425">
        <v>3790</v>
      </c>
      <c r="H3425">
        <v>44</v>
      </c>
      <c r="I3425">
        <v>60</v>
      </c>
      <c r="J3425" t="s">
        <v>17</v>
      </c>
      <c r="K3425" t="s">
        <v>18</v>
      </c>
      <c r="L3425" t="s">
        <v>669</v>
      </c>
      <c r="M3425" t="e">
        <f>- (g/km)</f>
        <v>#NAME?</v>
      </c>
      <c r="N3425">
        <v>135800</v>
      </c>
      <c r="O3425" t="s">
        <v>7500</v>
      </c>
    </row>
    <row r="3426" spans="1:15" x14ac:dyDescent="0.25">
      <c r="A3426">
        <v>180526</v>
      </c>
      <c r="B3426" t="s">
        <v>7470</v>
      </c>
      <c r="C3426" t="s">
        <v>7496</v>
      </c>
      <c r="D3426" t="s">
        <v>44</v>
      </c>
      <c r="E3426" s="1">
        <v>43435</v>
      </c>
      <c r="F3426">
        <v>2018</v>
      </c>
      <c r="G3426">
        <v>8290</v>
      </c>
      <c r="H3426">
        <v>44</v>
      </c>
      <c r="I3426">
        <v>60</v>
      </c>
      <c r="J3426" t="s">
        <v>17</v>
      </c>
      <c r="K3426" t="s">
        <v>18</v>
      </c>
      <c r="L3426" t="s">
        <v>669</v>
      </c>
      <c r="M3426" t="e">
        <f>- (g/km)</f>
        <v>#NAME?</v>
      </c>
      <c r="N3426">
        <v>74650</v>
      </c>
      <c r="O3426" t="s">
        <v>7541</v>
      </c>
    </row>
    <row r="3427" spans="1:15" x14ac:dyDescent="0.25">
      <c r="A3427">
        <v>195801</v>
      </c>
      <c r="B3427" t="s">
        <v>7591</v>
      </c>
      <c r="C3427" t="s">
        <v>7606</v>
      </c>
      <c r="D3427" t="s">
        <v>106</v>
      </c>
      <c r="E3427" s="1">
        <v>43617</v>
      </c>
      <c r="F3427">
        <v>2019</v>
      </c>
      <c r="G3427">
        <v>8200</v>
      </c>
      <c r="H3427">
        <v>44</v>
      </c>
      <c r="I3427">
        <v>60</v>
      </c>
      <c r="J3427" t="s">
        <v>17</v>
      </c>
      <c r="K3427" t="s">
        <v>18</v>
      </c>
      <c r="L3427" t="s">
        <v>669</v>
      </c>
      <c r="M3427" t="s">
        <v>986</v>
      </c>
      <c r="N3427">
        <v>117191</v>
      </c>
      <c r="O3427" t="s">
        <v>7671</v>
      </c>
    </row>
    <row r="3428" spans="1:15" x14ac:dyDescent="0.25">
      <c r="A3428">
        <v>196258</v>
      </c>
      <c r="B3428" t="s">
        <v>7591</v>
      </c>
      <c r="C3428" t="s">
        <v>7664</v>
      </c>
      <c r="D3428" t="s">
        <v>16</v>
      </c>
      <c r="E3428" s="1">
        <v>43678</v>
      </c>
      <c r="F3428">
        <v>2019</v>
      </c>
      <c r="G3428">
        <v>18790</v>
      </c>
      <c r="H3428">
        <v>85</v>
      </c>
      <c r="I3428">
        <v>116</v>
      </c>
      <c r="J3428" t="s">
        <v>82</v>
      </c>
      <c r="K3428" t="s">
        <v>98</v>
      </c>
      <c r="L3428" t="s">
        <v>669</v>
      </c>
      <c r="M3428" t="s">
        <v>692</v>
      </c>
      <c r="N3428">
        <v>35217</v>
      </c>
      <c r="O3428" t="s">
        <v>7680</v>
      </c>
    </row>
    <row r="3429" spans="1:15" x14ac:dyDescent="0.25">
      <c r="A3429">
        <v>198159</v>
      </c>
      <c r="B3429" t="s">
        <v>7591</v>
      </c>
      <c r="C3429" t="s">
        <v>7664</v>
      </c>
      <c r="D3429" t="s">
        <v>86</v>
      </c>
      <c r="E3429" s="1">
        <v>43891</v>
      </c>
      <c r="F3429">
        <v>2020</v>
      </c>
      <c r="G3429">
        <v>21180</v>
      </c>
      <c r="H3429">
        <v>85</v>
      </c>
      <c r="I3429">
        <v>116</v>
      </c>
      <c r="J3429" t="s">
        <v>17</v>
      </c>
      <c r="K3429" t="s">
        <v>98</v>
      </c>
      <c r="L3429" t="s">
        <v>669</v>
      </c>
      <c r="M3429" t="s">
        <v>724</v>
      </c>
      <c r="N3429">
        <v>47424</v>
      </c>
      <c r="O3429" t="s">
        <v>7691</v>
      </c>
    </row>
    <row r="3430" spans="1:15" x14ac:dyDescent="0.25">
      <c r="A3430">
        <v>199535</v>
      </c>
      <c r="B3430" t="s">
        <v>7591</v>
      </c>
      <c r="C3430" t="s">
        <v>7635</v>
      </c>
      <c r="D3430" t="s">
        <v>16</v>
      </c>
      <c r="E3430" s="1">
        <v>44197</v>
      </c>
      <c r="F3430">
        <v>2021</v>
      </c>
      <c r="G3430">
        <v>28900</v>
      </c>
      <c r="H3430">
        <v>85</v>
      </c>
      <c r="I3430">
        <v>116</v>
      </c>
      <c r="J3430" t="s">
        <v>82</v>
      </c>
      <c r="K3430" t="s">
        <v>98</v>
      </c>
      <c r="L3430" t="s">
        <v>669</v>
      </c>
      <c r="M3430" t="e">
        <f>- (g/km)</f>
        <v>#NAME?</v>
      </c>
      <c r="N3430">
        <v>28550</v>
      </c>
      <c r="O3430" t="s">
        <v>7710</v>
      </c>
    </row>
    <row r="3431" spans="1:15" x14ac:dyDescent="0.25">
      <c r="A3431">
        <v>200156</v>
      </c>
      <c r="B3431" t="s">
        <v>7591</v>
      </c>
      <c r="C3431" t="s">
        <v>7635</v>
      </c>
      <c r="D3431" t="s">
        <v>68</v>
      </c>
      <c r="E3431" s="1">
        <v>44593</v>
      </c>
      <c r="F3431">
        <v>2022</v>
      </c>
      <c r="G3431">
        <v>35770</v>
      </c>
      <c r="H3431">
        <v>85</v>
      </c>
      <c r="I3431">
        <v>116</v>
      </c>
      <c r="J3431" t="s">
        <v>82</v>
      </c>
      <c r="K3431" t="s">
        <v>98</v>
      </c>
      <c r="L3431" t="s">
        <v>669</v>
      </c>
      <c r="M3431" t="s">
        <v>294</v>
      </c>
      <c r="N3431">
        <v>6000</v>
      </c>
      <c r="O3431" t="s">
        <v>7712</v>
      </c>
    </row>
    <row r="3432" spans="1:15" x14ac:dyDescent="0.25">
      <c r="A3432">
        <v>201552</v>
      </c>
      <c r="B3432" t="s">
        <v>7591</v>
      </c>
      <c r="C3432" t="s">
        <v>7635</v>
      </c>
      <c r="D3432" t="s">
        <v>455</v>
      </c>
      <c r="E3432" s="1">
        <v>44713</v>
      </c>
      <c r="F3432">
        <v>2022</v>
      </c>
      <c r="G3432">
        <v>35895</v>
      </c>
      <c r="H3432">
        <v>85</v>
      </c>
      <c r="I3432">
        <v>116</v>
      </c>
      <c r="J3432" t="s">
        <v>82</v>
      </c>
      <c r="K3432" t="s">
        <v>98</v>
      </c>
      <c r="L3432" t="s">
        <v>669</v>
      </c>
      <c r="M3432" t="s">
        <v>692</v>
      </c>
      <c r="N3432">
        <v>9500</v>
      </c>
      <c r="O3432" t="s">
        <v>7730</v>
      </c>
    </row>
    <row r="3433" spans="1:15" x14ac:dyDescent="0.25">
      <c r="A3433">
        <v>204226</v>
      </c>
      <c r="B3433" t="s">
        <v>7745</v>
      </c>
      <c r="C3433" t="s">
        <v>7757</v>
      </c>
      <c r="D3433" t="s">
        <v>44</v>
      </c>
      <c r="E3433" s="1">
        <v>42979</v>
      </c>
      <c r="F3433">
        <v>2017</v>
      </c>
      <c r="G3433">
        <v>15990</v>
      </c>
      <c r="H3433">
        <v>66</v>
      </c>
      <c r="I3433">
        <v>90</v>
      </c>
      <c r="J3433" t="s">
        <v>82</v>
      </c>
      <c r="K3433" t="s">
        <v>18</v>
      </c>
      <c r="L3433" t="s">
        <v>669</v>
      </c>
      <c r="M3433" t="s">
        <v>986</v>
      </c>
      <c r="N3433">
        <v>65700</v>
      </c>
      <c r="O3433" t="s">
        <v>7769</v>
      </c>
    </row>
    <row r="3434" spans="1:15" x14ac:dyDescent="0.25">
      <c r="A3434">
        <v>204517</v>
      </c>
      <c r="B3434" t="s">
        <v>7745</v>
      </c>
      <c r="C3434" t="s">
        <v>7752</v>
      </c>
      <c r="D3434" t="s">
        <v>241</v>
      </c>
      <c r="E3434" s="1">
        <v>43556</v>
      </c>
      <c r="F3434">
        <v>2019</v>
      </c>
      <c r="G3434">
        <v>16999</v>
      </c>
      <c r="H3434">
        <v>66</v>
      </c>
      <c r="I3434">
        <v>90</v>
      </c>
      <c r="J3434" t="s">
        <v>82</v>
      </c>
      <c r="K3434" t="s">
        <v>18</v>
      </c>
      <c r="L3434" t="s">
        <v>669</v>
      </c>
      <c r="M3434" t="s">
        <v>986</v>
      </c>
      <c r="N3434">
        <v>29250</v>
      </c>
      <c r="O3434" t="s">
        <v>7774</v>
      </c>
    </row>
    <row r="3435" spans="1:15" x14ac:dyDescent="0.25">
      <c r="A3435">
        <v>204536</v>
      </c>
      <c r="B3435" t="s">
        <v>7745</v>
      </c>
      <c r="C3435" t="s">
        <v>7752</v>
      </c>
      <c r="D3435" t="s">
        <v>106</v>
      </c>
      <c r="E3435" s="1">
        <v>43525</v>
      </c>
      <c r="F3435">
        <v>2019</v>
      </c>
      <c r="G3435">
        <v>15777</v>
      </c>
      <c r="H3435">
        <v>52</v>
      </c>
      <c r="I3435">
        <v>71</v>
      </c>
      <c r="J3435" t="s">
        <v>82</v>
      </c>
      <c r="K3435" t="s">
        <v>18</v>
      </c>
      <c r="L3435" t="s">
        <v>669</v>
      </c>
      <c r="M3435" t="s">
        <v>2222</v>
      </c>
      <c r="N3435">
        <v>13000</v>
      </c>
      <c r="O3435" t="s">
        <v>7775</v>
      </c>
    </row>
    <row r="3436" spans="1:15" x14ac:dyDescent="0.25">
      <c r="A3436">
        <v>204853</v>
      </c>
      <c r="B3436" t="s">
        <v>7745</v>
      </c>
      <c r="C3436" t="s">
        <v>7752</v>
      </c>
      <c r="D3436" t="s">
        <v>150</v>
      </c>
      <c r="E3436" s="1">
        <v>43497</v>
      </c>
      <c r="F3436">
        <v>2019</v>
      </c>
      <c r="G3436">
        <v>13900</v>
      </c>
      <c r="H3436">
        <v>52</v>
      </c>
      <c r="I3436">
        <v>71</v>
      </c>
      <c r="J3436" t="s">
        <v>82</v>
      </c>
      <c r="K3436" t="s">
        <v>18</v>
      </c>
      <c r="L3436" t="s">
        <v>669</v>
      </c>
      <c r="M3436" t="s">
        <v>2222</v>
      </c>
      <c r="N3436">
        <v>21245</v>
      </c>
      <c r="O3436" t="s">
        <v>7780</v>
      </c>
    </row>
    <row r="3437" spans="1:15" x14ac:dyDescent="0.25">
      <c r="A3437">
        <v>206219</v>
      </c>
      <c r="B3437" t="s">
        <v>7834</v>
      </c>
      <c r="C3437" t="s">
        <v>7884</v>
      </c>
      <c r="D3437" t="s">
        <v>59</v>
      </c>
      <c r="E3437" s="1">
        <v>41153</v>
      </c>
      <c r="F3437">
        <v>2012</v>
      </c>
      <c r="G3437">
        <v>17900</v>
      </c>
      <c r="H3437">
        <v>99</v>
      </c>
      <c r="I3437">
        <v>135</v>
      </c>
      <c r="J3437" t="s">
        <v>82</v>
      </c>
      <c r="K3437" t="s">
        <v>372</v>
      </c>
      <c r="L3437" t="s">
        <v>669</v>
      </c>
      <c r="M3437" t="e">
        <f>- (g/km)</f>
        <v>#NAME?</v>
      </c>
      <c r="N3437">
        <v>181499</v>
      </c>
      <c r="O3437" t="s">
        <v>2853</v>
      </c>
    </row>
    <row r="3438" spans="1:15" x14ac:dyDescent="0.25">
      <c r="A3438">
        <v>206249</v>
      </c>
      <c r="B3438" t="s">
        <v>7834</v>
      </c>
      <c r="C3438" t="s">
        <v>7884</v>
      </c>
      <c r="D3438" t="s">
        <v>44</v>
      </c>
      <c r="E3438" s="1">
        <v>41334</v>
      </c>
      <c r="F3438">
        <v>2013</v>
      </c>
      <c r="G3438">
        <v>17990</v>
      </c>
      <c r="H3438">
        <v>73</v>
      </c>
      <c r="I3438">
        <v>99</v>
      </c>
      <c r="J3438" t="s">
        <v>82</v>
      </c>
      <c r="K3438" t="s">
        <v>372</v>
      </c>
      <c r="L3438" t="s">
        <v>669</v>
      </c>
      <c r="M3438" t="s">
        <v>986</v>
      </c>
      <c r="N3438">
        <v>134000</v>
      </c>
      <c r="O3438" t="s">
        <v>7886</v>
      </c>
    </row>
    <row r="3439" spans="1:15" x14ac:dyDescent="0.25">
      <c r="A3439">
        <v>206383</v>
      </c>
      <c r="B3439" t="s">
        <v>7834</v>
      </c>
      <c r="C3439" t="s">
        <v>7845</v>
      </c>
      <c r="D3439" t="s">
        <v>23</v>
      </c>
      <c r="E3439" s="1">
        <v>41821</v>
      </c>
      <c r="F3439">
        <v>2014</v>
      </c>
      <c r="G3439">
        <v>7500</v>
      </c>
      <c r="H3439">
        <v>51</v>
      </c>
      <c r="I3439">
        <v>69</v>
      </c>
      <c r="J3439" t="s">
        <v>17</v>
      </c>
      <c r="K3439" t="s">
        <v>18</v>
      </c>
      <c r="L3439" t="s">
        <v>669</v>
      </c>
      <c r="M3439" t="e">
        <f>- (g/km)</f>
        <v>#NAME?</v>
      </c>
      <c r="N3439">
        <v>84900</v>
      </c>
      <c r="O3439" t="s">
        <v>7895</v>
      </c>
    </row>
    <row r="3440" spans="1:15" x14ac:dyDescent="0.25">
      <c r="A3440">
        <v>206415</v>
      </c>
      <c r="B3440" t="s">
        <v>7834</v>
      </c>
      <c r="C3440" t="s">
        <v>7845</v>
      </c>
      <c r="D3440" t="s">
        <v>41</v>
      </c>
      <c r="E3440" s="1">
        <v>41913</v>
      </c>
      <c r="F3440">
        <v>2014</v>
      </c>
      <c r="G3440">
        <v>8498</v>
      </c>
      <c r="H3440">
        <v>51</v>
      </c>
      <c r="I3440">
        <v>69</v>
      </c>
      <c r="J3440" t="s">
        <v>17</v>
      </c>
      <c r="K3440" t="s">
        <v>18</v>
      </c>
      <c r="L3440" t="s">
        <v>669</v>
      </c>
      <c r="M3440" t="s">
        <v>739</v>
      </c>
      <c r="N3440">
        <v>30000</v>
      </c>
      <c r="O3440" t="s">
        <v>7898</v>
      </c>
    </row>
    <row r="3441" spans="1:15" x14ac:dyDescent="0.25">
      <c r="A3441">
        <v>206502</v>
      </c>
      <c r="B3441" t="s">
        <v>7834</v>
      </c>
      <c r="C3441" t="s">
        <v>7907</v>
      </c>
      <c r="D3441" t="s">
        <v>44</v>
      </c>
      <c r="E3441" s="1">
        <v>42339</v>
      </c>
      <c r="F3441">
        <v>2015</v>
      </c>
      <c r="G3441">
        <v>8330</v>
      </c>
      <c r="H3441">
        <v>51</v>
      </c>
      <c r="I3441">
        <v>69</v>
      </c>
      <c r="J3441" t="s">
        <v>17</v>
      </c>
      <c r="K3441" t="s">
        <v>18</v>
      </c>
      <c r="L3441" t="s">
        <v>669</v>
      </c>
      <c r="M3441" t="s">
        <v>2204</v>
      </c>
      <c r="N3441">
        <v>61884</v>
      </c>
      <c r="O3441" t="e">
        <f>-play touch</f>
        <v>#NAME?</v>
      </c>
    </row>
    <row r="3442" spans="1:15" x14ac:dyDescent="0.25">
      <c r="A3442">
        <v>206515</v>
      </c>
      <c r="B3442" t="s">
        <v>7834</v>
      </c>
      <c r="C3442" t="s">
        <v>7848</v>
      </c>
      <c r="D3442" t="s">
        <v>23</v>
      </c>
      <c r="E3442" s="1">
        <v>42186</v>
      </c>
      <c r="F3442">
        <v>2015</v>
      </c>
      <c r="G3442">
        <v>9990</v>
      </c>
      <c r="H3442">
        <v>51</v>
      </c>
      <c r="I3442">
        <v>69</v>
      </c>
      <c r="J3442" t="s">
        <v>17</v>
      </c>
      <c r="K3442" t="s">
        <v>18</v>
      </c>
      <c r="L3442" t="s">
        <v>669</v>
      </c>
      <c r="M3442" t="s">
        <v>2204</v>
      </c>
      <c r="N3442">
        <v>21000</v>
      </c>
      <c r="O3442" t="s">
        <v>7909</v>
      </c>
    </row>
    <row r="3443" spans="1:15" x14ac:dyDescent="0.25">
      <c r="A3443">
        <v>206524</v>
      </c>
      <c r="B3443" t="s">
        <v>7834</v>
      </c>
      <c r="C3443" t="s">
        <v>7884</v>
      </c>
      <c r="D3443" t="s">
        <v>23</v>
      </c>
      <c r="E3443" s="1">
        <v>42005</v>
      </c>
      <c r="F3443">
        <v>2015</v>
      </c>
      <c r="G3443">
        <v>18881</v>
      </c>
      <c r="H3443">
        <v>73</v>
      </c>
      <c r="I3443">
        <v>99</v>
      </c>
      <c r="J3443" t="s">
        <v>82</v>
      </c>
      <c r="K3443" t="s">
        <v>372</v>
      </c>
      <c r="L3443" t="s">
        <v>669</v>
      </c>
      <c r="M3443" t="s">
        <v>986</v>
      </c>
      <c r="N3443">
        <v>169996</v>
      </c>
      <c r="O3443" t="s">
        <v>7911</v>
      </c>
    </row>
    <row r="3444" spans="1:15" x14ac:dyDescent="0.25">
      <c r="A3444">
        <v>206571</v>
      </c>
      <c r="B3444" t="s">
        <v>7834</v>
      </c>
      <c r="C3444" t="s">
        <v>7907</v>
      </c>
      <c r="D3444" t="s">
        <v>59</v>
      </c>
      <c r="E3444" s="1">
        <v>42278</v>
      </c>
      <c r="F3444">
        <v>2015</v>
      </c>
      <c r="G3444">
        <v>9890</v>
      </c>
      <c r="H3444">
        <v>51</v>
      </c>
      <c r="I3444">
        <v>69</v>
      </c>
      <c r="J3444" t="s">
        <v>17</v>
      </c>
      <c r="K3444" t="s">
        <v>18</v>
      </c>
      <c r="L3444" t="s">
        <v>669</v>
      </c>
      <c r="M3444" t="s">
        <v>2204</v>
      </c>
      <c r="N3444">
        <v>59000</v>
      </c>
      <c r="O3444" t="e">
        <f>-play touch</f>
        <v>#NAME?</v>
      </c>
    </row>
    <row r="3445" spans="1:15" x14ac:dyDescent="0.25">
      <c r="A3445">
        <v>206584</v>
      </c>
      <c r="B3445" t="s">
        <v>7834</v>
      </c>
      <c r="C3445" t="s">
        <v>7848</v>
      </c>
      <c r="D3445" t="s">
        <v>61</v>
      </c>
      <c r="E3445" s="1">
        <v>42430</v>
      </c>
      <c r="F3445">
        <v>2016</v>
      </c>
      <c r="G3445">
        <v>7950</v>
      </c>
      <c r="H3445">
        <v>51</v>
      </c>
      <c r="I3445">
        <v>69</v>
      </c>
      <c r="J3445" t="s">
        <v>17</v>
      </c>
      <c r="K3445" t="s">
        <v>18</v>
      </c>
      <c r="L3445" t="s">
        <v>669</v>
      </c>
      <c r="M3445" t="s">
        <v>2204</v>
      </c>
      <c r="N3445">
        <v>89500</v>
      </c>
      <c r="O3445" t="s">
        <v>7916</v>
      </c>
    </row>
    <row r="3446" spans="1:15" x14ac:dyDescent="0.25">
      <c r="A3446">
        <v>206623</v>
      </c>
      <c r="B3446" t="s">
        <v>7834</v>
      </c>
      <c r="C3446" t="s">
        <v>7848</v>
      </c>
      <c r="D3446" t="s">
        <v>241</v>
      </c>
      <c r="E3446" s="1">
        <v>42430</v>
      </c>
      <c r="F3446">
        <v>2016</v>
      </c>
      <c r="G3446">
        <v>7950</v>
      </c>
      <c r="H3446">
        <v>51</v>
      </c>
      <c r="I3446">
        <v>69</v>
      </c>
      <c r="J3446" t="s">
        <v>17</v>
      </c>
      <c r="K3446" t="s">
        <v>18</v>
      </c>
      <c r="L3446" t="s">
        <v>669</v>
      </c>
      <c r="M3446" t="s">
        <v>2204</v>
      </c>
      <c r="N3446">
        <v>89500</v>
      </c>
      <c r="O3446" t="s">
        <v>7916</v>
      </c>
    </row>
    <row r="3447" spans="1:15" x14ac:dyDescent="0.25">
      <c r="A3447">
        <v>206639</v>
      </c>
      <c r="B3447" t="s">
        <v>7834</v>
      </c>
      <c r="C3447" t="s">
        <v>7848</v>
      </c>
      <c r="D3447" t="s">
        <v>259</v>
      </c>
      <c r="E3447" s="1">
        <v>42430</v>
      </c>
      <c r="F3447">
        <v>2016</v>
      </c>
      <c r="G3447">
        <v>7950</v>
      </c>
      <c r="H3447">
        <v>51</v>
      </c>
      <c r="I3447">
        <v>69</v>
      </c>
      <c r="J3447" t="s">
        <v>17</v>
      </c>
      <c r="K3447" t="s">
        <v>18</v>
      </c>
      <c r="L3447" t="s">
        <v>669</v>
      </c>
      <c r="M3447" t="s">
        <v>2204</v>
      </c>
      <c r="N3447">
        <v>89500</v>
      </c>
      <c r="O3447" t="s">
        <v>7916</v>
      </c>
    </row>
    <row r="3448" spans="1:15" x14ac:dyDescent="0.25">
      <c r="A3448">
        <v>206647</v>
      </c>
      <c r="B3448" t="s">
        <v>7834</v>
      </c>
      <c r="C3448" t="s">
        <v>7848</v>
      </c>
      <c r="D3448" t="s">
        <v>106</v>
      </c>
      <c r="E3448" s="1">
        <v>42430</v>
      </c>
      <c r="F3448">
        <v>2016</v>
      </c>
      <c r="G3448">
        <v>7950</v>
      </c>
      <c r="H3448">
        <v>51</v>
      </c>
      <c r="I3448">
        <v>69</v>
      </c>
      <c r="J3448" t="s">
        <v>17</v>
      </c>
      <c r="K3448" t="s">
        <v>18</v>
      </c>
      <c r="L3448" t="s">
        <v>669</v>
      </c>
      <c r="M3448" t="s">
        <v>2204</v>
      </c>
      <c r="N3448">
        <v>89500</v>
      </c>
      <c r="O3448" t="s">
        <v>7916</v>
      </c>
    </row>
    <row r="3449" spans="1:15" x14ac:dyDescent="0.25">
      <c r="A3449">
        <v>206701</v>
      </c>
      <c r="B3449" t="s">
        <v>7834</v>
      </c>
      <c r="C3449" t="s">
        <v>7848</v>
      </c>
      <c r="E3449" s="1">
        <v>42430</v>
      </c>
      <c r="F3449">
        <v>2016</v>
      </c>
      <c r="G3449">
        <v>7950</v>
      </c>
      <c r="H3449">
        <v>51</v>
      </c>
      <c r="I3449">
        <v>69</v>
      </c>
      <c r="J3449" t="s">
        <v>17</v>
      </c>
      <c r="K3449" t="s">
        <v>18</v>
      </c>
      <c r="L3449" t="s">
        <v>669</v>
      </c>
      <c r="M3449" t="s">
        <v>2204</v>
      </c>
      <c r="N3449">
        <v>89500</v>
      </c>
      <c r="O3449" t="s">
        <v>7916</v>
      </c>
    </row>
    <row r="3450" spans="1:15" x14ac:dyDescent="0.25">
      <c r="A3450">
        <v>206796</v>
      </c>
      <c r="B3450" t="s">
        <v>7834</v>
      </c>
      <c r="C3450" t="s">
        <v>7848</v>
      </c>
      <c r="D3450" t="s">
        <v>41</v>
      </c>
      <c r="E3450" s="1">
        <v>42430</v>
      </c>
      <c r="F3450">
        <v>2016</v>
      </c>
      <c r="G3450">
        <v>7950</v>
      </c>
      <c r="H3450">
        <v>51</v>
      </c>
      <c r="I3450">
        <v>69</v>
      </c>
      <c r="J3450" t="s">
        <v>17</v>
      </c>
      <c r="K3450" t="s">
        <v>18</v>
      </c>
      <c r="L3450" t="s">
        <v>669</v>
      </c>
      <c r="M3450" t="s">
        <v>2204</v>
      </c>
      <c r="N3450">
        <v>89500</v>
      </c>
      <c r="O3450" t="s">
        <v>7916</v>
      </c>
    </row>
    <row r="3451" spans="1:15" x14ac:dyDescent="0.25">
      <c r="A3451">
        <v>206837</v>
      </c>
      <c r="B3451" t="s">
        <v>7834</v>
      </c>
      <c r="C3451" t="s">
        <v>7848</v>
      </c>
      <c r="D3451" t="s">
        <v>268</v>
      </c>
      <c r="E3451" s="1">
        <v>42430</v>
      </c>
      <c r="F3451">
        <v>2016</v>
      </c>
      <c r="G3451">
        <v>7950</v>
      </c>
      <c r="H3451">
        <v>51</v>
      </c>
      <c r="I3451">
        <v>69</v>
      </c>
      <c r="J3451" t="s">
        <v>17</v>
      </c>
      <c r="K3451" t="s">
        <v>18</v>
      </c>
      <c r="L3451" t="s">
        <v>669</v>
      </c>
      <c r="M3451" t="s">
        <v>2204</v>
      </c>
      <c r="N3451">
        <v>89500</v>
      </c>
      <c r="O3451" t="s">
        <v>7916</v>
      </c>
    </row>
    <row r="3452" spans="1:15" x14ac:dyDescent="0.25">
      <c r="A3452">
        <v>206926</v>
      </c>
      <c r="B3452" t="s">
        <v>7834</v>
      </c>
      <c r="C3452" t="s">
        <v>7848</v>
      </c>
      <c r="D3452" t="s">
        <v>455</v>
      </c>
      <c r="E3452" s="1">
        <v>42430</v>
      </c>
      <c r="F3452">
        <v>2016</v>
      </c>
      <c r="G3452">
        <v>7950</v>
      </c>
      <c r="H3452">
        <v>51</v>
      </c>
      <c r="I3452">
        <v>69</v>
      </c>
      <c r="J3452" t="s">
        <v>17</v>
      </c>
      <c r="K3452" t="s">
        <v>18</v>
      </c>
      <c r="L3452" t="s">
        <v>669</v>
      </c>
      <c r="M3452" t="s">
        <v>2204</v>
      </c>
      <c r="N3452">
        <v>89500</v>
      </c>
      <c r="O3452" t="s">
        <v>7916</v>
      </c>
    </row>
    <row r="3453" spans="1:15" x14ac:dyDescent="0.25">
      <c r="A3453">
        <v>206927</v>
      </c>
      <c r="B3453" t="s">
        <v>7834</v>
      </c>
      <c r="C3453" t="s">
        <v>7845</v>
      </c>
      <c r="D3453" t="s">
        <v>455</v>
      </c>
      <c r="E3453" s="1">
        <v>42401</v>
      </c>
      <c r="F3453">
        <v>2016</v>
      </c>
      <c r="G3453">
        <v>9500</v>
      </c>
      <c r="H3453">
        <v>51</v>
      </c>
      <c r="I3453">
        <v>69</v>
      </c>
      <c r="J3453" t="s">
        <v>17</v>
      </c>
      <c r="K3453" t="s">
        <v>18</v>
      </c>
      <c r="L3453" t="s">
        <v>669</v>
      </c>
      <c r="M3453" t="s">
        <v>2204</v>
      </c>
      <c r="N3453">
        <v>44850</v>
      </c>
      <c r="O3453" t="s">
        <v>7936</v>
      </c>
    </row>
    <row r="3454" spans="1:15" x14ac:dyDescent="0.25">
      <c r="A3454">
        <v>206929</v>
      </c>
      <c r="B3454" t="s">
        <v>7834</v>
      </c>
      <c r="C3454" t="s">
        <v>7848</v>
      </c>
      <c r="D3454" t="s">
        <v>150</v>
      </c>
      <c r="E3454" s="1">
        <v>42430</v>
      </c>
      <c r="F3454">
        <v>2016</v>
      </c>
      <c r="G3454">
        <v>7950</v>
      </c>
      <c r="H3454">
        <v>51</v>
      </c>
      <c r="I3454">
        <v>69</v>
      </c>
      <c r="J3454" t="s">
        <v>17</v>
      </c>
      <c r="K3454" t="s">
        <v>18</v>
      </c>
      <c r="L3454" t="s">
        <v>669</v>
      </c>
      <c r="M3454" t="s">
        <v>2204</v>
      </c>
      <c r="N3454">
        <v>89500</v>
      </c>
      <c r="O3454" t="s">
        <v>7916</v>
      </c>
    </row>
    <row r="3455" spans="1:15" x14ac:dyDescent="0.25">
      <c r="A3455">
        <v>206997</v>
      </c>
      <c r="B3455" t="s">
        <v>7834</v>
      </c>
      <c r="C3455" t="s">
        <v>7907</v>
      </c>
      <c r="D3455" t="s">
        <v>106</v>
      </c>
      <c r="E3455" s="1">
        <v>42826</v>
      </c>
      <c r="F3455">
        <v>2017</v>
      </c>
      <c r="G3455">
        <v>9990</v>
      </c>
      <c r="H3455">
        <v>51</v>
      </c>
      <c r="I3455">
        <v>69</v>
      </c>
      <c r="J3455" t="s">
        <v>17</v>
      </c>
      <c r="K3455" t="s">
        <v>18</v>
      </c>
      <c r="L3455" t="s">
        <v>669</v>
      </c>
      <c r="M3455" t="s">
        <v>2204</v>
      </c>
      <c r="N3455">
        <v>24619</v>
      </c>
      <c r="O3455" t="e">
        <f>-cite</f>
        <v>#NAME?</v>
      </c>
    </row>
    <row r="3456" spans="1:15" x14ac:dyDescent="0.25">
      <c r="A3456">
        <v>207688</v>
      </c>
      <c r="B3456" t="s">
        <v>7834</v>
      </c>
      <c r="C3456" t="s">
        <v>7907</v>
      </c>
      <c r="D3456" t="s">
        <v>268</v>
      </c>
      <c r="E3456" s="1">
        <v>43221</v>
      </c>
      <c r="F3456">
        <v>2018</v>
      </c>
      <c r="G3456">
        <v>10980</v>
      </c>
      <c r="H3456">
        <v>53</v>
      </c>
      <c r="I3456">
        <v>72</v>
      </c>
      <c r="J3456" t="s">
        <v>17</v>
      </c>
      <c r="K3456" t="s">
        <v>18</v>
      </c>
      <c r="L3456" t="s">
        <v>669</v>
      </c>
      <c r="M3456" t="s">
        <v>2188</v>
      </c>
      <c r="N3456">
        <v>58300</v>
      </c>
      <c r="O3456" t="s">
        <v>7965</v>
      </c>
    </row>
    <row r="3457" spans="1:15" x14ac:dyDescent="0.25">
      <c r="A3457">
        <v>208282</v>
      </c>
      <c r="B3457" t="s">
        <v>7834</v>
      </c>
      <c r="C3457" t="s">
        <v>7907</v>
      </c>
      <c r="D3457" t="s">
        <v>23</v>
      </c>
      <c r="E3457" s="1">
        <v>43586</v>
      </c>
      <c r="F3457">
        <v>2019</v>
      </c>
      <c r="G3457">
        <v>12590</v>
      </c>
      <c r="H3457">
        <v>53</v>
      </c>
      <c r="I3457">
        <v>72</v>
      </c>
      <c r="J3457" t="s">
        <v>17</v>
      </c>
      <c r="K3457" t="s">
        <v>18</v>
      </c>
      <c r="L3457" t="s">
        <v>669</v>
      </c>
      <c r="M3457" t="s">
        <v>2188</v>
      </c>
      <c r="N3457">
        <v>27408</v>
      </c>
      <c r="O3457" t="e">
        <f>-play club kamera Bluetooth</f>
        <v>#NAME?</v>
      </c>
    </row>
    <row r="3458" spans="1:15" x14ac:dyDescent="0.25">
      <c r="A3458">
        <v>208697</v>
      </c>
      <c r="B3458" t="s">
        <v>7834</v>
      </c>
      <c r="C3458" t="s">
        <v>7993</v>
      </c>
      <c r="D3458" t="s">
        <v>68</v>
      </c>
      <c r="E3458" s="1">
        <v>44166</v>
      </c>
      <c r="F3458">
        <v>2020</v>
      </c>
      <c r="G3458">
        <v>18910</v>
      </c>
      <c r="H3458">
        <v>55</v>
      </c>
      <c r="I3458">
        <v>75</v>
      </c>
      <c r="J3458" t="s">
        <v>17</v>
      </c>
      <c r="K3458" t="s">
        <v>98</v>
      </c>
      <c r="L3458" t="s">
        <v>669</v>
      </c>
      <c r="M3458" t="s">
        <v>294</v>
      </c>
      <c r="N3458">
        <v>20735</v>
      </c>
      <c r="O3458" t="s">
        <v>7994</v>
      </c>
    </row>
    <row r="3459" spans="1:15" x14ac:dyDescent="0.25">
      <c r="A3459">
        <v>208970</v>
      </c>
      <c r="B3459" t="s">
        <v>7834</v>
      </c>
      <c r="C3459" t="s">
        <v>7993</v>
      </c>
      <c r="D3459" t="s">
        <v>23</v>
      </c>
      <c r="E3459" s="1">
        <v>44166</v>
      </c>
      <c r="F3459">
        <v>2020</v>
      </c>
      <c r="G3459">
        <v>31130</v>
      </c>
      <c r="H3459">
        <v>96</v>
      </c>
      <c r="I3459">
        <v>131</v>
      </c>
      <c r="J3459" t="s">
        <v>82</v>
      </c>
      <c r="K3459" t="s">
        <v>98</v>
      </c>
      <c r="L3459" t="s">
        <v>669</v>
      </c>
      <c r="M3459" t="s">
        <v>724</v>
      </c>
      <c r="N3459">
        <v>56350</v>
      </c>
      <c r="O3459" t="s">
        <v>8006</v>
      </c>
    </row>
    <row r="3460" spans="1:15" x14ac:dyDescent="0.25">
      <c r="A3460">
        <v>210174</v>
      </c>
      <c r="B3460" t="s">
        <v>7834</v>
      </c>
      <c r="C3460" t="s">
        <v>7907</v>
      </c>
      <c r="D3460" t="s">
        <v>61</v>
      </c>
      <c r="E3460" s="1">
        <v>44835</v>
      </c>
      <c r="F3460">
        <v>2022</v>
      </c>
      <c r="G3460">
        <v>18480</v>
      </c>
      <c r="H3460">
        <v>53</v>
      </c>
      <c r="I3460">
        <v>72</v>
      </c>
      <c r="J3460" t="s">
        <v>17</v>
      </c>
      <c r="K3460" t="s">
        <v>18</v>
      </c>
      <c r="L3460" t="s">
        <v>669</v>
      </c>
      <c r="M3460" t="s">
        <v>2188</v>
      </c>
      <c r="N3460">
        <v>10</v>
      </c>
      <c r="O3460" t="s">
        <v>8036</v>
      </c>
    </row>
    <row r="3461" spans="1:15" x14ac:dyDescent="0.25">
      <c r="A3461">
        <v>210340</v>
      </c>
      <c r="B3461" t="s">
        <v>7834</v>
      </c>
      <c r="C3461" t="s">
        <v>7907</v>
      </c>
      <c r="D3461" t="s">
        <v>68</v>
      </c>
      <c r="E3461" s="1">
        <v>44866</v>
      </c>
      <c r="F3461">
        <v>2022</v>
      </c>
      <c r="G3461">
        <v>20970</v>
      </c>
      <c r="H3461">
        <v>53</v>
      </c>
      <c r="I3461">
        <v>72</v>
      </c>
      <c r="J3461" t="s">
        <v>82</v>
      </c>
      <c r="K3461" t="s">
        <v>18</v>
      </c>
      <c r="L3461" t="s">
        <v>669</v>
      </c>
      <c r="M3461" t="s">
        <v>2188</v>
      </c>
      <c r="N3461">
        <v>150</v>
      </c>
      <c r="O3461" t="s">
        <v>8045</v>
      </c>
    </row>
    <row r="3462" spans="1:15" x14ac:dyDescent="0.25">
      <c r="A3462">
        <v>223578</v>
      </c>
      <c r="B3462" t="s">
        <v>8105</v>
      </c>
      <c r="C3462" t="s">
        <v>8218</v>
      </c>
      <c r="D3462" t="s">
        <v>59</v>
      </c>
      <c r="E3462" s="1">
        <v>40756</v>
      </c>
      <c r="F3462">
        <v>2011</v>
      </c>
      <c r="G3462">
        <v>4900</v>
      </c>
      <c r="H3462">
        <v>55</v>
      </c>
      <c r="I3462">
        <v>75</v>
      </c>
      <c r="J3462" t="s">
        <v>17</v>
      </c>
      <c r="K3462" t="s">
        <v>98</v>
      </c>
      <c r="L3462" t="s">
        <v>669</v>
      </c>
      <c r="M3462" t="e">
        <f>- (g/km)</f>
        <v>#NAME?</v>
      </c>
      <c r="N3462">
        <v>238000</v>
      </c>
      <c r="O3462" t="s">
        <v>8329</v>
      </c>
    </row>
    <row r="3463" spans="1:15" x14ac:dyDescent="0.25">
      <c r="A3463">
        <v>225119</v>
      </c>
      <c r="B3463" t="s">
        <v>8105</v>
      </c>
      <c r="C3463" t="s">
        <v>8218</v>
      </c>
      <c r="D3463" t="s">
        <v>41</v>
      </c>
      <c r="E3463" s="1">
        <v>40909</v>
      </c>
      <c r="F3463">
        <v>2012</v>
      </c>
      <c r="G3463">
        <v>4800</v>
      </c>
      <c r="H3463">
        <v>55</v>
      </c>
      <c r="I3463">
        <v>75</v>
      </c>
      <c r="J3463" t="s">
        <v>17</v>
      </c>
      <c r="K3463" t="s">
        <v>98</v>
      </c>
      <c r="L3463" t="s">
        <v>669</v>
      </c>
      <c r="M3463" t="s">
        <v>692</v>
      </c>
      <c r="N3463">
        <v>190000</v>
      </c>
      <c r="O3463" t="s">
        <v>8354</v>
      </c>
    </row>
    <row r="3464" spans="1:15" x14ac:dyDescent="0.25">
      <c r="A3464">
        <v>225155</v>
      </c>
      <c r="B3464" t="s">
        <v>8105</v>
      </c>
      <c r="C3464" t="s">
        <v>8194</v>
      </c>
      <c r="D3464" t="s">
        <v>41</v>
      </c>
      <c r="E3464" s="1">
        <v>41030</v>
      </c>
      <c r="F3464">
        <v>2012</v>
      </c>
      <c r="G3464">
        <v>8499</v>
      </c>
      <c r="H3464">
        <v>44</v>
      </c>
      <c r="I3464">
        <v>60</v>
      </c>
      <c r="J3464" t="s">
        <v>17</v>
      </c>
      <c r="K3464" t="s">
        <v>18</v>
      </c>
      <c r="L3464" t="s">
        <v>669</v>
      </c>
      <c r="M3464" t="s">
        <v>986</v>
      </c>
      <c r="N3464">
        <v>19400</v>
      </c>
      <c r="O3464" t="s">
        <v>8355</v>
      </c>
    </row>
    <row r="3465" spans="1:15" x14ac:dyDescent="0.25">
      <c r="A3465">
        <v>225987</v>
      </c>
      <c r="B3465" t="s">
        <v>8105</v>
      </c>
      <c r="C3465" t="s">
        <v>8227</v>
      </c>
      <c r="D3465" t="s">
        <v>44</v>
      </c>
      <c r="E3465" s="1">
        <v>41487</v>
      </c>
      <c r="F3465">
        <v>2013</v>
      </c>
      <c r="G3465">
        <v>12970</v>
      </c>
      <c r="H3465">
        <v>125</v>
      </c>
      <c r="I3465">
        <v>170</v>
      </c>
      <c r="J3465" t="s">
        <v>82</v>
      </c>
      <c r="K3465" t="s">
        <v>372</v>
      </c>
      <c r="L3465" t="s">
        <v>669</v>
      </c>
      <c r="M3465" t="s">
        <v>2204</v>
      </c>
      <c r="N3465">
        <v>122236</v>
      </c>
      <c r="O3465" t="s">
        <v>8372</v>
      </c>
    </row>
    <row r="3466" spans="1:15" x14ac:dyDescent="0.25">
      <c r="A3466">
        <v>226397</v>
      </c>
      <c r="B3466" t="s">
        <v>8105</v>
      </c>
      <c r="C3466" t="s">
        <v>8227</v>
      </c>
      <c r="D3466" t="s">
        <v>23</v>
      </c>
      <c r="E3466" s="1">
        <v>41395</v>
      </c>
      <c r="F3466">
        <v>2013</v>
      </c>
      <c r="G3466">
        <v>13450</v>
      </c>
      <c r="H3466">
        <v>110</v>
      </c>
      <c r="I3466">
        <v>150</v>
      </c>
      <c r="J3466" t="s">
        <v>82</v>
      </c>
      <c r="K3466" t="s">
        <v>372</v>
      </c>
      <c r="L3466" t="s">
        <v>669</v>
      </c>
      <c r="M3466" t="s">
        <v>2204</v>
      </c>
      <c r="N3466">
        <v>74000</v>
      </c>
      <c r="O3466" t="s">
        <v>8377</v>
      </c>
    </row>
    <row r="3467" spans="1:15" x14ac:dyDescent="0.25">
      <c r="A3467">
        <v>227117</v>
      </c>
      <c r="B3467" t="s">
        <v>8105</v>
      </c>
      <c r="C3467" t="s">
        <v>8227</v>
      </c>
      <c r="D3467" t="s">
        <v>59</v>
      </c>
      <c r="E3467" s="1">
        <v>41365</v>
      </c>
      <c r="F3467">
        <v>2013</v>
      </c>
      <c r="G3467">
        <v>11600</v>
      </c>
      <c r="H3467">
        <v>110</v>
      </c>
      <c r="I3467">
        <v>150</v>
      </c>
      <c r="J3467" t="s">
        <v>82</v>
      </c>
      <c r="K3467" t="s">
        <v>372</v>
      </c>
      <c r="L3467" t="s">
        <v>669</v>
      </c>
      <c r="M3467" t="e">
        <f>- (g/km)</f>
        <v>#NAME?</v>
      </c>
      <c r="N3467">
        <v>187059</v>
      </c>
      <c r="O3467" t="s">
        <v>8386</v>
      </c>
    </row>
    <row r="3468" spans="1:15" x14ac:dyDescent="0.25">
      <c r="A3468">
        <v>233195</v>
      </c>
      <c r="B3468" t="s">
        <v>8105</v>
      </c>
      <c r="C3468" t="s">
        <v>8391</v>
      </c>
      <c r="D3468" t="s">
        <v>61</v>
      </c>
      <c r="E3468" s="1">
        <v>42856</v>
      </c>
      <c r="F3468">
        <v>2017</v>
      </c>
      <c r="G3468">
        <v>42450</v>
      </c>
      <c r="H3468">
        <v>85</v>
      </c>
      <c r="I3468">
        <v>116</v>
      </c>
      <c r="J3468" t="s">
        <v>82</v>
      </c>
      <c r="K3468" t="s">
        <v>98</v>
      </c>
      <c r="L3468" t="s">
        <v>669</v>
      </c>
      <c r="M3468" t="s">
        <v>262</v>
      </c>
      <c r="N3468">
        <v>78500</v>
      </c>
      <c r="O3468" t="s">
        <v>8520</v>
      </c>
    </row>
    <row r="3469" spans="1:15" x14ac:dyDescent="0.25">
      <c r="A3469">
        <v>236024</v>
      </c>
      <c r="B3469" t="s">
        <v>8105</v>
      </c>
      <c r="C3469" t="s">
        <v>8129</v>
      </c>
      <c r="D3469" t="s">
        <v>106</v>
      </c>
      <c r="E3469" s="1">
        <v>43132</v>
      </c>
      <c r="F3469">
        <v>2018</v>
      </c>
      <c r="G3469">
        <v>17490</v>
      </c>
      <c r="H3469">
        <v>85</v>
      </c>
      <c r="I3469">
        <v>116</v>
      </c>
      <c r="J3469" t="s">
        <v>17</v>
      </c>
      <c r="K3469" t="s">
        <v>98</v>
      </c>
      <c r="L3469" t="s">
        <v>669</v>
      </c>
      <c r="M3469" t="s">
        <v>718</v>
      </c>
      <c r="N3469">
        <v>75080</v>
      </c>
      <c r="O3469" t="s">
        <v>8580</v>
      </c>
    </row>
    <row r="3470" spans="1:15" x14ac:dyDescent="0.25">
      <c r="A3470">
        <v>237980</v>
      </c>
      <c r="B3470" t="s">
        <v>8105</v>
      </c>
      <c r="C3470" t="s">
        <v>8188</v>
      </c>
      <c r="D3470" t="s">
        <v>61</v>
      </c>
      <c r="E3470" s="1">
        <v>43709</v>
      </c>
      <c r="F3470">
        <v>2019</v>
      </c>
      <c r="G3470">
        <v>28222</v>
      </c>
      <c r="H3470">
        <v>85</v>
      </c>
      <c r="I3470">
        <v>116</v>
      </c>
      <c r="J3470" t="s">
        <v>82</v>
      </c>
      <c r="K3470" t="s">
        <v>98</v>
      </c>
      <c r="L3470" t="s">
        <v>669</v>
      </c>
      <c r="M3470" t="s">
        <v>294</v>
      </c>
      <c r="N3470">
        <v>275000</v>
      </c>
      <c r="O3470" t="s">
        <v>8617</v>
      </c>
    </row>
    <row r="3471" spans="1:15" x14ac:dyDescent="0.25">
      <c r="A3471">
        <v>240734</v>
      </c>
      <c r="B3471" t="s">
        <v>8105</v>
      </c>
      <c r="C3471" t="s">
        <v>8615</v>
      </c>
      <c r="D3471" t="s">
        <v>16</v>
      </c>
      <c r="E3471" s="1">
        <v>43831</v>
      </c>
      <c r="F3471">
        <v>2020</v>
      </c>
      <c r="G3471">
        <v>21500</v>
      </c>
      <c r="H3471">
        <v>70</v>
      </c>
      <c r="I3471">
        <v>95</v>
      </c>
      <c r="J3471" t="s">
        <v>17</v>
      </c>
      <c r="K3471" t="s">
        <v>98</v>
      </c>
      <c r="L3471" t="s">
        <v>669</v>
      </c>
      <c r="M3471" t="s">
        <v>724</v>
      </c>
      <c r="N3471">
        <v>63900</v>
      </c>
      <c r="O3471" t="s">
        <v>8674</v>
      </c>
    </row>
    <row r="3472" spans="1:15" x14ac:dyDescent="0.25">
      <c r="A3472">
        <v>247329</v>
      </c>
      <c r="B3472" t="s">
        <v>8828</v>
      </c>
      <c r="C3472" t="s">
        <v>8829</v>
      </c>
      <c r="D3472" t="s">
        <v>23</v>
      </c>
      <c r="E3472" s="1">
        <v>42309</v>
      </c>
      <c r="F3472">
        <v>2015</v>
      </c>
      <c r="G3472">
        <v>11990</v>
      </c>
      <c r="H3472">
        <v>88</v>
      </c>
      <c r="I3472">
        <v>120</v>
      </c>
      <c r="J3472" t="s">
        <v>17</v>
      </c>
      <c r="K3472" t="s">
        <v>98</v>
      </c>
      <c r="L3472" t="s">
        <v>669</v>
      </c>
      <c r="M3472" t="s">
        <v>294</v>
      </c>
      <c r="N3472">
        <v>158826</v>
      </c>
      <c r="O3472" t="s">
        <v>8868</v>
      </c>
    </row>
    <row r="3473" spans="1:15" x14ac:dyDescent="0.25">
      <c r="A3473">
        <v>247404</v>
      </c>
      <c r="B3473" t="s">
        <v>8828</v>
      </c>
      <c r="C3473" t="s">
        <v>8829</v>
      </c>
      <c r="D3473" t="s">
        <v>44</v>
      </c>
      <c r="E3473" s="1">
        <v>42461</v>
      </c>
      <c r="F3473">
        <v>2016</v>
      </c>
      <c r="G3473">
        <v>21990</v>
      </c>
      <c r="H3473">
        <v>110</v>
      </c>
      <c r="I3473">
        <v>150</v>
      </c>
      <c r="J3473" t="s">
        <v>82</v>
      </c>
      <c r="K3473" t="s">
        <v>98</v>
      </c>
      <c r="L3473" t="s">
        <v>669</v>
      </c>
      <c r="M3473" t="s">
        <v>178</v>
      </c>
      <c r="N3473">
        <v>98170</v>
      </c>
      <c r="O3473" t="s">
        <v>8873</v>
      </c>
    </row>
    <row r="3474" spans="1:15" x14ac:dyDescent="0.25">
      <c r="A3474">
        <v>248404</v>
      </c>
      <c r="B3474" t="s">
        <v>8828</v>
      </c>
      <c r="C3474" t="s">
        <v>8860</v>
      </c>
      <c r="D3474" t="s">
        <v>41</v>
      </c>
      <c r="E3474" s="1">
        <v>43160</v>
      </c>
      <c r="F3474">
        <v>2018</v>
      </c>
      <c r="G3474">
        <v>22580</v>
      </c>
      <c r="H3474">
        <v>110</v>
      </c>
      <c r="I3474">
        <v>150</v>
      </c>
      <c r="J3474" t="s">
        <v>82</v>
      </c>
      <c r="K3474" t="s">
        <v>98</v>
      </c>
      <c r="L3474" t="s">
        <v>669</v>
      </c>
      <c r="M3474" t="s">
        <v>294</v>
      </c>
      <c r="N3474">
        <v>59987</v>
      </c>
      <c r="O3474" t="s">
        <v>8908</v>
      </c>
    </row>
    <row r="3475" spans="1:15" x14ac:dyDescent="0.25">
      <c r="A3475">
        <v>115352</v>
      </c>
      <c r="B3475" t="s">
        <v>4366</v>
      </c>
      <c r="C3475" t="s">
        <v>4652</v>
      </c>
      <c r="D3475" t="s">
        <v>59</v>
      </c>
      <c r="E3475" s="1">
        <v>41883</v>
      </c>
      <c r="F3475">
        <v>2014</v>
      </c>
      <c r="G3475">
        <v>19900</v>
      </c>
      <c r="H3475">
        <v>115</v>
      </c>
      <c r="I3475">
        <v>156</v>
      </c>
      <c r="J3475" t="s">
        <v>82</v>
      </c>
      <c r="K3475" t="s">
        <v>740</v>
      </c>
      <c r="L3475" t="s">
        <v>5111</v>
      </c>
      <c r="M3475" t="e">
        <f>- (g/km)</f>
        <v>#NAME?</v>
      </c>
      <c r="N3475">
        <v>55000</v>
      </c>
      <c r="O3475" t="s">
        <v>5162</v>
      </c>
    </row>
    <row r="3476" spans="1:15" x14ac:dyDescent="0.25">
      <c r="A3476">
        <v>468</v>
      </c>
      <c r="B3476" t="s">
        <v>14</v>
      </c>
      <c r="C3476" t="s">
        <v>224</v>
      </c>
      <c r="D3476" t="s">
        <v>68</v>
      </c>
      <c r="E3476" s="1">
        <v>41548</v>
      </c>
      <c r="F3476">
        <v>2013</v>
      </c>
      <c r="G3476">
        <v>10999</v>
      </c>
      <c r="H3476">
        <v>110</v>
      </c>
      <c r="I3476">
        <v>150</v>
      </c>
      <c r="J3476" t="s">
        <v>17</v>
      </c>
      <c r="K3476" t="s">
        <v>98</v>
      </c>
      <c r="L3476" t="s">
        <v>266</v>
      </c>
      <c r="M3476" t="s">
        <v>273</v>
      </c>
      <c r="N3476">
        <v>90000</v>
      </c>
      <c r="O3476" t="s">
        <v>274</v>
      </c>
    </row>
    <row r="3477" spans="1:15" x14ac:dyDescent="0.25">
      <c r="A3477">
        <v>538</v>
      </c>
      <c r="B3477" t="s">
        <v>14</v>
      </c>
      <c r="C3477" t="s">
        <v>293</v>
      </c>
      <c r="D3477" t="s">
        <v>259</v>
      </c>
      <c r="E3477" s="1">
        <v>42675</v>
      </c>
      <c r="F3477">
        <v>2016</v>
      </c>
      <c r="G3477">
        <v>19990</v>
      </c>
      <c r="H3477">
        <v>132</v>
      </c>
      <c r="I3477">
        <v>179</v>
      </c>
      <c r="J3477" t="s">
        <v>17</v>
      </c>
      <c r="K3477" t="s">
        <v>98</v>
      </c>
      <c r="L3477" t="s">
        <v>266</v>
      </c>
      <c r="M3477" t="s">
        <v>294</v>
      </c>
      <c r="N3477">
        <v>96847</v>
      </c>
      <c r="O3477" t="s">
        <v>295</v>
      </c>
    </row>
    <row r="3478" spans="1:15" x14ac:dyDescent="0.25">
      <c r="A3478">
        <v>562</v>
      </c>
      <c r="B3478" t="s">
        <v>14</v>
      </c>
      <c r="C3478" t="s">
        <v>293</v>
      </c>
      <c r="D3478" t="s">
        <v>23</v>
      </c>
      <c r="E3478" s="1">
        <v>42644</v>
      </c>
      <c r="F3478">
        <v>2016</v>
      </c>
      <c r="G3478">
        <v>21890</v>
      </c>
      <c r="H3478">
        <v>132</v>
      </c>
      <c r="I3478">
        <v>179</v>
      </c>
      <c r="J3478" t="s">
        <v>82</v>
      </c>
      <c r="K3478" t="s">
        <v>98</v>
      </c>
      <c r="L3478" t="s">
        <v>266</v>
      </c>
      <c r="M3478" t="s">
        <v>294</v>
      </c>
      <c r="N3478">
        <v>59900</v>
      </c>
      <c r="O3478" t="s">
        <v>300</v>
      </c>
    </row>
    <row r="3479" spans="1:15" x14ac:dyDescent="0.25">
      <c r="A3479">
        <v>14319</v>
      </c>
      <c r="B3479" t="s">
        <v>536</v>
      </c>
      <c r="C3479" t="s">
        <v>607</v>
      </c>
      <c r="D3479" t="s">
        <v>41</v>
      </c>
      <c r="E3479" s="1">
        <v>42887</v>
      </c>
      <c r="F3479">
        <v>2017</v>
      </c>
      <c r="G3479">
        <v>27990</v>
      </c>
      <c r="H3479">
        <v>140</v>
      </c>
      <c r="I3479">
        <v>190</v>
      </c>
      <c r="J3479" t="s">
        <v>82</v>
      </c>
      <c r="K3479" t="s">
        <v>98</v>
      </c>
      <c r="L3479" t="s">
        <v>266</v>
      </c>
      <c r="M3479" t="s">
        <v>294</v>
      </c>
      <c r="N3479">
        <v>99740</v>
      </c>
      <c r="O3479" t="s">
        <v>844</v>
      </c>
    </row>
    <row r="3480" spans="1:15" x14ac:dyDescent="0.25">
      <c r="A3480">
        <v>20471</v>
      </c>
      <c r="B3480" t="s">
        <v>536</v>
      </c>
      <c r="C3480" t="s">
        <v>671</v>
      </c>
      <c r="D3480" t="s">
        <v>455</v>
      </c>
      <c r="E3480" s="1">
        <v>44409</v>
      </c>
      <c r="F3480">
        <v>2021</v>
      </c>
      <c r="G3480">
        <v>32190</v>
      </c>
      <c r="H3480">
        <v>110</v>
      </c>
      <c r="I3480">
        <v>150</v>
      </c>
      <c r="J3480" t="s">
        <v>82</v>
      </c>
      <c r="K3480" t="s">
        <v>18</v>
      </c>
      <c r="L3480" t="s">
        <v>266</v>
      </c>
      <c r="M3480" t="s">
        <v>214</v>
      </c>
      <c r="N3480">
        <v>13350</v>
      </c>
      <c r="O3480" t="s">
        <v>1037</v>
      </c>
    </row>
    <row r="3481" spans="1:15" x14ac:dyDescent="0.25">
      <c r="A3481">
        <v>21225</v>
      </c>
      <c r="B3481" t="s">
        <v>536</v>
      </c>
      <c r="C3481" t="s">
        <v>790</v>
      </c>
      <c r="D3481" t="s">
        <v>23</v>
      </c>
      <c r="E3481" s="1">
        <v>44621</v>
      </c>
      <c r="F3481">
        <v>2022</v>
      </c>
      <c r="G3481">
        <v>161990</v>
      </c>
      <c r="H3481">
        <v>110</v>
      </c>
      <c r="I3481">
        <v>150</v>
      </c>
      <c r="J3481" t="s">
        <v>82</v>
      </c>
      <c r="K3481" t="s">
        <v>98</v>
      </c>
      <c r="L3481" t="s">
        <v>266</v>
      </c>
      <c r="M3481" t="s">
        <v>294</v>
      </c>
      <c r="N3481">
        <v>8400</v>
      </c>
      <c r="O3481" t="s">
        <v>1072</v>
      </c>
    </row>
    <row r="3482" spans="1:15" x14ac:dyDescent="0.25">
      <c r="A3482">
        <v>32779</v>
      </c>
      <c r="B3482" t="s">
        <v>1239</v>
      </c>
      <c r="C3482" t="s">
        <v>1485</v>
      </c>
      <c r="D3482" t="s">
        <v>23</v>
      </c>
      <c r="E3482" s="1">
        <v>41852</v>
      </c>
      <c r="F3482">
        <v>2014</v>
      </c>
      <c r="G3482">
        <v>20900</v>
      </c>
      <c r="H3482">
        <v>110</v>
      </c>
      <c r="I3482">
        <v>150</v>
      </c>
      <c r="J3482" t="s">
        <v>82</v>
      </c>
      <c r="K3482" t="s">
        <v>98</v>
      </c>
      <c r="L3482" t="s">
        <v>266</v>
      </c>
      <c r="M3482" t="e">
        <f>- (g/km)</f>
        <v>#NAME?</v>
      </c>
      <c r="N3482">
        <v>107998</v>
      </c>
      <c r="O3482" t="s">
        <v>1534</v>
      </c>
    </row>
    <row r="3483" spans="1:15" x14ac:dyDescent="0.25">
      <c r="A3483">
        <v>37945</v>
      </c>
      <c r="B3483" t="s">
        <v>1239</v>
      </c>
      <c r="C3483" t="s">
        <v>1482</v>
      </c>
      <c r="D3483" t="s">
        <v>16</v>
      </c>
      <c r="E3483" s="1">
        <v>43282</v>
      </c>
      <c r="F3483">
        <v>2018</v>
      </c>
      <c r="G3483">
        <v>25990</v>
      </c>
      <c r="H3483">
        <v>140</v>
      </c>
      <c r="I3483">
        <v>190</v>
      </c>
      <c r="J3483" t="s">
        <v>82</v>
      </c>
      <c r="K3483" t="s">
        <v>98</v>
      </c>
      <c r="L3483" t="s">
        <v>266</v>
      </c>
      <c r="M3483" t="s">
        <v>273</v>
      </c>
      <c r="N3483">
        <v>70000</v>
      </c>
      <c r="O3483" t="s">
        <v>1686</v>
      </c>
    </row>
    <row r="3484" spans="1:15" x14ac:dyDescent="0.25">
      <c r="A3484">
        <v>40120</v>
      </c>
      <c r="B3484" t="s">
        <v>1239</v>
      </c>
      <c r="C3484" t="s">
        <v>1240</v>
      </c>
      <c r="D3484" t="s">
        <v>455</v>
      </c>
      <c r="E3484" s="1">
        <v>43800</v>
      </c>
      <c r="F3484">
        <v>2019</v>
      </c>
      <c r="G3484">
        <v>34840</v>
      </c>
      <c r="H3484">
        <v>140</v>
      </c>
      <c r="I3484">
        <v>190</v>
      </c>
      <c r="J3484" t="s">
        <v>82</v>
      </c>
      <c r="K3484" t="s">
        <v>98</v>
      </c>
      <c r="L3484" t="s">
        <v>266</v>
      </c>
      <c r="M3484" t="s">
        <v>278</v>
      </c>
      <c r="N3484">
        <v>33428</v>
      </c>
      <c r="O3484" t="s">
        <v>1761</v>
      </c>
    </row>
    <row r="3485" spans="1:15" x14ac:dyDescent="0.25">
      <c r="A3485">
        <v>42327</v>
      </c>
      <c r="B3485" t="s">
        <v>1239</v>
      </c>
      <c r="C3485" t="s">
        <v>1506</v>
      </c>
      <c r="D3485" t="s">
        <v>86</v>
      </c>
      <c r="E3485" s="1">
        <v>44805</v>
      </c>
      <c r="F3485">
        <v>2022</v>
      </c>
      <c r="G3485">
        <v>52640</v>
      </c>
      <c r="H3485">
        <v>180</v>
      </c>
      <c r="I3485">
        <v>245</v>
      </c>
      <c r="J3485" t="s">
        <v>82</v>
      </c>
      <c r="K3485" t="s">
        <v>18</v>
      </c>
      <c r="L3485" t="s">
        <v>266</v>
      </c>
      <c r="M3485" t="s">
        <v>178</v>
      </c>
      <c r="N3485">
        <v>3987</v>
      </c>
      <c r="O3485" t="s">
        <v>1922</v>
      </c>
    </row>
    <row r="3486" spans="1:15" x14ac:dyDescent="0.25">
      <c r="A3486">
        <v>44056</v>
      </c>
      <c r="B3486" t="s">
        <v>2127</v>
      </c>
      <c r="C3486" t="s">
        <v>2156</v>
      </c>
      <c r="D3486" t="s">
        <v>44</v>
      </c>
      <c r="E3486" s="1">
        <v>41487</v>
      </c>
      <c r="F3486">
        <v>2013</v>
      </c>
      <c r="G3486">
        <v>4999</v>
      </c>
      <c r="H3486">
        <v>68</v>
      </c>
      <c r="I3486">
        <v>92</v>
      </c>
      <c r="J3486" t="s">
        <v>82</v>
      </c>
      <c r="K3486" t="s">
        <v>98</v>
      </c>
      <c r="L3486" t="s">
        <v>266</v>
      </c>
      <c r="M3486" t="s">
        <v>273</v>
      </c>
      <c r="N3486">
        <v>225000</v>
      </c>
      <c r="O3486" t="s">
        <v>2177</v>
      </c>
    </row>
    <row r="3487" spans="1:15" x14ac:dyDescent="0.25">
      <c r="A3487">
        <v>45459</v>
      </c>
      <c r="B3487" t="s">
        <v>2127</v>
      </c>
      <c r="C3487" t="s">
        <v>2128</v>
      </c>
      <c r="D3487" t="s">
        <v>86</v>
      </c>
      <c r="E3487" s="1">
        <v>43556</v>
      </c>
      <c r="F3487">
        <v>2019</v>
      </c>
      <c r="G3487">
        <v>12500</v>
      </c>
      <c r="H3487">
        <v>61</v>
      </c>
      <c r="I3487">
        <v>83</v>
      </c>
      <c r="J3487" t="s">
        <v>17</v>
      </c>
      <c r="K3487" t="s">
        <v>18</v>
      </c>
      <c r="L3487" t="s">
        <v>266</v>
      </c>
      <c r="M3487" t="e">
        <f>- (g/km)</f>
        <v>#NAME?</v>
      </c>
      <c r="N3487">
        <v>7000</v>
      </c>
      <c r="O3487" t="s">
        <v>2267</v>
      </c>
    </row>
    <row r="3488" spans="1:15" x14ac:dyDescent="0.25">
      <c r="A3488">
        <v>45628</v>
      </c>
      <c r="B3488" t="s">
        <v>2127</v>
      </c>
      <c r="C3488" t="s">
        <v>2128</v>
      </c>
      <c r="D3488" t="s">
        <v>41</v>
      </c>
      <c r="E3488" s="1">
        <v>43770</v>
      </c>
      <c r="F3488">
        <v>2019</v>
      </c>
      <c r="G3488">
        <v>10880</v>
      </c>
      <c r="H3488">
        <v>60</v>
      </c>
      <c r="I3488">
        <v>82</v>
      </c>
      <c r="J3488" t="s">
        <v>17</v>
      </c>
      <c r="K3488" t="s">
        <v>18</v>
      </c>
      <c r="L3488" t="s">
        <v>266</v>
      </c>
      <c r="M3488" t="s">
        <v>986</v>
      </c>
      <c r="N3488">
        <v>70880</v>
      </c>
      <c r="O3488" t="s">
        <v>2275</v>
      </c>
    </row>
    <row r="3489" spans="1:15" x14ac:dyDescent="0.25">
      <c r="A3489">
        <v>48490</v>
      </c>
      <c r="B3489" t="s">
        <v>2343</v>
      </c>
      <c r="C3489" t="s">
        <v>2353</v>
      </c>
      <c r="D3489" t="s">
        <v>41</v>
      </c>
      <c r="E3489" s="1">
        <v>43070</v>
      </c>
      <c r="F3489">
        <v>2017</v>
      </c>
      <c r="G3489">
        <v>9400</v>
      </c>
      <c r="H3489">
        <v>55</v>
      </c>
      <c r="I3489">
        <v>75</v>
      </c>
      <c r="J3489" t="s">
        <v>17</v>
      </c>
      <c r="K3489" t="s">
        <v>98</v>
      </c>
      <c r="L3489" t="s">
        <v>266</v>
      </c>
      <c r="M3489" t="s">
        <v>692</v>
      </c>
      <c r="N3489">
        <v>45900</v>
      </c>
      <c r="O3489" t="s">
        <v>2356</v>
      </c>
    </row>
    <row r="3490" spans="1:15" x14ac:dyDescent="0.25">
      <c r="A3490">
        <v>48569</v>
      </c>
      <c r="B3490" t="s">
        <v>2343</v>
      </c>
      <c r="C3490" t="s">
        <v>2353</v>
      </c>
      <c r="D3490" t="s">
        <v>61</v>
      </c>
      <c r="E3490" s="1">
        <v>43221</v>
      </c>
      <c r="F3490">
        <v>2018</v>
      </c>
      <c r="G3490">
        <v>15950</v>
      </c>
      <c r="H3490">
        <v>66</v>
      </c>
      <c r="I3490">
        <v>90</v>
      </c>
      <c r="J3490" t="s">
        <v>17</v>
      </c>
      <c r="K3490" t="s">
        <v>98</v>
      </c>
      <c r="L3490" t="s">
        <v>266</v>
      </c>
      <c r="M3490" t="s">
        <v>692</v>
      </c>
      <c r="N3490">
        <v>47000</v>
      </c>
      <c r="O3490" t="s">
        <v>2375</v>
      </c>
    </row>
    <row r="3491" spans="1:15" x14ac:dyDescent="0.25">
      <c r="A3491">
        <v>48793</v>
      </c>
      <c r="B3491" t="s">
        <v>2343</v>
      </c>
      <c r="C3491" t="s">
        <v>2353</v>
      </c>
      <c r="D3491" t="s">
        <v>44</v>
      </c>
      <c r="E3491" s="1">
        <v>43282</v>
      </c>
      <c r="F3491">
        <v>2018</v>
      </c>
      <c r="G3491">
        <v>12990</v>
      </c>
      <c r="H3491">
        <v>66</v>
      </c>
      <c r="I3491">
        <v>90</v>
      </c>
      <c r="J3491" t="s">
        <v>17</v>
      </c>
      <c r="K3491" t="s">
        <v>98</v>
      </c>
      <c r="L3491" t="s">
        <v>266</v>
      </c>
      <c r="M3491" t="s">
        <v>692</v>
      </c>
      <c r="N3491">
        <v>116967</v>
      </c>
      <c r="O3491" t="s">
        <v>2377</v>
      </c>
    </row>
    <row r="3492" spans="1:15" x14ac:dyDescent="0.25">
      <c r="A3492">
        <v>49331</v>
      </c>
      <c r="B3492" t="s">
        <v>2343</v>
      </c>
      <c r="C3492" t="s">
        <v>2348</v>
      </c>
      <c r="D3492" t="s">
        <v>16</v>
      </c>
      <c r="E3492" s="1">
        <v>43678</v>
      </c>
      <c r="F3492">
        <v>2019</v>
      </c>
      <c r="G3492">
        <v>16340</v>
      </c>
      <c r="H3492">
        <v>85</v>
      </c>
      <c r="I3492">
        <v>116</v>
      </c>
      <c r="J3492" t="s">
        <v>17</v>
      </c>
      <c r="K3492" t="s">
        <v>98</v>
      </c>
      <c r="L3492" t="s">
        <v>266</v>
      </c>
      <c r="M3492" t="s">
        <v>694</v>
      </c>
      <c r="N3492">
        <v>42747</v>
      </c>
      <c r="O3492" t="s">
        <v>2384</v>
      </c>
    </row>
    <row r="3493" spans="1:15" x14ac:dyDescent="0.25">
      <c r="A3493">
        <v>49451</v>
      </c>
      <c r="B3493" t="s">
        <v>2343</v>
      </c>
      <c r="C3493" t="s">
        <v>2348</v>
      </c>
      <c r="D3493" t="s">
        <v>41</v>
      </c>
      <c r="E3493" s="1">
        <v>43525</v>
      </c>
      <c r="F3493">
        <v>2019</v>
      </c>
      <c r="G3493">
        <v>17490</v>
      </c>
      <c r="H3493">
        <v>85</v>
      </c>
      <c r="I3493">
        <v>116</v>
      </c>
      <c r="J3493" t="s">
        <v>17</v>
      </c>
      <c r="K3493" t="s">
        <v>98</v>
      </c>
      <c r="L3493" t="s">
        <v>266</v>
      </c>
      <c r="M3493" t="s">
        <v>278</v>
      </c>
      <c r="N3493">
        <v>69590</v>
      </c>
      <c r="O3493" t="s">
        <v>2381</v>
      </c>
    </row>
    <row r="3494" spans="1:15" x14ac:dyDescent="0.25">
      <c r="A3494">
        <v>49831</v>
      </c>
      <c r="B3494" t="s">
        <v>2343</v>
      </c>
      <c r="C3494" t="s">
        <v>2348</v>
      </c>
      <c r="D3494" t="s">
        <v>61</v>
      </c>
      <c r="E3494" s="1">
        <v>44197</v>
      </c>
      <c r="F3494">
        <v>2021</v>
      </c>
      <c r="G3494">
        <v>19490</v>
      </c>
      <c r="H3494">
        <v>85</v>
      </c>
      <c r="I3494">
        <v>116</v>
      </c>
      <c r="J3494" t="s">
        <v>17</v>
      </c>
      <c r="K3494" t="s">
        <v>98</v>
      </c>
      <c r="L3494" t="s">
        <v>266</v>
      </c>
      <c r="M3494" t="s">
        <v>278</v>
      </c>
      <c r="N3494">
        <v>23490</v>
      </c>
      <c r="O3494" t="s">
        <v>2397</v>
      </c>
    </row>
    <row r="3495" spans="1:15" x14ac:dyDescent="0.25">
      <c r="A3495">
        <v>49850</v>
      </c>
      <c r="B3495" t="s">
        <v>2343</v>
      </c>
      <c r="C3495" t="s">
        <v>2348</v>
      </c>
      <c r="D3495" t="s">
        <v>241</v>
      </c>
      <c r="E3495" s="1">
        <v>44287</v>
      </c>
      <c r="F3495">
        <v>2021</v>
      </c>
      <c r="G3495">
        <v>19749</v>
      </c>
      <c r="H3495">
        <v>85</v>
      </c>
      <c r="I3495">
        <v>116</v>
      </c>
      <c r="J3495" t="s">
        <v>17</v>
      </c>
      <c r="K3495" t="s">
        <v>98</v>
      </c>
      <c r="L3495" t="s">
        <v>266</v>
      </c>
      <c r="M3495" t="s">
        <v>278</v>
      </c>
      <c r="N3495">
        <v>8259</v>
      </c>
      <c r="O3495" t="s">
        <v>2399</v>
      </c>
    </row>
    <row r="3496" spans="1:15" x14ac:dyDescent="0.25">
      <c r="A3496">
        <v>51259</v>
      </c>
      <c r="B3496" t="s">
        <v>2455</v>
      </c>
      <c r="C3496" t="s">
        <v>2480</v>
      </c>
      <c r="D3496" t="s">
        <v>86</v>
      </c>
      <c r="E3496" s="1">
        <v>39783</v>
      </c>
      <c r="F3496">
        <v>2008</v>
      </c>
      <c r="G3496">
        <v>3500</v>
      </c>
      <c r="H3496">
        <v>43</v>
      </c>
      <c r="I3496">
        <v>58</v>
      </c>
      <c r="J3496" t="s">
        <v>17</v>
      </c>
      <c r="K3496" t="s">
        <v>18</v>
      </c>
      <c r="L3496" t="s">
        <v>266</v>
      </c>
      <c r="M3496" t="e">
        <f>- (g/km)</f>
        <v>#NAME?</v>
      </c>
      <c r="N3496">
        <v>125000</v>
      </c>
      <c r="O3496" t="s">
        <v>2498</v>
      </c>
    </row>
    <row r="3497" spans="1:15" x14ac:dyDescent="0.25">
      <c r="A3497">
        <v>53118</v>
      </c>
      <c r="B3497" t="s">
        <v>2706</v>
      </c>
      <c r="C3497" t="s">
        <v>2708</v>
      </c>
      <c r="D3497" t="s">
        <v>68</v>
      </c>
      <c r="E3497" s="1">
        <v>41153</v>
      </c>
      <c r="F3497">
        <v>2012</v>
      </c>
      <c r="G3497">
        <v>4890</v>
      </c>
      <c r="H3497">
        <v>70</v>
      </c>
      <c r="I3497">
        <v>95</v>
      </c>
      <c r="J3497" t="s">
        <v>17</v>
      </c>
      <c r="K3497" t="s">
        <v>98</v>
      </c>
      <c r="L3497" t="s">
        <v>266</v>
      </c>
      <c r="M3497" t="s">
        <v>278</v>
      </c>
      <c r="N3497">
        <v>145000</v>
      </c>
      <c r="O3497" t="s">
        <v>807</v>
      </c>
    </row>
    <row r="3498" spans="1:15" x14ac:dyDescent="0.25">
      <c r="A3498">
        <v>53124</v>
      </c>
      <c r="B3498" t="s">
        <v>2706</v>
      </c>
      <c r="C3498" t="s">
        <v>2708</v>
      </c>
      <c r="D3498" t="s">
        <v>44</v>
      </c>
      <c r="E3498" s="1">
        <v>41030</v>
      </c>
      <c r="F3498">
        <v>2012</v>
      </c>
      <c r="G3498">
        <v>3999</v>
      </c>
      <c r="H3498">
        <v>63</v>
      </c>
      <c r="I3498">
        <v>86</v>
      </c>
      <c r="J3498" t="s">
        <v>17</v>
      </c>
      <c r="K3498" t="s">
        <v>18</v>
      </c>
      <c r="L3498" t="s">
        <v>266</v>
      </c>
      <c r="M3498" t="s">
        <v>287</v>
      </c>
      <c r="N3498">
        <v>89000</v>
      </c>
      <c r="O3498" t="s">
        <v>2765</v>
      </c>
    </row>
    <row r="3499" spans="1:15" x14ac:dyDescent="0.25">
      <c r="A3499">
        <v>53534</v>
      </c>
      <c r="B3499" t="s">
        <v>2706</v>
      </c>
      <c r="C3499" t="s">
        <v>2708</v>
      </c>
      <c r="D3499" t="s">
        <v>59</v>
      </c>
      <c r="E3499" s="1">
        <v>42248</v>
      </c>
      <c r="F3499">
        <v>2015</v>
      </c>
      <c r="G3499">
        <v>9990</v>
      </c>
      <c r="H3499">
        <v>77</v>
      </c>
      <c r="I3499">
        <v>105</v>
      </c>
      <c r="J3499" t="s">
        <v>17</v>
      </c>
      <c r="K3499" t="s">
        <v>18</v>
      </c>
      <c r="L3499" t="s">
        <v>266</v>
      </c>
      <c r="M3499" t="s">
        <v>287</v>
      </c>
      <c r="N3499">
        <v>43800</v>
      </c>
      <c r="O3499" t="s">
        <v>2788</v>
      </c>
    </row>
    <row r="3500" spans="1:15" x14ac:dyDescent="0.25">
      <c r="A3500">
        <v>59344</v>
      </c>
      <c r="B3500" t="s">
        <v>2890</v>
      </c>
      <c r="C3500" t="s">
        <v>2901</v>
      </c>
      <c r="D3500" t="s">
        <v>23</v>
      </c>
      <c r="E3500" s="1">
        <v>40057</v>
      </c>
      <c r="F3500">
        <v>2009</v>
      </c>
      <c r="G3500">
        <v>3890</v>
      </c>
      <c r="H3500">
        <v>55</v>
      </c>
      <c r="I3500">
        <v>75</v>
      </c>
      <c r="J3500" t="s">
        <v>17</v>
      </c>
      <c r="K3500" t="s">
        <v>98</v>
      </c>
      <c r="L3500" t="s">
        <v>266</v>
      </c>
      <c r="M3500" t="s">
        <v>273</v>
      </c>
      <c r="N3500">
        <v>150000</v>
      </c>
      <c r="O3500" t="s">
        <v>2963</v>
      </c>
    </row>
    <row r="3501" spans="1:15" x14ac:dyDescent="0.25">
      <c r="A3501">
        <v>61753</v>
      </c>
      <c r="B3501" t="s">
        <v>2890</v>
      </c>
      <c r="C3501" t="s">
        <v>2898</v>
      </c>
      <c r="D3501" t="s">
        <v>241</v>
      </c>
      <c r="E3501" s="1">
        <v>41974</v>
      </c>
      <c r="F3501">
        <v>2014</v>
      </c>
      <c r="G3501">
        <v>12950</v>
      </c>
      <c r="H3501">
        <v>103</v>
      </c>
      <c r="I3501">
        <v>140</v>
      </c>
      <c r="J3501" t="s">
        <v>82</v>
      </c>
      <c r="K3501" t="s">
        <v>372</v>
      </c>
      <c r="L3501" t="s">
        <v>266</v>
      </c>
      <c r="M3501" t="s">
        <v>281</v>
      </c>
      <c r="N3501">
        <v>112911</v>
      </c>
      <c r="O3501" t="s">
        <v>3006</v>
      </c>
    </row>
    <row r="3502" spans="1:15" x14ac:dyDescent="0.25">
      <c r="A3502">
        <v>63278</v>
      </c>
      <c r="B3502" t="s">
        <v>2890</v>
      </c>
      <c r="C3502" t="s">
        <v>2898</v>
      </c>
      <c r="D3502" t="s">
        <v>59</v>
      </c>
      <c r="E3502" s="1">
        <v>42339</v>
      </c>
      <c r="F3502">
        <v>2015</v>
      </c>
      <c r="G3502">
        <v>10990</v>
      </c>
      <c r="H3502">
        <v>88</v>
      </c>
      <c r="I3502">
        <v>120</v>
      </c>
      <c r="J3502" t="s">
        <v>17</v>
      </c>
      <c r="K3502" t="s">
        <v>98</v>
      </c>
      <c r="L3502" t="s">
        <v>266</v>
      </c>
      <c r="M3502" t="s">
        <v>278</v>
      </c>
      <c r="N3502">
        <v>125000</v>
      </c>
      <c r="O3502" t="s">
        <v>3035</v>
      </c>
    </row>
    <row r="3503" spans="1:15" x14ac:dyDescent="0.25">
      <c r="A3503">
        <v>70807</v>
      </c>
      <c r="B3503" t="s">
        <v>2890</v>
      </c>
      <c r="C3503" t="s">
        <v>2897</v>
      </c>
      <c r="D3503" t="s">
        <v>455</v>
      </c>
      <c r="E3503" s="1">
        <v>43709</v>
      </c>
      <c r="F3503">
        <v>2019</v>
      </c>
      <c r="G3503">
        <v>18995</v>
      </c>
      <c r="H3503">
        <v>92</v>
      </c>
      <c r="I3503">
        <v>125</v>
      </c>
      <c r="J3503" t="s">
        <v>17</v>
      </c>
      <c r="K3503" t="s">
        <v>18</v>
      </c>
      <c r="L3503" t="s">
        <v>266</v>
      </c>
      <c r="M3503" t="s">
        <v>739</v>
      </c>
      <c r="N3503">
        <v>30450</v>
      </c>
      <c r="O3503" t="s">
        <v>3134</v>
      </c>
    </row>
    <row r="3504" spans="1:15" x14ac:dyDescent="0.25">
      <c r="A3504">
        <v>71158</v>
      </c>
      <c r="B3504" t="s">
        <v>2890</v>
      </c>
      <c r="C3504" t="s">
        <v>3002</v>
      </c>
      <c r="D3504" t="s">
        <v>106</v>
      </c>
      <c r="E3504" s="1">
        <v>43952</v>
      </c>
      <c r="F3504">
        <v>2020</v>
      </c>
      <c r="G3504">
        <v>20690</v>
      </c>
      <c r="H3504">
        <v>88</v>
      </c>
      <c r="I3504">
        <v>120</v>
      </c>
      <c r="J3504" t="s">
        <v>17</v>
      </c>
      <c r="K3504" t="s">
        <v>98</v>
      </c>
      <c r="L3504" t="s">
        <v>266</v>
      </c>
      <c r="M3504" t="s">
        <v>278</v>
      </c>
      <c r="N3504">
        <v>25000</v>
      </c>
      <c r="O3504" t="s">
        <v>3104</v>
      </c>
    </row>
    <row r="3505" spans="1:15" x14ac:dyDescent="0.25">
      <c r="A3505">
        <v>72272</v>
      </c>
      <c r="B3505" t="s">
        <v>2890</v>
      </c>
      <c r="C3505" t="s">
        <v>3002</v>
      </c>
      <c r="D3505" t="s">
        <v>59</v>
      </c>
      <c r="E3505" s="1">
        <v>43952</v>
      </c>
      <c r="F3505">
        <v>2020</v>
      </c>
      <c r="G3505">
        <v>19450</v>
      </c>
      <c r="H3505">
        <v>88</v>
      </c>
      <c r="I3505">
        <v>120</v>
      </c>
      <c r="J3505" t="s">
        <v>17</v>
      </c>
      <c r="K3505" t="s">
        <v>98</v>
      </c>
      <c r="L3505" t="s">
        <v>266</v>
      </c>
      <c r="M3505" t="s">
        <v>278</v>
      </c>
      <c r="N3505">
        <v>42838</v>
      </c>
      <c r="O3505" t="s">
        <v>3168</v>
      </c>
    </row>
    <row r="3506" spans="1:15" x14ac:dyDescent="0.25">
      <c r="A3506">
        <v>75462</v>
      </c>
      <c r="B3506" t="s">
        <v>2890</v>
      </c>
      <c r="C3506" t="s">
        <v>3013</v>
      </c>
      <c r="D3506" t="s">
        <v>16</v>
      </c>
      <c r="E3506" s="1">
        <v>45078</v>
      </c>
      <c r="F3506">
        <v>2023</v>
      </c>
      <c r="G3506">
        <v>21440</v>
      </c>
      <c r="H3506">
        <v>55</v>
      </c>
      <c r="I3506">
        <v>75</v>
      </c>
      <c r="J3506" t="s">
        <v>17</v>
      </c>
      <c r="K3506" t="s">
        <v>98</v>
      </c>
      <c r="L3506" t="s">
        <v>266</v>
      </c>
      <c r="M3506" t="s">
        <v>278</v>
      </c>
      <c r="N3506">
        <v>32</v>
      </c>
      <c r="O3506" t="s">
        <v>3232</v>
      </c>
    </row>
    <row r="3507" spans="1:15" x14ac:dyDescent="0.25">
      <c r="A3507">
        <v>77053</v>
      </c>
      <c r="B3507" t="s">
        <v>3251</v>
      </c>
      <c r="C3507" t="s">
        <v>3263</v>
      </c>
      <c r="D3507" t="s">
        <v>61</v>
      </c>
      <c r="E3507" s="1">
        <v>44805</v>
      </c>
      <c r="F3507">
        <v>2022</v>
      </c>
      <c r="G3507">
        <v>32990</v>
      </c>
      <c r="H3507">
        <v>79</v>
      </c>
      <c r="I3507">
        <v>107</v>
      </c>
      <c r="J3507" t="s">
        <v>82</v>
      </c>
      <c r="K3507" t="s">
        <v>372</v>
      </c>
      <c r="L3507" t="s">
        <v>266</v>
      </c>
      <c r="M3507" t="s">
        <v>986</v>
      </c>
      <c r="N3507">
        <v>9865</v>
      </c>
      <c r="O3507" t="s">
        <v>3299</v>
      </c>
    </row>
    <row r="3508" spans="1:15" x14ac:dyDescent="0.25">
      <c r="A3508">
        <v>77057</v>
      </c>
      <c r="B3508" t="s">
        <v>3251</v>
      </c>
      <c r="C3508" t="s">
        <v>3252</v>
      </c>
      <c r="D3508" t="s">
        <v>68</v>
      </c>
      <c r="E3508" s="1">
        <v>44805</v>
      </c>
      <c r="F3508">
        <v>2022</v>
      </c>
      <c r="G3508">
        <v>33490</v>
      </c>
      <c r="H3508">
        <v>135</v>
      </c>
      <c r="I3508">
        <v>184</v>
      </c>
      <c r="J3508" t="s">
        <v>82</v>
      </c>
      <c r="K3508" t="s">
        <v>372</v>
      </c>
      <c r="L3508" t="s">
        <v>266</v>
      </c>
      <c r="M3508" t="s">
        <v>2204</v>
      </c>
      <c r="N3508">
        <v>8576</v>
      </c>
      <c r="O3508" t="s">
        <v>3300</v>
      </c>
    </row>
    <row r="3509" spans="1:15" x14ac:dyDescent="0.25">
      <c r="A3509">
        <v>78587</v>
      </c>
      <c r="B3509" t="s">
        <v>3302</v>
      </c>
      <c r="C3509" t="s">
        <v>3330</v>
      </c>
      <c r="D3509" t="s">
        <v>61</v>
      </c>
      <c r="E3509" s="1">
        <v>42583</v>
      </c>
      <c r="F3509">
        <v>2016</v>
      </c>
      <c r="G3509">
        <v>12990</v>
      </c>
      <c r="H3509">
        <v>100</v>
      </c>
      <c r="I3509">
        <v>136</v>
      </c>
      <c r="J3509" t="s">
        <v>25</v>
      </c>
      <c r="K3509" t="s">
        <v>98</v>
      </c>
      <c r="L3509" t="s">
        <v>266</v>
      </c>
      <c r="M3509" t="s">
        <v>294</v>
      </c>
      <c r="N3509">
        <v>122578</v>
      </c>
      <c r="O3509" t="s">
        <v>3376</v>
      </c>
    </row>
    <row r="3510" spans="1:15" x14ac:dyDescent="0.25">
      <c r="A3510">
        <v>78618</v>
      </c>
      <c r="B3510" t="s">
        <v>3302</v>
      </c>
      <c r="C3510" t="s">
        <v>3342</v>
      </c>
      <c r="D3510" t="s">
        <v>68</v>
      </c>
      <c r="E3510" s="1">
        <v>42583</v>
      </c>
      <c r="F3510">
        <v>2016</v>
      </c>
      <c r="G3510">
        <v>9999</v>
      </c>
      <c r="H3510">
        <v>85</v>
      </c>
      <c r="I3510">
        <v>116</v>
      </c>
      <c r="J3510" t="s">
        <v>17</v>
      </c>
      <c r="K3510" t="s">
        <v>98</v>
      </c>
      <c r="L3510" t="s">
        <v>266</v>
      </c>
      <c r="M3510" t="s">
        <v>273</v>
      </c>
      <c r="N3510">
        <v>85506</v>
      </c>
      <c r="O3510" t="s">
        <v>3378</v>
      </c>
    </row>
    <row r="3511" spans="1:15" x14ac:dyDescent="0.25">
      <c r="A3511">
        <v>78647</v>
      </c>
      <c r="B3511" t="s">
        <v>3302</v>
      </c>
      <c r="C3511" t="s">
        <v>3342</v>
      </c>
      <c r="D3511" t="s">
        <v>241</v>
      </c>
      <c r="E3511" s="1">
        <v>42370</v>
      </c>
      <c r="F3511">
        <v>2016</v>
      </c>
      <c r="G3511">
        <v>10990</v>
      </c>
      <c r="H3511">
        <v>85</v>
      </c>
      <c r="I3511">
        <v>116</v>
      </c>
      <c r="J3511" t="s">
        <v>17</v>
      </c>
      <c r="K3511" t="s">
        <v>98</v>
      </c>
      <c r="L3511" t="s">
        <v>266</v>
      </c>
      <c r="M3511" t="s">
        <v>273</v>
      </c>
      <c r="N3511">
        <v>111000</v>
      </c>
      <c r="O3511" t="s">
        <v>3382</v>
      </c>
    </row>
    <row r="3512" spans="1:15" x14ac:dyDescent="0.25">
      <c r="A3512">
        <v>78704</v>
      </c>
      <c r="B3512" t="s">
        <v>3302</v>
      </c>
      <c r="C3512" t="s">
        <v>3342</v>
      </c>
      <c r="D3512" t="s">
        <v>44</v>
      </c>
      <c r="E3512" s="1">
        <v>42522</v>
      </c>
      <c r="F3512">
        <v>2016</v>
      </c>
      <c r="G3512">
        <v>15990</v>
      </c>
      <c r="H3512">
        <v>85</v>
      </c>
      <c r="I3512">
        <v>116</v>
      </c>
      <c r="J3512" t="s">
        <v>17</v>
      </c>
      <c r="K3512" t="s">
        <v>98</v>
      </c>
      <c r="L3512" t="s">
        <v>266</v>
      </c>
      <c r="M3512" t="s">
        <v>273</v>
      </c>
      <c r="N3512">
        <v>10700</v>
      </c>
      <c r="O3512" t="s">
        <v>3384</v>
      </c>
    </row>
    <row r="3513" spans="1:15" x14ac:dyDescent="0.25">
      <c r="A3513">
        <v>78761</v>
      </c>
      <c r="B3513" t="s">
        <v>3302</v>
      </c>
      <c r="C3513" t="s">
        <v>3336</v>
      </c>
      <c r="D3513" t="s">
        <v>16</v>
      </c>
      <c r="E3513" s="1">
        <v>42614</v>
      </c>
      <c r="F3513">
        <v>2016</v>
      </c>
      <c r="G3513">
        <v>10490</v>
      </c>
      <c r="H3513">
        <v>66</v>
      </c>
      <c r="I3513">
        <v>90</v>
      </c>
      <c r="J3513" t="s">
        <v>17</v>
      </c>
      <c r="K3513" t="s">
        <v>98</v>
      </c>
      <c r="L3513" t="s">
        <v>266</v>
      </c>
      <c r="M3513" t="s">
        <v>273</v>
      </c>
      <c r="N3513">
        <v>63000</v>
      </c>
      <c r="O3513" t="s">
        <v>3385</v>
      </c>
    </row>
    <row r="3514" spans="1:15" x14ac:dyDescent="0.25">
      <c r="A3514">
        <v>78932</v>
      </c>
      <c r="B3514" t="s">
        <v>3302</v>
      </c>
      <c r="C3514" t="s">
        <v>3342</v>
      </c>
      <c r="D3514" t="s">
        <v>41</v>
      </c>
      <c r="E3514" s="1">
        <v>42491</v>
      </c>
      <c r="F3514">
        <v>2016</v>
      </c>
      <c r="G3514">
        <v>11950</v>
      </c>
      <c r="H3514">
        <v>85</v>
      </c>
      <c r="I3514">
        <v>116</v>
      </c>
      <c r="J3514" t="s">
        <v>17</v>
      </c>
      <c r="K3514" t="s">
        <v>98</v>
      </c>
      <c r="L3514" t="s">
        <v>266</v>
      </c>
      <c r="M3514" t="s">
        <v>273</v>
      </c>
      <c r="N3514">
        <v>92000</v>
      </c>
      <c r="O3514" t="s">
        <v>3392</v>
      </c>
    </row>
    <row r="3515" spans="1:15" x14ac:dyDescent="0.25">
      <c r="A3515">
        <v>79280</v>
      </c>
      <c r="B3515" t="s">
        <v>3302</v>
      </c>
      <c r="C3515" t="s">
        <v>3333</v>
      </c>
      <c r="D3515" t="s">
        <v>44</v>
      </c>
      <c r="E3515" s="1">
        <v>42826</v>
      </c>
      <c r="F3515">
        <v>2017</v>
      </c>
      <c r="G3515">
        <v>15930</v>
      </c>
      <c r="H3515">
        <v>81</v>
      </c>
      <c r="I3515">
        <v>110</v>
      </c>
      <c r="J3515" t="s">
        <v>82</v>
      </c>
      <c r="K3515" t="s">
        <v>98</v>
      </c>
      <c r="L3515" t="s">
        <v>266</v>
      </c>
      <c r="M3515" t="s">
        <v>294</v>
      </c>
      <c r="N3515">
        <v>35700</v>
      </c>
      <c r="O3515" t="s">
        <v>3404</v>
      </c>
    </row>
    <row r="3516" spans="1:15" x14ac:dyDescent="0.25">
      <c r="A3516">
        <v>79665</v>
      </c>
      <c r="B3516" t="s">
        <v>3302</v>
      </c>
      <c r="C3516" t="s">
        <v>3342</v>
      </c>
      <c r="D3516" t="s">
        <v>61</v>
      </c>
      <c r="E3516" s="1">
        <v>43132</v>
      </c>
      <c r="F3516">
        <v>2018</v>
      </c>
      <c r="G3516">
        <v>13500</v>
      </c>
      <c r="H3516">
        <v>85</v>
      </c>
      <c r="I3516">
        <v>116</v>
      </c>
      <c r="J3516" t="s">
        <v>17</v>
      </c>
      <c r="K3516" t="s">
        <v>98</v>
      </c>
      <c r="L3516" t="s">
        <v>266</v>
      </c>
      <c r="M3516" t="s">
        <v>278</v>
      </c>
      <c r="N3516">
        <v>95500</v>
      </c>
      <c r="O3516" t="s">
        <v>3411</v>
      </c>
    </row>
    <row r="3517" spans="1:15" x14ac:dyDescent="0.25">
      <c r="A3517">
        <v>81488</v>
      </c>
      <c r="B3517" t="s">
        <v>3302</v>
      </c>
      <c r="C3517" t="s">
        <v>3393</v>
      </c>
      <c r="D3517" t="s">
        <v>61</v>
      </c>
      <c r="E3517" s="1">
        <v>43891</v>
      </c>
      <c r="F3517">
        <v>2020</v>
      </c>
      <c r="G3517">
        <v>20600</v>
      </c>
      <c r="H3517">
        <v>77</v>
      </c>
      <c r="I3517">
        <v>105</v>
      </c>
      <c r="J3517" t="s">
        <v>82</v>
      </c>
      <c r="K3517" t="s">
        <v>372</v>
      </c>
      <c r="L3517" t="s">
        <v>266</v>
      </c>
      <c r="M3517" t="e">
        <f>- (g/km)</f>
        <v>#NAME?</v>
      </c>
      <c r="N3517">
        <v>22300</v>
      </c>
      <c r="O3517" t="s">
        <v>3395</v>
      </c>
    </row>
    <row r="3518" spans="1:15" x14ac:dyDescent="0.25">
      <c r="A3518">
        <v>82000</v>
      </c>
      <c r="B3518" t="s">
        <v>3302</v>
      </c>
      <c r="C3518" t="s">
        <v>3329</v>
      </c>
      <c r="D3518" t="s">
        <v>68</v>
      </c>
      <c r="E3518" s="1">
        <v>44531</v>
      </c>
      <c r="F3518">
        <v>2021</v>
      </c>
      <c r="G3518">
        <v>15990</v>
      </c>
      <c r="H3518">
        <v>49</v>
      </c>
      <c r="I3518">
        <v>67</v>
      </c>
      <c r="J3518" t="s">
        <v>17</v>
      </c>
      <c r="K3518" t="s">
        <v>18</v>
      </c>
      <c r="L3518" t="s">
        <v>266</v>
      </c>
      <c r="M3518" t="s">
        <v>739</v>
      </c>
      <c r="N3518">
        <v>6500</v>
      </c>
      <c r="O3518" t="s">
        <v>3467</v>
      </c>
    </row>
    <row r="3519" spans="1:15" x14ac:dyDescent="0.25">
      <c r="A3519">
        <v>84553</v>
      </c>
      <c r="B3519" t="s">
        <v>3591</v>
      </c>
      <c r="C3519" t="s">
        <v>3604</v>
      </c>
      <c r="D3519" t="s">
        <v>44</v>
      </c>
      <c r="E3519" s="1">
        <v>42917</v>
      </c>
      <c r="F3519">
        <v>2017</v>
      </c>
      <c r="G3519">
        <v>18480</v>
      </c>
      <c r="H3519">
        <v>132</v>
      </c>
      <c r="I3519">
        <v>179</v>
      </c>
      <c r="J3519" t="s">
        <v>82</v>
      </c>
      <c r="K3519" t="s">
        <v>98</v>
      </c>
      <c r="L3519" t="s">
        <v>266</v>
      </c>
      <c r="M3519" t="s">
        <v>294</v>
      </c>
      <c r="N3519">
        <v>120928</v>
      </c>
      <c r="O3519" t="s">
        <v>3605</v>
      </c>
    </row>
    <row r="3520" spans="1:15" x14ac:dyDescent="0.25">
      <c r="A3520">
        <v>87667</v>
      </c>
      <c r="B3520" t="s">
        <v>3717</v>
      </c>
      <c r="C3520" t="s">
        <v>3725</v>
      </c>
      <c r="D3520" t="s">
        <v>23</v>
      </c>
      <c r="E3520" s="1">
        <v>38838</v>
      </c>
      <c r="F3520">
        <v>2006</v>
      </c>
      <c r="G3520">
        <v>2450</v>
      </c>
      <c r="H3520">
        <v>55</v>
      </c>
      <c r="I3520">
        <v>75</v>
      </c>
      <c r="J3520" t="s">
        <v>17</v>
      </c>
      <c r="K3520" t="s">
        <v>98</v>
      </c>
      <c r="L3520" t="s">
        <v>266</v>
      </c>
      <c r="M3520" t="s">
        <v>283</v>
      </c>
      <c r="N3520">
        <v>211000</v>
      </c>
      <c r="O3520" t="s">
        <v>3727</v>
      </c>
    </row>
    <row r="3521" spans="1:15" x14ac:dyDescent="0.25">
      <c r="A3521">
        <v>87770</v>
      </c>
      <c r="B3521" t="s">
        <v>3717</v>
      </c>
      <c r="C3521" t="s">
        <v>3725</v>
      </c>
      <c r="D3521" t="s">
        <v>68</v>
      </c>
      <c r="E3521" s="1">
        <v>40695</v>
      </c>
      <c r="F3521">
        <v>2011</v>
      </c>
      <c r="G3521">
        <v>5990</v>
      </c>
      <c r="H3521">
        <v>51</v>
      </c>
      <c r="I3521">
        <v>69</v>
      </c>
      <c r="J3521" t="s">
        <v>17</v>
      </c>
      <c r="K3521" t="s">
        <v>18</v>
      </c>
      <c r="L3521" t="s">
        <v>266</v>
      </c>
      <c r="M3521" t="s">
        <v>281</v>
      </c>
      <c r="N3521">
        <v>59150</v>
      </c>
      <c r="O3521" t="s">
        <v>3739</v>
      </c>
    </row>
    <row r="3522" spans="1:15" x14ac:dyDescent="0.25">
      <c r="A3522">
        <v>87906</v>
      </c>
      <c r="B3522" t="s">
        <v>3717</v>
      </c>
      <c r="C3522" t="s">
        <v>3725</v>
      </c>
      <c r="D3522" t="s">
        <v>59</v>
      </c>
      <c r="E3522" s="1">
        <v>41000</v>
      </c>
      <c r="F3522">
        <v>2012</v>
      </c>
      <c r="G3522">
        <v>6700</v>
      </c>
      <c r="H3522">
        <v>51</v>
      </c>
      <c r="I3522">
        <v>69</v>
      </c>
      <c r="J3522" t="s">
        <v>17</v>
      </c>
      <c r="K3522" t="s">
        <v>18</v>
      </c>
      <c r="L3522" t="s">
        <v>266</v>
      </c>
      <c r="M3522" t="s">
        <v>281</v>
      </c>
      <c r="N3522">
        <v>46500</v>
      </c>
      <c r="O3522" t="s">
        <v>3747</v>
      </c>
    </row>
    <row r="3523" spans="1:15" x14ac:dyDescent="0.25">
      <c r="A3523">
        <v>87916</v>
      </c>
      <c r="B3523" t="s">
        <v>3717</v>
      </c>
      <c r="C3523" t="s">
        <v>3725</v>
      </c>
      <c r="D3523" t="s">
        <v>61</v>
      </c>
      <c r="E3523" s="1">
        <v>41365</v>
      </c>
      <c r="F3523">
        <v>2013</v>
      </c>
      <c r="G3523">
        <v>6490</v>
      </c>
      <c r="H3523">
        <v>51</v>
      </c>
      <c r="I3523">
        <v>69</v>
      </c>
      <c r="J3523" t="s">
        <v>17</v>
      </c>
      <c r="K3523" t="s">
        <v>18</v>
      </c>
      <c r="L3523" t="s">
        <v>266</v>
      </c>
      <c r="M3523" t="s">
        <v>287</v>
      </c>
      <c r="N3523">
        <v>71000</v>
      </c>
      <c r="O3523" t="s">
        <v>3748</v>
      </c>
    </row>
    <row r="3524" spans="1:15" x14ac:dyDescent="0.25">
      <c r="A3524">
        <v>88959</v>
      </c>
      <c r="B3524" t="s">
        <v>3717</v>
      </c>
      <c r="C3524" t="s">
        <v>3725</v>
      </c>
      <c r="D3524" t="s">
        <v>16</v>
      </c>
      <c r="E3524" s="1">
        <v>43040</v>
      </c>
      <c r="F3524">
        <v>2017</v>
      </c>
      <c r="G3524">
        <v>10450</v>
      </c>
      <c r="H3524">
        <v>49</v>
      </c>
      <c r="I3524">
        <v>67</v>
      </c>
      <c r="J3524" t="s">
        <v>17</v>
      </c>
      <c r="K3524" t="s">
        <v>18</v>
      </c>
      <c r="L3524" t="s">
        <v>266</v>
      </c>
      <c r="M3524" t="s">
        <v>287</v>
      </c>
      <c r="N3524">
        <v>55390</v>
      </c>
      <c r="O3524" t="s">
        <v>3779</v>
      </c>
    </row>
    <row r="3525" spans="1:15" x14ac:dyDescent="0.25">
      <c r="A3525">
        <v>90549</v>
      </c>
      <c r="B3525" t="s">
        <v>3717</v>
      </c>
      <c r="C3525" t="s">
        <v>3732</v>
      </c>
      <c r="D3525" t="s">
        <v>41</v>
      </c>
      <c r="E3525" s="1">
        <v>43586</v>
      </c>
      <c r="F3525">
        <v>2019</v>
      </c>
      <c r="G3525">
        <v>21490</v>
      </c>
      <c r="H3525">
        <v>100</v>
      </c>
      <c r="I3525">
        <v>136</v>
      </c>
      <c r="J3525" t="s">
        <v>82</v>
      </c>
      <c r="K3525" t="s">
        <v>98</v>
      </c>
      <c r="L3525" t="s">
        <v>266</v>
      </c>
      <c r="M3525" t="s">
        <v>294</v>
      </c>
      <c r="N3525">
        <v>80445</v>
      </c>
      <c r="O3525" t="s">
        <v>3825</v>
      </c>
    </row>
    <row r="3526" spans="1:15" x14ac:dyDescent="0.25">
      <c r="A3526">
        <v>92387</v>
      </c>
      <c r="B3526" t="s">
        <v>3717</v>
      </c>
      <c r="C3526" t="s">
        <v>3725</v>
      </c>
      <c r="D3526" t="s">
        <v>455</v>
      </c>
      <c r="E3526" s="1">
        <v>44805</v>
      </c>
      <c r="F3526">
        <v>2022</v>
      </c>
      <c r="G3526">
        <v>13999</v>
      </c>
      <c r="H3526">
        <v>49</v>
      </c>
      <c r="I3526">
        <v>67</v>
      </c>
      <c r="J3526" t="s">
        <v>17</v>
      </c>
      <c r="K3526" t="s">
        <v>18</v>
      </c>
      <c r="L3526" t="s">
        <v>266</v>
      </c>
      <c r="M3526" t="s">
        <v>986</v>
      </c>
      <c r="N3526">
        <v>13250</v>
      </c>
      <c r="O3526" t="s">
        <v>3882</v>
      </c>
    </row>
    <row r="3527" spans="1:15" x14ac:dyDescent="0.25">
      <c r="A3527">
        <v>93995</v>
      </c>
      <c r="B3527" t="s">
        <v>4030</v>
      </c>
      <c r="C3527" t="s">
        <v>4037</v>
      </c>
      <c r="D3527" t="s">
        <v>61</v>
      </c>
      <c r="E3527" s="1">
        <v>40725</v>
      </c>
      <c r="F3527">
        <v>2011</v>
      </c>
      <c r="G3527">
        <v>4999</v>
      </c>
      <c r="H3527">
        <v>63</v>
      </c>
      <c r="I3527">
        <v>86</v>
      </c>
      <c r="J3527" t="s">
        <v>17</v>
      </c>
      <c r="K3527" t="s">
        <v>18</v>
      </c>
      <c r="L3527" t="s">
        <v>266</v>
      </c>
      <c r="M3527" t="s">
        <v>287</v>
      </c>
      <c r="N3527">
        <v>93000</v>
      </c>
      <c r="O3527" t="s">
        <v>4070</v>
      </c>
    </row>
    <row r="3528" spans="1:15" x14ac:dyDescent="0.25">
      <c r="A3528">
        <v>93999</v>
      </c>
      <c r="B3528" t="s">
        <v>4030</v>
      </c>
      <c r="C3528" t="s">
        <v>4037</v>
      </c>
      <c r="D3528" t="s">
        <v>259</v>
      </c>
      <c r="E3528" s="1">
        <v>40817</v>
      </c>
      <c r="F3528">
        <v>2011</v>
      </c>
      <c r="G3528">
        <v>5600</v>
      </c>
      <c r="H3528">
        <v>63</v>
      </c>
      <c r="I3528">
        <v>86</v>
      </c>
      <c r="J3528" t="s">
        <v>17</v>
      </c>
      <c r="K3528" t="s">
        <v>18</v>
      </c>
      <c r="L3528" t="s">
        <v>266</v>
      </c>
      <c r="M3528" t="e">
        <f>- (g/km)</f>
        <v>#NAME?</v>
      </c>
      <c r="N3528">
        <v>107000</v>
      </c>
      <c r="O3528" t="s">
        <v>4074</v>
      </c>
    </row>
    <row r="3529" spans="1:15" x14ac:dyDescent="0.25">
      <c r="A3529">
        <v>94015</v>
      </c>
      <c r="B3529" t="s">
        <v>4030</v>
      </c>
      <c r="C3529" t="s">
        <v>4037</v>
      </c>
      <c r="D3529" t="s">
        <v>59</v>
      </c>
      <c r="E3529" s="1">
        <v>41000</v>
      </c>
      <c r="F3529">
        <v>2012</v>
      </c>
      <c r="G3529">
        <v>6500</v>
      </c>
      <c r="H3529">
        <v>51</v>
      </c>
      <c r="I3529">
        <v>69</v>
      </c>
      <c r="J3529" t="s">
        <v>17</v>
      </c>
      <c r="K3529" t="s">
        <v>543</v>
      </c>
      <c r="L3529" t="s">
        <v>266</v>
      </c>
      <c r="M3529" t="s">
        <v>287</v>
      </c>
      <c r="N3529">
        <v>96500</v>
      </c>
      <c r="O3529" t="s">
        <v>4084</v>
      </c>
    </row>
    <row r="3530" spans="1:15" x14ac:dyDescent="0.25">
      <c r="A3530">
        <v>98920</v>
      </c>
      <c r="B3530" t="s">
        <v>4247</v>
      </c>
      <c r="C3530" t="s">
        <v>4255</v>
      </c>
      <c r="D3530" t="s">
        <v>59</v>
      </c>
      <c r="E3530" s="1">
        <v>42826</v>
      </c>
      <c r="F3530">
        <v>2017</v>
      </c>
      <c r="G3530">
        <v>17750</v>
      </c>
      <c r="H3530">
        <v>110</v>
      </c>
      <c r="I3530">
        <v>150</v>
      </c>
      <c r="J3530" t="s">
        <v>17</v>
      </c>
      <c r="K3530" t="s">
        <v>98</v>
      </c>
      <c r="L3530" t="s">
        <v>266</v>
      </c>
      <c r="M3530" t="s">
        <v>273</v>
      </c>
      <c r="N3530">
        <v>74500</v>
      </c>
      <c r="O3530" t="s">
        <v>4298</v>
      </c>
    </row>
    <row r="3531" spans="1:15" x14ac:dyDescent="0.25">
      <c r="A3531">
        <v>112453</v>
      </c>
      <c r="B3531" t="s">
        <v>4366</v>
      </c>
      <c r="C3531" t="s">
        <v>4987</v>
      </c>
      <c r="D3531" t="s">
        <v>68</v>
      </c>
      <c r="E3531" s="1">
        <v>41456</v>
      </c>
      <c r="F3531">
        <v>2013</v>
      </c>
      <c r="G3531">
        <v>13500</v>
      </c>
      <c r="H3531">
        <v>125</v>
      </c>
      <c r="I3531">
        <v>170</v>
      </c>
      <c r="J3531" t="s">
        <v>82</v>
      </c>
      <c r="K3531" t="s">
        <v>98</v>
      </c>
      <c r="L3531" t="s">
        <v>266</v>
      </c>
      <c r="M3531" t="s">
        <v>273</v>
      </c>
      <c r="N3531">
        <v>192500</v>
      </c>
      <c r="O3531" t="s">
        <v>5021</v>
      </c>
    </row>
    <row r="3532" spans="1:15" x14ac:dyDescent="0.25">
      <c r="A3532">
        <v>115094</v>
      </c>
      <c r="B3532" t="s">
        <v>4366</v>
      </c>
      <c r="C3532" t="s">
        <v>5038</v>
      </c>
      <c r="D3532" t="s">
        <v>268</v>
      </c>
      <c r="E3532" s="1">
        <v>41913</v>
      </c>
      <c r="F3532">
        <v>2014</v>
      </c>
      <c r="G3532">
        <v>21998</v>
      </c>
      <c r="H3532">
        <v>125</v>
      </c>
      <c r="I3532">
        <v>170</v>
      </c>
      <c r="J3532" t="s">
        <v>82</v>
      </c>
      <c r="K3532" t="s">
        <v>98</v>
      </c>
      <c r="L3532" t="s">
        <v>266</v>
      </c>
      <c r="M3532" t="s">
        <v>273</v>
      </c>
      <c r="N3532">
        <v>130000</v>
      </c>
      <c r="O3532" t="s">
        <v>5146</v>
      </c>
    </row>
    <row r="3533" spans="1:15" x14ac:dyDescent="0.25">
      <c r="A3533">
        <v>115695</v>
      </c>
      <c r="B3533" t="s">
        <v>4366</v>
      </c>
      <c r="C3533" t="s">
        <v>5099</v>
      </c>
      <c r="D3533" t="s">
        <v>44</v>
      </c>
      <c r="E3533" s="1">
        <v>42278</v>
      </c>
      <c r="F3533">
        <v>2015</v>
      </c>
      <c r="G3533">
        <v>15999</v>
      </c>
      <c r="H3533">
        <v>130</v>
      </c>
      <c r="I3533">
        <v>177</v>
      </c>
      <c r="J3533" t="s">
        <v>82</v>
      </c>
      <c r="K3533" t="s">
        <v>98</v>
      </c>
      <c r="L3533" t="s">
        <v>266</v>
      </c>
      <c r="M3533" t="e">
        <f>- (g/km)</f>
        <v>#NAME?</v>
      </c>
      <c r="N3533">
        <v>188000</v>
      </c>
      <c r="O3533" t="s">
        <v>5185</v>
      </c>
    </row>
    <row r="3534" spans="1:15" x14ac:dyDescent="0.25">
      <c r="A3534">
        <v>116061</v>
      </c>
      <c r="B3534" t="s">
        <v>4366</v>
      </c>
      <c r="C3534" t="s">
        <v>4652</v>
      </c>
      <c r="D3534" t="s">
        <v>16</v>
      </c>
      <c r="E3534" s="1">
        <v>42217</v>
      </c>
      <c r="F3534">
        <v>2015</v>
      </c>
      <c r="G3534">
        <v>15990</v>
      </c>
      <c r="H3534">
        <v>100</v>
      </c>
      <c r="I3534">
        <v>136</v>
      </c>
      <c r="J3534" t="s">
        <v>17</v>
      </c>
      <c r="K3534" t="s">
        <v>98</v>
      </c>
      <c r="L3534" t="s">
        <v>266</v>
      </c>
      <c r="M3534" t="s">
        <v>278</v>
      </c>
      <c r="N3534">
        <v>90000</v>
      </c>
      <c r="O3534" t="s">
        <v>5208</v>
      </c>
    </row>
    <row r="3535" spans="1:15" x14ac:dyDescent="0.25">
      <c r="A3535">
        <v>116093</v>
      </c>
      <c r="B3535" t="s">
        <v>4366</v>
      </c>
      <c r="C3535" t="s">
        <v>5099</v>
      </c>
      <c r="D3535" t="s">
        <v>16</v>
      </c>
      <c r="E3535" s="1">
        <v>42186</v>
      </c>
      <c r="F3535">
        <v>2015</v>
      </c>
      <c r="G3535">
        <v>23500</v>
      </c>
      <c r="H3535">
        <v>125</v>
      </c>
      <c r="I3535">
        <v>170</v>
      </c>
      <c r="J3535" t="s">
        <v>82</v>
      </c>
      <c r="K3535" t="s">
        <v>98</v>
      </c>
      <c r="L3535" t="s">
        <v>266</v>
      </c>
      <c r="M3535" t="s">
        <v>278</v>
      </c>
      <c r="N3535">
        <v>80000</v>
      </c>
      <c r="O3535" t="s">
        <v>5103</v>
      </c>
    </row>
    <row r="3536" spans="1:15" x14ac:dyDescent="0.25">
      <c r="A3536">
        <v>116240</v>
      </c>
      <c r="B3536" t="s">
        <v>4366</v>
      </c>
      <c r="C3536" t="s">
        <v>5091</v>
      </c>
      <c r="D3536" t="s">
        <v>23</v>
      </c>
      <c r="E3536" s="1">
        <v>42217</v>
      </c>
      <c r="F3536">
        <v>2015</v>
      </c>
      <c r="G3536">
        <v>17700</v>
      </c>
      <c r="H3536">
        <v>100</v>
      </c>
      <c r="I3536">
        <v>136</v>
      </c>
      <c r="J3536" t="s">
        <v>82</v>
      </c>
      <c r="K3536" t="s">
        <v>98</v>
      </c>
      <c r="L3536" t="s">
        <v>266</v>
      </c>
      <c r="M3536" t="s">
        <v>692</v>
      </c>
      <c r="N3536">
        <v>132750</v>
      </c>
      <c r="O3536" t="s">
        <v>5224</v>
      </c>
    </row>
    <row r="3537" spans="1:15" x14ac:dyDescent="0.25">
      <c r="A3537">
        <v>116283</v>
      </c>
      <c r="B3537" t="s">
        <v>4366</v>
      </c>
      <c r="C3537" t="s">
        <v>5099</v>
      </c>
      <c r="D3537" t="s">
        <v>23</v>
      </c>
      <c r="E3537" s="1">
        <v>42248</v>
      </c>
      <c r="F3537">
        <v>2015</v>
      </c>
      <c r="G3537">
        <v>20789</v>
      </c>
      <c r="H3537">
        <v>125</v>
      </c>
      <c r="I3537">
        <v>170</v>
      </c>
      <c r="J3537" t="s">
        <v>82</v>
      </c>
      <c r="K3537" t="s">
        <v>98</v>
      </c>
      <c r="L3537" t="s">
        <v>266</v>
      </c>
      <c r="M3537" t="s">
        <v>278</v>
      </c>
      <c r="N3537">
        <v>62359</v>
      </c>
      <c r="O3537" t="s">
        <v>5227</v>
      </c>
    </row>
    <row r="3538" spans="1:15" x14ac:dyDescent="0.25">
      <c r="A3538">
        <v>116441</v>
      </c>
      <c r="B3538" t="s">
        <v>4366</v>
      </c>
      <c r="C3538" t="s">
        <v>4384</v>
      </c>
      <c r="D3538" t="s">
        <v>23</v>
      </c>
      <c r="E3538" s="1">
        <v>42339</v>
      </c>
      <c r="F3538">
        <v>2015</v>
      </c>
      <c r="G3538">
        <v>32000</v>
      </c>
      <c r="H3538">
        <v>150</v>
      </c>
      <c r="I3538">
        <v>204</v>
      </c>
      <c r="J3538" t="s">
        <v>82</v>
      </c>
      <c r="K3538" t="s">
        <v>98</v>
      </c>
      <c r="L3538" t="s">
        <v>266</v>
      </c>
      <c r="M3538" t="e">
        <f>- (g/km)</f>
        <v>#NAME?</v>
      </c>
      <c r="N3538">
        <v>99000</v>
      </c>
      <c r="O3538" t="s">
        <v>4668</v>
      </c>
    </row>
    <row r="3539" spans="1:15" x14ac:dyDescent="0.25">
      <c r="A3539">
        <v>116887</v>
      </c>
      <c r="B3539" t="s">
        <v>4366</v>
      </c>
      <c r="C3539" t="s">
        <v>5099</v>
      </c>
      <c r="D3539" t="s">
        <v>41</v>
      </c>
      <c r="E3539" s="1">
        <v>42064</v>
      </c>
      <c r="F3539">
        <v>2015</v>
      </c>
      <c r="G3539">
        <v>22980</v>
      </c>
      <c r="H3539">
        <v>125</v>
      </c>
      <c r="I3539">
        <v>170</v>
      </c>
      <c r="J3539" t="s">
        <v>82</v>
      </c>
      <c r="K3539" t="s">
        <v>98</v>
      </c>
      <c r="L3539" t="s">
        <v>266</v>
      </c>
      <c r="M3539" t="s">
        <v>278</v>
      </c>
      <c r="N3539">
        <v>93500</v>
      </c>
      <c r="O3539" t="s">
        <v>5242</v>
      </c>
    </row>
    <row r="3540" spans="1:15" x14ac:dyDescent="0.25">
      <c r="A3540">
        <v>117038</v>
      </c>
      <c r="B3540" t="s">
        <v>4366</v>
      </c>
      <c r="C3540" t="s">
        <v>5099</v>
      </c>
      <c r="D3540" t="s">
        <v>59</v>
      </c>
      <c r="E3540" s="1">
        <v>42186</v>
      </c>
      <c r="F3540">
        <v>2015</v>
      </c>
      <c r="G3540">
        <v>22900</v>
      </c>
      <c r="H3540">
        <v>130</v>
      </c>
      <c r="I3540">
        <v>177</v>
      </c>
      <c r="J3540" t="s">
        <v>82</v>
      </c>
      <c r="K3540" t="s">
        <v>98</v>
      </c>
      <c r="L3540" t="s">
        <v>266</v>
      </c>
      <c r="M3540" t="s">
        <v>278</v>
      </c>
      <c r="N3540">
        <v>116000</v>
      </c>
      <c r="O3540" t="s">
        <v>5250</v>
      </c>
    </row>
    <row r="3541" spans="1:15" x14ac:dyDescent="0.25">
      <c r="A3541">
        <v>117769</v>
      </c>
      <c r="B3541" t="s">
        <v>4366</v>
      </c>
      <c r="C3541" t="s">
        <v>4384</v>
      </c>
      <c r="D3541" t="s">
        <v>44</v>
      </c>
      <c r="E3541" s="1">
        <v>42552</v>
      </c>
      <c r="F3541">
        <v>2016</v>
      </c>
      <c r="G3541">
        <v>29500</v>
      </c>
      <c r="H3541">
        <v>150</v>
      </c>
      <c r="I3541">
        <v>204</v>
      </c>
      <c r="J3541" t="s">
        <v>82</v>
      </c>
      <c r="K3541" t="s">
        <v>98</v>
      </c>
      <c r="L3541" t="s">
        <v>266</v>
      </c>
      <c r="M3541" t="e">
        <f>- (g/km)</f>
        <v>#NAME?</v>
      </c>
      <c r="N3541">
        <v>133000</v>
      </c>
      <c r="O3541" t="s">
        <v>5302</v>
      </c>
    </row>
    <row r="3542" spans="1:15" x14ac:dyDescent="0.25">
      <c r="A3542">
        <v>117905</v>
      </c>
      <c r="B3542" t="s">
        <v>4366</v>
      </c>
      <c r="C3542" t="s">
        <v>5091</v>
      </c>
      <c r="D3542" t="s">
        <v>16</v>
      </c>
      <c r="E3542" s="1">
        <v>42461</v>
      </c>
      <c r="F3542">
        <v>2016</v>
      </c>
      <c r="G3542">
        <v>17880</v>
      </c>
      <c r="H3542">
        <v>100</v>
      </c>
      <c r="I3542">
        <v>136</v>
      </c>
      <c r="J3542" t="s">
        <v>17</v>
      </c>
      <c r="K3542" t="s">
        <v>98</v>
      </c>
      <c r="L3542" t="s">
        <v>266</v>
      </c>
      <c r="M3542" t="s">
        <v>278</v>
      </c>
      <c r="N3542">
        <v>108281</v>
      </c>
      <c r="O3542" t="s">
        <v>5308</v>
      </c>
    </row>
    <row r="3543" spans="1:15" x14ac:dyDescent="0.25">
      <c r="A3543">
        <v>119389</v>
      </c>
      <c r="B3543" t="s">
        <v>4366</v>
      </c>
      <c r="C3543" t="s">
        <v>4368</v>
      </c>
      <c r="D3543" t="s">
        <v>241</v>
      </c>
      <c r="E3543" s="1">
        <v>42795</v>
      </c>
      <c r="F3543">
        <v>2017</v>
      </c>
      <c r="G3543">
        <v>19999</v>
      </c>
      <c r="H3543">
        <v>143</v>
      </c>
      <c r="I3543">
        <v>194</v>
      </c>
      <c r="J3543" t="s">
        <v>82</v>
      </c>
      <c r="K3543" t="s">
        <v>98</v>
      </c>
      <c r="L3543" t="s">
        <v>266</v>
      </c>
      <c r="M3543" t="s">
        <v>294</v>
      </c>
      <c r="N3543">
        <v>240480</v>
      </c>
      <c r="O3543" t="s">
        <v>5391</v>
      </c>
    </row>
    <row r="3544" spans="1:15" x14ac:dyDescent="0.25">
      <c r="A3544">
        <v>121056</v>
      </c>
      <c r="B3544" t="s">
        <v>4366</v>
      </c>
      <c r="C3544" t="s">
        <v>4652</v>
      </c>
      <c r="D3544" t="s">
        <v>61</v>
      </c>
      <c r="E3544" s="1">
        <v>43191</v>
      </c>
      <c r="F3544">
        <v>2018</v>
      </c>
      <c r="G3544">
        <v>19490</v>
      </c>
      <c r="H3544">
        <v>100</v>
      </c>
      <c r="I3544">
        <v>136</v>
      </c>
      <c r="J3544" t="s">
        <v>82</v>
      </c>
      <c r="K3544" t="s">
        <v>98</v>
      </c>
      <c r="L3544" t="s">
        <v>266</v>
      </c>
      <c r="M3544" t="s">
        <v>273</v>
      </c>
      <c r="N3544">
        <v>43500</v>
      </c>
      <c r="O3544" t="s">
        <v>5457</v>
      </c>
    </row>
    <row r="3545" spans="1:15" x14ac:dyDescent="0.25">
      <c r="A3545">
        <v>121849</v>
      </c>
      <c r="B3545" t="s">
        <v>4366</v>
      </c>
      <c r="C3545" t="s">
        <v>4368</v>
      </c>
      <c r="D3545" t="s">
        <v>86</v>
      </c>
      <c r="E3545" s="1">
        <v>43160</v>
      </c>
      <c r="F3545">
        <v>2018</v>
      </c>
      <c r="G3545">
        <v>29990</v>
      </c>
      <c r="H3545">
        <v>143</v>
      </c>
      <c r="I3545">
        <v>194</v>
      </c>
      <c r="J3545" t="s">
        <v>82</v>
      </c>
      <c r="K3545" t="s">
        <v>98</v>
      </c>
      <c r="L3545" t="s">
        <v>266</v>
      </c>
      <c r="M3545" t="s">
        <v>294</v>
      </c>
      <c r="N3545">
        <v>97000</v>
      </c>
      <c r="O3545" t="s">
        <v>5512</v>
      </c>
    </row>
    <row r="3546" spans="1:15" x14ac:dyDescent="0.25">
      <c r="A3546">
        <v>123489</v>
      </c>
      <c r="B3546" t="s">
        <v>4366</v>
      </c>
      <c r="C3546" t="s">
        <v>5022</v>
      </c>
      <c r="D3546" t="s">
        <v>106</v>
      </c>
      <c r="E3546" s="1">
        <v>43709</v>
      </c>
      <c r="F3546">
        <v>2019</v>
      </c>
      <c r="G3546">
        <v>22390</v>
      </c>
      <c r="H3546">
        <v>85</v>
      </c>
      <c r="I3546">
        <v>116</v>
      </c>
      <c r="J3546" t="s">
        <v>17</v>
      </c>
      <c r="K3546" t="s">
        <v>98</v>
      </c>
      <c r="L3546" t="s">
        <v>266</v>
      </c>
      <c r="M3546" t="s">
        <v>329</v>
      </c>
      <c r="N3546">
        <v>134641</v>
      </c>
      <c r="O3546" t="s">
        <v>5569</v>
      </c>
    </row>
    <row r="3547" spans="1:15" x14ac:dyDescent="0.25">
      <c r="A3547">
        <v>123497</v>
      </c>
      <c r="B3547" t="s">
        <v>4366</v>
      </c>
      <c r="C3547" t="s">
        <v>4380</v>
      </c>
      <c r="D3547" t="s">
        <v>106</v>
      </c>
      <c r="E3547" s="1">
        <v>43556</v>
      </c>
      <c r="F3547">
        <v>2019</v>
      </c>
      <c r="G3547">
        <v>23000</v>
      </c>
      <c r="H3547">
        <v>118</v>
      </c>
      <c r="I3547">
        <v>160</v>
      </c>
      <c r="J3547" t="s">
        <v>82</v>
      </c>
      <c r="K3547" t="s">
        <v>98</v>
      </c>
      <c r="L3547" t="s">
        <v>266</v>
      </c>
      <c r="M3547" t="s">
        <v>278</v>
      </c>
      <c r="N3547">
        <v>270000</v>
      </c>
      <c r="O3547" t="s">
        <v>5294</v>
      </c>
    </row>
    <row r="3548" spans="1:15" x14ac:dyDescent="0.25">
      <c r="A3548">
        <v>129928</v>
      </c>
      <c r="B3548" t="s">
        <v>5971</v>
      </c>
      <c r="C3548" t="s">
        <v>6007</v>
      </c>
      <c r="D3548" t="s">
        <v>241</v>
      </c>
      <c r="E3548" s="1">
        <v>41944</v>
      </c>
      <c r="F3548">
        <v>2014</v>
      </c>
      <c r="G3548">
        <v>13980</v>
      </c>
      <c r="H3548">
        <v>66</v>
      </c>
      <c r="I3548">
        <v>90</v>
      </c>
      <c r="J3548" t="s">
        <v>17</v>
      </c>
      <c r="K3548" t="s">
        <v>98</v>
      </c>
      <c r="L3548" t="s">
        <v>266</v>
      </c>
      <c r="M3548" t="s">
        <v>273</v>
      </c>
      <c r="N3548">
        <v>85000</v>
      </c>
      <c r="O3548" t="s">
        <v>6067</v>
      </c>
    </row>
    <row r="3549" spans="1:15" x14ac:dyDescent="0.25">
      <c r="A3549">
        <v>130030</v>
      </c>
      <c r="B3549" t="s">
        <v>5971</v>
      </c>
      <c r="C3549" t="s">
        <v>6002</v>
      </c>
      <c r="D3549" t="s">
        <v>68</v>
      </c>
      <c r="E3549" s="1">
        <v>42248</v>
      </c>
      <c r="F3549">
        <v>2015</v>
      </c>
      <c r="G3549">
        <v>13900</v>
      </c>
      <c r="H3549">
        <v>82</v>
      </c>
      <c r="I3549">
        <v>111</v>
      </c>
      <c r="J3549" t="s">
        <v>17</v>
      </c>
      <c r="K3549" t="s">
        <v>98</v>
      </c>
      <c r="L3549" t="s">
        <v>266</v>
      </c>
      <c r="M3549" t="s">
        <v>273</v>
      </c>
      <c r="N3549">
        <v>123000</v>
      </c>
      <c r="O3549" t="s">
        <v>6079</v>
      </c>
    </row>
    <row r="3550" spans="1:15" x14ac:dyDescent="0.25">
      <c r="A3550">
        <v>130197</v>
      </c>
      <c r="B3550" t="s">
        <v>5971</v>
      </c>
      <c r="C3550" t="s">
        <v>6007</v>
      </c>
      <c r="D3550" t="s">
        <v>59</v>
      </c>
      <c r="E3550" s="1">
        <v>42278</v>
      </c>
      <c r="F3550">
        <v>2015</v>
      </c>
      <c r="G3550">
        <v>11990</v>
      </c>
      <c r="H3550">
        <v>66</v>
      </c>
      <c r="I3550">
        <v>90</v>
      </c>
      <c r="J3550" t="s">
        <v>17</v>
      </c>
      <c r="K3550" t="s">
        <v>98</v>
      </c>
      <c r="L3550" t="s">
        <v>266</v>
      </c>
      <c r="M3550" t="s">
        <v>273</v>
      </c>
      <c r="N3550">
        <v>124693</v>
      </c>
      <c r="O3550" t="s">
        <v>6088</v>
      </c>
    </row>
    <row r="3551" spans="1:15" x14ac:dyDescent="0.25">
      <c r="A3551">
        <v>130204</v>
      </c>
      <c r="B3551" t="s">
        <v>5971</v>
      </c>
      <c r="C3551" t="s">
        <v>6002</v>
      </c>
      <c r="D3551" t="s">
        <v>59</v>
      </c>
      <c r="E3551" s="1">
        <v>42339</v>
      </c>
      <c r="F3551">
        <v>2015</v>
      </c>
      <c r="G3551">
        <v>15280</v>
      </c>
      <c r="H3551">
        <v>82</v>
      </c>
      <c r="I3551">
        <v>111</v>
      </c>
      <c r="J3551" t="s">
        <v>17</v>
      </c>
      <c r="K3551" t="s">
        <v>98</v>
      </c>
      <c r="L3551" t="s">
        <v>266</v>
      </c>
      <c r="M3551" t="s">
        <v>273</v>
      </c>
      <c r="N3551">
        <v>72185</v>
      </c>
      <c r="O3551" t="s">
        <v>6090</v>
      </c>
    </row>
    <row r="3552" spans="1:15" x14ac:dyDescent="0.25">
      <c r="A3552">
        <v>131541</v>
      </c>
      <c r="B3552" t="s">
        <v>5971</v>
      </c>
      <c r="C3552" t="s">
        <v>6007</v>
      </c>
      <c r="D3552" t="s">
        <v>16</v>
      </c>
      <c r="E3552" s="1">
        <v>43800</v>
      </c>
      <c r="F3552">
        <v>2019</v>
      </c>
      <c r="G3552">
        <v>20590</v>
      </c>
      <c r="H3552">
        <v>85</v>
      </c>
      <c r="I3552">
        <v>116</v>
      </c>
      <c r="J3552" t="s">
        <v>82</v>
      </c>
      <c r="K3552" t="s">
        <v>98</v>
      </c>
      <c r="L3552" t="s">
        <v>266</v>
      </c>
      <c r="M3552" t="s">
        <v>273</v>
      </c>
      <c r="N3552">
        <v>34302</v>
      </c>
      <c r="O3552" t="s">
        <v>6168</v>
      </c>
    </row>
    <row r="3553" spans="1:15" x14ac:dyDescent="0.25">
      <c r="A3553">
        <v>131891</v>
      </c>
      <c r="B3553" t="s">
        <v>5971</v>
      </c>
      <c r="C3553" t="s">
        <v>5984</v>
      </c>
      <c r="D3553" t="s">
        <v>41</v>
      </c>
      <c r="E3553" s="1">
        <v>43800</v>
      </c>
      <c r="F3553">
        <v>2019</v>
      </c>
      <c r="G3553">
        <v>24900</v>
      </c>
      <c r="H3553">
        <v>110</v>
      </c>
      <c r="I3553">
        <v>150</v>
      </c>
      <c r="J3553" t="s">
        <v>82</v>
      </c>
      <c r="K3553" t="s">
        <v>98</v>
      </c>
      <c r="L3553" t="s">
        <v>266</v>
      </c>
      <c r="M3553" t="s">
        <v>273</v>
      </c>
      <c r="N3553">
        <v>38247</v>
      </c>
      <c r="O3553" t="s">
        <v>6182</v>
      </c>
    </row>
    <row r="3554" spans="1:15" x14ac:dyDescent="0.25">
      <c r="A3554">
        <v>132759</v>
      </c>
      <c r="B3554" t="s">
        <v>5971</v>
      </c>
      <c r="C3554" t="s">
        <v>6002</v>
      </c>
      <c r="D3554" t="s">
        <v>86</v>
      </c>
      <c r="E3554" s="1">
        <v>44256</v>
      </c>
      <c r="F3554">
        <v>2021</v>
      </c>
      <c r="G3554">
        <v>29890</v>
      </c>
      <c r="H3554">
        <v>110</v>
      </c>
      <c r="I3554">
        <v>150</v>
      </c>
      <c r="J3554" t="s">
        <v>17</v>
      </c>
      <c r="K3554" t="s">
        <v>98</v>
      </c>
      <c r="L3554" t="s">
        <v>266</v>
      </c>
      <c r="M3554" t="s">
        <v>278</v>
      </c>
      <c r="N3554">
        <v>27812</v>
      </c>
      <c r="O3554" t="s">
        <v>6237</v>
      </c>
    </row>
    <row r="3555" spans="1:15" x14ac:dyDescent="0.25">
      <c r="A3555">
        <v>134748</v>
      </c>
      <c r="B3555" t="s">
        <v>6337</v>
      </c>
      <c r="C3555" t="s">
        <v>6361</v>
      </c>
      <c r="D3555" t="s">
        <v>16</v>
      </c>
      <c r="E3555" s="1">
        <v>40725</v>
      </c>
      <c r="F3555">
        <v>2011</v>
      </c>
      <c r="G3555">
        <v>5000</v>
      </c>
      <c r="H3555">
        <v>66</v>
      </c>
      <c r="I3555">
        <v>90</v>
      </c>
      <c r="J3555" t="s">
        <v>17</v>
      </c>
      <c r="K3555" t="s">
        <v>98</v>
      </c>
      <c r="L3555" t="s">
        <v>266</v>
      </c>
      <c r="M3555" t="e">
        <f>- (g/km)</f>
        <v>#NAME?</v>
      </c>
      <c r="N3555">
        <v>177000</v>
      </c>
      <c r="O3555" t="s">
        <v>6394</v>
      </c>
    </row>
    <row r="3556" spans="1:15" x14ac:dyDescent="0.25">
      <c r="A3556">
        <v>144029</v>
      </c>
      <c r="B3556" t="s">
        <v>6537</v>
      </c>
      <c r="C3556" t="s">
        <v>6623</v>
      </c>
      <c r="D3556" t="s">
        <v>68</v>
      </c>
      <c r="E3556" s="1">
        <v>41974</v>
      </c>
      <c r="F3556">
        <v>2014</v>
      </c>
      <c r="G3556">
        <v>8800</v>
      </c>
      <c r="H3556">
        <v>66</v>
      </c>
      <c r="I3556">
        <v>90</v>
      </c>
      <c r="J3556" t="s">
        <v>17</v>
      </c>
      <c r="K3556" t="s">
        <v>18</v>
      </c>
      <c r="L3556" t="s">
        <v>266</v>
      </c>
      <c r="M3556" t="e">
        <f>- (g/km)</f>
        <v>#NAME?</v>
      </c>
      <c r="N3556">
        <v>95000</v>
      </c>
      <c r="O3556" t="s">
        <v>6651</v>
      </c>
    </row>
    <row r="3557" spans="1:15" x14ac:dyDescent="0.25">
      <c r="A3557">
        <v>151948</v>
      </c>
      <c r="B3557" t="s">
        <v>6537</v>
      </c>
      <c r="C3557" t="s">
        <v>6718</v>
      </c>
      <c r="D3557" t="s">
        <v>23</v>
      </c>
      <c r="E3557" s="1">
        <v>43586</v>
      </c>
      <c r="F3557">
        <v>2019</v>
      </c>
      <c r="G3557">
        <v>18999</v>
      </c>
      <c r="H3557">
        <v>75</v>
      </c>
      <c r="I3557">
        <v>102</v>
      </c>
      <c r="J3557" t="s">
        <v>17</v>
      </c>
      <c r="K3557" t="s">
        <v>98</v>
      </c>
      <c r="L3557" t="s">
        <v>266</v>
      </c>
      <c r="M3557" t="s">
        <v>278</v>
      </c>
      <c r="N3557">
        <v>120750</v>
      </c>
      <c r="O3557" t="s">
        <v>6760</v>
      </c>
    </row>
    <row r="3558" spans="1:15" x14ac:dyDescent="0.25">
      <c r="A3558">
        <v>156380</v>
      </c>
      <c r="B3558" t="s">
        <v>6537</v>
      </c>
      <c r="C3558" t="s">
        <v>6722</v>
      </c>
      <c r="D3558" t="s">
        <v>44</v>
      </c>
      <c r="E3558" s="1">
        <v>44896</v>
      </c>
      <c r="F3558">
        <v>2022</v>
      </c>
      <c r="G3558">
        <v>30990</v>
      </c>
      <c r="H3558">
        <v>96</v>
      </c>
      <c r="I3558">
        <v>131</v>
      </c>
      <c r="J3558" t="s">
        <v>17</v>
      </c>
      <c r="K3558" t="s">
        <v>98</v>
      </c>
      <c r="L3558" t="s">
        <v>266</v>
      </c>
      <c r="M3558" t="s">
        <v>273</v>
      </c>
      <c r="N3558">
        <v>5450</v>
      </c>
      <c r="O3558" t="s">
        <v>6791</v>
      </c>
    </row>
    <row r="3559" spans="1:15" x14ac:dyDescent="0.25">
      <c r="A3559">
        <v>159617</v>
      </c>
      <c r="B3559" t="s">
        <v>6842</v>
      </c>
      <c r="C3559" t="s">
        <v>6849</v>
      </c>
      <c r="D3559" t="s">
        <v>41</v>
      </c>
      <c r="E3559" s="1">
        <v>40575</v>
      </c>
      <c r="F3559">
        <v>2011</v>
      </c>
      <c r="G3559">
        <v>15900</v>
      </c>
      <c r="H3559">
        <v>68</v>
      </c>
      <c r="I3559">
        <v>92</v>
      </c>
      <c r="J3559" t="s">
        <v>17</v>
      </c>
      <c r="K3559" t="s">
        <v>98</v>
      </c>
      <c r="L3559" t="s">
        <v>266</v>
      </c>
      <c r="M3559" t="s">
        <v>294</v>
      </c>
      <c r="N3559">
        <v>100000</v>
      </c>
      <c r="O3559" t="s">
        <v>6903</v>
      </c>
    </row>
    <row r="3560" spans="1:15" x14ac:dyDescent="0.25">
      <c r="A3560">
        <v>160785</v>
      </c>
      <c r="B3560" t="s">
        <v>6842</v>
      </c>
      <c r="C3560" t="s">
        <v>6878</v>
      </c>
      <c r="D3560" t="s">
        <v>44</v>
      </c>
      <c r="E3560" s="1">
        <v>43101</v>
      </c>
      <c r="F3560">
        <v>2018</v>
      </c>
      <c r="G3560">
        <v>13998</v>
      </c>
      <c r="H3560">
        <v>73</v>
      </c>
      <c r="I3560">
        <v>99</v>
      </c>
      <c r="J3560" t="s">
        <v>82</v>
      </c>
      <c r="K3560" t="s">
        <v>98</v>
      </c>
      <c r="L3560" t="s">
        <v>266</v>
      </c>
      <c r="M3560" t="s">
        <v>294</v>
      </c>
      <c r="N3560">
        <v>114000</v>
      </c>
      <c r="O3560" t="s">
        <v>2219</v>
      </c>
    </row>
    <row r="3561" spans="1:15" x14ac:dyDescent="0.25">
      <c r="A3561">
        <v>161864</v>
      </c>
      <c r="B3561" t="s">
        <v>6842</v>
      </c>
      <c r="C3561" t="s">
        <v>6934</v>
      </c>
      <c r="D3561" t="s">
        <v>23</v>
      </c>
      <c r="E3561" s="1">
        <v>43770</v>
      </c>
      <c r="F3561">
        <v>2019</v>
      </c>
      <c r="G3561">
        <v>17900</v>
      </c>
      <c r="H3561">
        <v>75</v>
      </c>
      <c r="I3561">
        <v>102</v>
      </c>
      <c r="J3561" t="s">
        <v>17</v>
      </c>
      <c r="K3561" t="s">
        <v>98</v>
      </c>
      <c r="L3561" t="s">
        <v>266</v>
      </c>
      <c r="M3561" t="s">
        <v>278</v>
      </c>
      <c r="N3561">
        <v>133000</v>
      </c>
      <c r="O3561" t="s">
        <v>6954</v>
      </c>
    </row>
    <row r="3562" spans="1:15" x14ac:dyDescent="0.25">
      <c r="A3562">
        <v>162678</v>
      </c>
      <c r="B3562" t="s">
        <v>6842</v>
      </c>
      <c r="C3562" t="s">
        <v>6934</v>
      </c>
      <c r="D3562" t="s">
        <v>241</v>
      </c>
      <c r="E3562" s="1">
        <v>44197</v>
      </c>
      <c r="F3562">
        <v>2021</v>
      </c>
      <c r="G3562">
        <v>25490</v>
      </c>
      <c r="H3562">
        <v>96</v>
      </c>
      <c r="I3562">
        <v>131</v>
      </c>
      <c r="J3562" t="s">
        <v>17</v>
      </c>
      <c r="K3562" t="s">
        <v>98</v>
      </c>
      <c r="L3562" t="s">
        <v>266</v>
      </c>
      <c r="M3562" t="s">
        <v>283</v>
      </c>
      <c r="N3562">
        <v>48842</v>
      </c>
      <c r="O3562" t="s">
        <v>6972</v>
      </c>
    </row>
    <row r="3563" spans="1:15" x14ac:dyDescent="0.25">
      <c r="A3563">
        <v>163189</v>
      </c>
      <c r="B3563" t="s">
        <v>6842</v>
      </c>
      <c r="C3563" t="s">
        <v>6934</v>
      </c>
      <c r="D3563" t="s">
        <v>61</v>
      </c>
      <c r="E3563" s="1">
        <v>44774</v>
      </c>
      <c r="F3563">
        <v>2022</v>
      </c>
      <c r="G3563">
        <v>32990</v>
      </c>
      <c r="H3563">
        <v>96</v>
      </c>
      <c r="I3563">
        <v>131</v>
      </c>
      <c r="J3563" t="s">
        <v>17</v>
      </c>
      <c r="K3563" t="s">
        <v>98</v>
      </c>
      <c r="L3563" t="s">
        <v>266</v>
      </c>
      <c r="M3563" t="s">
        <v>283</v>
      </c>
      <c r="N3563">
        <v>300</v>
      </c>
      <c r="O3563" t="s">
        <v>6989</v>
      </c>
    </row>
    <row r="3564" spans="1:15" x14ac:dyDescent="0.25">
      <c r="A3564">
        <v>164334</v>
      </c>
      <c r="B3564" t="s">
        <v>6842</v>
      </c>
      <c r="C3564" t="s">
        <v>6934</v>
      </c>
      <c r="D3564" t="s">
        <v>41</v>
      </c>
      <c r="E3564" s="1">
        <v>44927</v>
      </c>
      <c r="F3564">
        <v>2023</v>
      </c>
      <c r="G3564">
        <v>32990</v>
      </c>
      <c r="H3564">
        <v>96</v>
      </c>
      <c r="I3564">
        <v>131</v>
      </c>
      <c r="J3564" t="s">
        <v>17</v>
      </c>
      <c r="K3564" t="s">
        <v>98</v>
      </c>
      <c r="L3564" t="s">
        <v>266</v>
      </c>
      <c r="M3564" t="s">
        <v>289</v>
      </c>
      <c r="N3564">
        <v>50</v>
      </c>
      <c r="O3564" t="s">
        <v>7009</v>
      </c>
    </row>
    <row r="3565" spans="1:15" x14ac:dyDescent="0.25">
      <c r="A3565">
        <v>170757</v>
      </c>
      <c r="B3565" t="s">
        <v>7172</v>
      </c>
      <c r="C3565" t="s">
        <v>7177</v>
      </c>
      <c r="D3565" t="s">
        <v>44</v>
      </c>
      <c r="E3565" s="1">
        <v>42370</v>
      </c>
      <c r="F3565">
        <v>2016</v>
      </c>
      <c r="G3565">
        <v>8900</v>
      </c>
      <c r="H3565">
        <v>52</v>
      </c>
      <c r="I3565">
        <v>71</v>
      </c>
      <c r="J3565" t="s">
        <v>17</v>
      </c>
      <c r="K3565" t="s">
        <v>18</v>
      </c>
      <c r="L3565" t="s">
        <v>266</v>
      </c>
      <c r="M3565" t="s">
        <v>2204</v>
      </c>
      <c r="N3565">
        <v>28900</v>
      </c>
      <c r="O3565" t="s">
        <v>7254</v>
      </c>
    </row>
    <row r="3566" spans="1:15" x14ac:dyDescent="0.25">
      <c r="A3566">
        <v>170846</v>
      </c>
      <c r="B3566" t="s">
        <v>7172</v>
      </c>
      <c r="C3566" t="s">
        <v>7244</v>
      </c>
      <c r="D3566" t="s">
        <v>23</v>
      </c>
      <c r="E3566" s="1">
        <v>42675</v>
      </c>
      <c r="F3566">
        <v>2016</v>
      </c>
      <c r="G3566">
        <v>15990</v>
      </c>
      <c r="H3566">
        <v>96</v>
      </c>
      <c r="I3566">
        <v>131</v>
      </c>
      <c r="J3566" t="s">
        <v>17</v>
      </c>
      <c r="K3566" t="s">
        <v>98</v>
      </c>
      <c r="L3566" t="s">
        <v>266</v>
      </c>
      <c r="M3566" t="s">
        <v>178</v>
      </c>
      <c r="N3566">
        <v>129670</v>
      </c>
      <c r="O3566" t="s">
        <v>7258</v>
      </c>
    </row>
    <row r="3567" spans="1:15" x14ac:dyDescent="0.25">
      <c r="A3567">
        <v>171521</v>
      </c>
      <c r="B3567" t="s">
        <v>7172</v>
      </c>
      <c r="C3567" t="s">
        <v>7244</v>
      </c>
      <c r="D3567" t="s">
        <v>16</v>
      </c>
      <c r="E3567" s="1">
        <v>42887</v>
      </c>
      <c r="F3567">
        <v>2017</v>
      </c>
      <c r="G3567">
        <v>17690</v>
      </c>
      <c r="H3567">
        <v>96</v>
      </c>
      <c r="I3567">
        <v>131</v>
      </c>
      <c r="J3567" t="s">
        <v>17</v>
      </c>
      <c r="K3567" t="s">
        <v>98</v>
      </c>
      <c r="L3567" t="s">
        <v>266</v>
      </c>
      <c r="M3567" t="s">
        <v>692</v>
      </c>
      <c r="N3567">
        <v>80692</v>
      </c>
      <c r="O3567" t="s">
        <v>7258</v>
      </c>
    </row>
    <row r="3568" spans="1:15" x14ac:dyDescent="0.25">
      <c r="A3568">
        <v>171794</v>
      </c>
      <c r="B3568" t="s">
        <v>7172</v>
      </c>
      <c r="C3568" t="s">
        <v>7177</v>
      </c>
      <c r="D3568" t="s">
        <v>268</v>
      </c>
      <c r="E3568" s="1">
        <v>42917</v>
      </c>
      <c r="F3568">
        <v>2017</v>
      </c>
      <c r="G3568">
        <v>8950</v>
      </c>
      <c r="H3568">
        <v>52</v>
      </c>
      <c r="I3568">
        <v>71</v>
      </c>
      <c r="J3568" t="s">
        <v>17</v>
      </c>
      <c r="K3568" t="s">
        <v>18</v>
      </c>
      <c r="L3568" t="s">
        <v>266</v>
      </c>
      <c r="M3568" t="s">
        <v>2204</v>
      </c>
      <c r="N3568">
        <v>52650</v>
      </c>
      <c r="O3568" t="s">
        <v>7285</v>
      </c>
    </row>
    <row r="3569" spans="1:15" x14ac:dyDescent="0.25">
      <c r="A3569">
        <v>174737</v>
      </c>
      <c r="B3569" t="s">
        <v>7172</v>
      </c>
      <c r="C3569" t="s">
        <v>7362</v>
      </c>
      <c r="D3569" t="s">
        <v>44</v>
      </c>
      <c r="E3569" s="1">
        <v>44409</v>
      </c>
      <c r="F3569">
        <v>2021</v>
      </c>
      <c r="G3569">
        <v>19445</v>
      </c>
      <c r="H3569">
        <v>55</v>
      </c>
      <c r="I3569">
        <v>75</v>
      </c>
      <c r="J3569" t="s">
        <v>17</v>
      </c>
      <c r="K3569" t="s">
        <v>98</v>
      </c>
      <c r="L3569" t="s">
        <v>266</v>
      </c>
      <c r="M3569" t="s">
        <v>273</v>
      </c>
      <c r="N3569">
        <v>10548</v>
      </c>
      <c r="O3569" t="s">
        <v>7363</v>
      </c>
    </row>
    <row r="3570" spans="1:15" x14ac:dyDescent="0.25">
      <c r="A3570">
        <v>175269</v>
      </c>
      <c r="B3570" t="s">
        <v>7172</v>
      </c>
      <c r="C3570" t="s">
        <v>7354</v>
      </c>
      <c r="D3570" t="s">
        <v>23</v>
      </c>
      <c r="E3570" s="1">
        <v>44440</v>
      </c>
      <c r="F3570">
        <v>2021</v>
      </c>
      <c r="G3570">
        <v>29985</v>
      </c>
      <c r="H3570">
        <v>105</v>
      </c>
      <c r="I3570">
        <v>143</v>
      </c>
      <c r="J3570" t="s">
        <v>82</v>
      </c>
      <c r="K3570" t="s">
        <v>372</v>
      </c>
      <c r="L3570" t="s">
        <v>266</v>
      </c>
      <c r="M3570" t="s">
        <v>986</v>
      </c>
      <c r="N3570">
        <v>9890</v>
      </c>
      <c r="O3570" t="s">
        <v>7372</v>
      </c>
    </row>
    <row r="3571" spans="1:15" x14ac:dyDescent="0.25">
      <c r="A3571">
        <v>175931</v>
      </c>
      <c r="B3571" t="s">
        <v>7172</v>
      </c>
      <c r="C3571" t="s">
        <v>7381</v>
      </c>
      <c r="D3571" t="s">
        <v>16</v>
      </c>
      <c r="E3571" s="1">
        <v>44621</v>
      </c>
      <c r="F3571">
        <v>2022</v>
      </c>
      <c r="G3571">
        <v>30980</v>
      </c>
      <c r="H3571">
        <v>69</v>
      </c>
      <c r="I3571">
        <v>94</v>
      </c>
      <c r="J3571" t="s">
        <v>82</v>
      </c>
      <c r="K3571" t="s">
        <v>372</v>
      </c>
      <c r="L3571" t="s">
        <v>266</v>
      </c>
      <c r="M3571" t="s">
        <v>2204</v>
      </c>
      <c r="N3571">
        <v>6999</v>
      </c>
      <c r="O3571" t="s">
        <v>7391</v>
      </c>
    </row>
    <row r="3572" spans="1:15" x14ac:dyDescent="0.25">
      <c r="A3572">
        <v>177904</v>
      </c>
      <c r="B3572" t="s">
        <v>7470</v>
      </c>
      <c r="C3572" t="s">
        <v>7496</v>
      </c>
      <c r="D3572" t="s">
        <v>16</v>
      </c>
      <c r="E3572" s="1">
        <v>41487</v>
      </c>
      <c r="F3572">
        <v>2013</v>
      </c>
      <c r="G3572">
        <v>5990</v>
      </c>
      <c r="H3572">
        <v>55</v>
      </c>
      <c r="I3572">
        <v>75</v>
      </c>
      <c r="J3572" t="s">
        <v>17</v>
      </c>
      <c r="K3572" t="s">
        <v>18</v>
      </c>
      <c r="L3572" t="s">
        <v>266</v>
      </c>
      <c r="M3572" t="s">
        <v>692</v>
      </c>
      <c r="N3572">
        <v>152288</v>
      </c>
      <c r="O3572" t="s">
        <v>7502</v>
      </c>
    </row>
    <row r="3573" spans="1:15" x14ac:dyDescent="0.25">
      <c r="A3573">
        <v>178381</v>
      </c>
      <c r="B3573" t="s">
        <v>7470</v>
      </c>
      <c r="C3573" t="s">
        <v>7471</v>
      </c>
      <c r="D3573" t="s">
        <v>241</v>
      </c>
      <c r="E3573" s="1">
        <v>42217</v>
      </c>
      <c r="F3573">
        <v>2015</v>
      </c>
      <c r="G3573">
        <v>6999</v>
      </c>
      <c r="H3573">
        <v>66</v>
      </c>
      <c r="I3573">
        <v>90</v>
      </c>
      <c r="J3573" t="s">
        <v>17</v>
      </c>
      <c r="K3573" t="s">
        <v>98</v>
      </c>
      <c r="L3573" t="s">
        <v>266</v>
      </c>
      <c r="M3573" t="s">
        <v>294</v>
      </c>
      <c r="N3573">
        <v>107000</v>
      </c>
      <c r="O3573" t="s">
        <v>7510</v>
      </c>
    </row>
    <row r="3574" spans="1:15" x14ac:dyDescent="0.25">
      <c r="A3574">
        <v>178790</v>
      </c>
      <c r="B3574" t="s">
        <v>7470</v>
      </c>
      <c r="C3574" t="s">
        <v>7476</v>
      </c>
      <c r="D3574" t="s">
        <v>259</v>
      </c>
      <c r="E3574" s="1">
        <v>42430</v>
      </c>
      <c r="F3574">
        <v>2016</v>
      </c>
      <c r="G3574">
        <v>14990</v>
      </c>
      <c r="H3574">
        <v>110</v>
      </c>
      <c r="I3574">
        <v>150</v>
      </c>
      <c r="J3574" t="s">
        <v>17</v>
      </c>
      <c r="K3574" t="s">
        <v>98</v>
      </c>
      <c r="L3574" t="s">
        <v>266</v>
      </c>
      <c r="M3574" t="e">
        <f>- (g/km)</f>
        <v>#NAME?</v>
      </c>
      <c r="N3574">
        <v>99500</v>
      </c>
      <c r="O3574" t="s">
        <v>7519</v>
      </c>
    </row>
    <row r="3575" spans="1:15" x14ac:dyDescent="0.25">
      <c r="A3575">
        <v>181767</v>
      </c>
      <c r="B3575" t="s">
        <v>7470</v>
      </c>
      <c r="C3575" t="s">
        <v>7501</v>
      </c>
      <c r="D3575" t="s">
        <v>68</v>
      </c>
      <c r="E3575" s="1">
        <v>43586</v>
      </c>
      <c r="F3575">
        <v>2019</v>
      </c>
      <c r="G3575">
        <v>14585</v>
      </c>
      <c r="H3575">
        <v>85</v>
      </c>
      <c r="I3575">
        <v>116</v>
      </c>
      <c r="J3575" t="s">
        <v>17</v>
      </c>
      <c r="K3575" t="s">
        <v>98</v>
      </c>
      <c r="L3575" t="s">
        <v>266</v>
      </c>
      <c r="M3575" t="s">
        <v>294</v>
      </c>
      <c r="N3575">
        <v>113000</v>
      </c>
      <c r="O3575" t="s">
        <v>7555</v>
      </c>
    </row>
    <row r="3576" spans="1:15" x14ac:dyDescent="0.25">
      <c r="A3576">
        <v>190431</v>
      </c>
      <c r="B3576" t="s">
        <v>7591</v>
      </c>
      <c r="C3576" t="s">
        <v>7595</v>
      </c>
      <c r="D3576" t="s">
        <v>241</v>
      </c>
      <c r="E3576" s="1">
        <v>41306</v>
      </c>
      <c r="F3576">
        <v>2013</v>
      </c>
      <c r="G3576">
        <v>7300</v>
      </c>
      <c r="H3576">
        <v>55</v>
      </c>
      <c r="I3576">
        <v>75</v>
      </c>
      <c r="J3576" t="s">
        <v>17</v>
      </c>
      <c r="K3576" t="s">
        <v>98</v>
      </c>
      <c r="L3576" t="s">
        <v>266</v>
      </c>
      <c r="M3576" t="s">
        <v>273</v>
      </c>
      <c r="N3576">
        <v>165599</v>
      </c>
      <c r="O3576" t="s">
        <v>7614</v>
      </c>
    </row>
    <row r="3577" spans="1:15" x14ac:dyDescent="0.25">
      <c r="A3577">
        <v>190833</v>
      </c>
      <c r="B3577" t="s">
        <v>7591</v>
      </c>
      <c r="C3577" t="s">
        <v>7592</v>
      </c>
      <c r="D3577" t="s">
        <v>61</v>
      </c>
      <c r="E3577" s="1">
        <v>41791</v>
      </c>
      <c r="F3577">
        <v>2014</v>
      </c>
      <c r="G3577">
        <v>7990</v>
      </c>
      <c r="H3577">
        <v>55</v>
      </c>
      <c r="I3577">
        <v>75</v>
      </c>
      <c r="J3577" t="s">
        <v>17</v>
      </c>
      <c r="K3577" t="s">
        <v>98</v>
      </c>
      <c r="L3577" t="s">
        <v>266</v>
      </c>
      <c r="M3577" t="s">
        <v>273</v>
      </c>
      <c r="N3577">
        <v>130000</v>
      </c>
      <c r="O3577" t="s">
        <v>7619</v>
      </c>
    </row>
    <row r="3578" spans="1:15" x14ac:dyDescent="0.25">
      <c r="A3578">
        <v>203828</v>
      </c>
      <c r="B3578" t="s">
        <v>7745</v>
      </c>
      <c r="C3578" t="s">
        <v>7745</v>
      </c>
      <c r="D3578" t="s">
        <v>23</v>
      </c>
      <c r="E3578" s="1">
        <v>41306</v>
      </c>
      <c r="F3578">
        <v>2013</v>
      </c>
      <c r="G3578">
        <v>7490</v>
      </c>
      <c r="H3578">
        <v>52</v>
      </c>
      <c r="I3578">
        <v>71</v>
      </c>
      <c r="J3578" t="s">
        <v>82</v>
      </c>
      <c r="K3578" t="s">
        <v>18</v>
      </c>
      <c r="L3578" t="s">
        <v>266</v>
      </c>
      <c r="M3578" t="s">
        <v>739</v>
      </c>
      <c r="N3578">
        <v>33500</v>
      </c>
      <c r="O3578" t="s">
        <v>7764</v>
      </c>
    </row>
    <row r="3579" spans="1:15" x14ac:dyDescent="0.25">
      <c r="A3579">
        <v>204381</v>
      </c>
      <c r="B3579" t="s">
        <v>7745</v>
      </c>
      <c r="C3579" t="s">
        <v>7755</v>
      </c>
      <c r="D3579" t="s">
        <v>44</v>
      </c>
      <c r="E3579" s="1">
        <v>43313</v>
      </c>
      <c r="F3579">
        <v>2018</v>
      </c>
      <c r="G3579">
        <v>15898</v>
      </c>
      <c r="H3579">
        <v>52</v>
      </c>
      <c r="I3579">
        <v>71</v>
      </c>
      <c r="J3579" t="s">
        <v>82</v>
      </c>
      <c r="K3579" t="s">
        <v>18</v>
      </c>
      <c r="L3579" t="s">
        <v>266</v>
      </c>
      <c r="M3579" t="s">
        <v>986</v>
      </c>
      <c r="N3579">
        <v>44897</v>
      </c>
      <c r="O3579" t="s">
        <v>7771</v>
      </c>
    </row>
    <row r="3580" spans="1:15" x14ac:dyDescent="0.25">
      <c r="A3580">
        <v>206648</v>
      </c>
      <c r="B3580" t="s">
        <v>7834</v>
      </c>
      <c r="C3580" t="s">
        <v>7840</v>
      </c>
      <c r="D3580" t="s">
        <v>44</v>
      </c>
      <c r="E3580" s="1">
        <v>42461</v>
      </c>
      <c r="F3580">
        <v>2016</v>
      </c>
      <c r="G3580">
        <v>9950</v>
      </c>
      <c r="H3580">
        <v>82</v>
      </c>
      <c r="I3580">
        <v>111</v>
      </c>
      <c r="J3580" t="s">
        <v>17</v>
      </c>
      <c r="K3580" t="s">
        <v>98</v>
      </c>
      <c r="L3580" t="s">
        <v>266</v>
      </c>
      <c r="M3580" t="s">
        <v>278</v>
      </c>
      <c r="N3580">
        <v>228500</v>
      </c>
      <c r="O3580" t="s">
        <v>7925</v>
      </c>
    </row>
    <row r="3581" spans="1:15" x14ac:dyDescent="0.25">
      <c r="A3581">
        <v>209435</v>
      </c>
      <c r="B3581" t="s">
        <v>7834</v>
      </c>
      <c r="C3581" t="s">
        <v>7887</v>
      </c>
      <c r="D3581" t="s">
        <v>61</v>
      </c>
      <c r="E3581" s="1">
        <v>44317</v>
      </c>
      <c r="F3581">
        <v>2021</v>
      </c>
      <c r="G3581">
        <v>29800</v>
      </c>
      <c r="H3581">
        <v>96</v>
      </c>
      <c r="I3581">
        <v>131</v>
      </c>
      <c r="J3581" t="s">
        <v>82</v>
      </c>
      <c r="K3581" t="s">
        <v>98</v>
      </c>
      <c r="L3581" t="s">
        <v>266</v>
      </c>
      <c r="M3581" t="s">
        <v>283</v>
      </c>
      <c r="N3581">
        <v>94543</v>
      </c>
      <c r="O3581" t="s">
        <v>8015</v>
      </c>
    </row>
    <row r="3582" spans="1:15" x14ac:dyDescent="0.25">
      <c r="A3582">
        <v>209732</v>
      </c>
      <c r="B3582" t="s">
        <v>7834</v>
      </c>
      <c r="C3582" t="s">
        <v>7860</v>
      </c>
      <c r="D3582" t="s">
        <v>23</v>
      </c>
      <c r="E3582" s="1">
        <v>44348</v>
      </c>
      <c r="F3582">
        <v>2021</v>
      </c>
      <c r="G3582">
        <v>34980</v>
      </c>
      <c r="H3582">
        <v>160</v>
      </c>
      <c r="I3582">
        <v>218</v>
      </c>
      <c r="J3582" t="s">
        <v>82</v>
      </c>
      <c r="K3582" t="s">
        <v>372</v>
      </c>
      <c r="L3582" t="s">
        <v>266</v>
      </c>
      <c r="M3582" t="s">
        <v>178</v>
      </c>
      <c r="N3582">
        <v>50455</v>
      </c>
      <c r="O3582" t="s">
        <v>7982</v>
      </c>
    </row>
    <row r="3583" spans="1:15" x14ac:dyDescent="0.25">
      <c r="A3583">
        <v>212110</v>
      </c>
      <c r="B3583" t="s">
        <v>7834</v>
      </c>
      <c r="C3583" t="s">
        <v>7993</v>
      </c>
      <c r="D3583" t="s">
        <v>241</v>
      </c>
      <c r="E3583" s="1">
        <v>45017</v>
      </c>
      <c r="F3583">
        <v>2023</v>
      </c>
      <c r="G3583">
        <v>31990</v>
      </c>
      <c r="H3583">
        <v>96</v>
      </c>
      <c r="I3583">
        <v>131</v>
      </c>
      <c r="J3583" t="s">
        <v>17</v>
      </c>
      <c r="K3583" t="s">
        <v>98</v>
      </c>
      <c r="L3583" t="s">
        <v>266</v>
      </c>
      <c r="M3583" t="s">
        <v>273</v>
      </c>
      <c r="N3583">
        <v>2500</v>
      </c>
      <c r="O3583" t="s">
        <v>8083</v>
      </c>
    </row>
    <row r="3584" spans="1:15" x14ac:dyDescent="0.25">
      <c r="A3584">
        <v>212228</v>
      </c>
      <c r="B3584" t="s">
        <v>7834</v>
      </c>
      <c r="C3584" t="s">
        <v>7993</v>
      </c>
      <c r="D3584" t="s">
        <v>44</v>
      </c>
      <c r="E3584" s="1">
        <v>44958</v>
      </c>
      <c r="F3584">
        <v>2023</v>
      </c>
      <c r="G3584">
        <v>33990</v>
      </c>
      <c r="H3584">
        <v>96</v>
      </c>
      <c r="I3584">
        <v>131</v>
      </c>
      <c r="J3584" t="s">
        <v>17</v>
      </c>
      <c r="K3584" t="s">
        <v>98</v>
      </c>
      <c r="L3584" t="s">
        <v>266</v>
      </c>
      <c r="M3584" t="s">
        <v>273</v>
      </c>
      <c r="N3584">
        <v>20</v>
      </c>
      <c r="O3584" t="s">
        <v>8088</v>
      </c>
    </row>
    <row r="3585" spans="1:15" x14ac:dyDescent="0.25">
      <c r="A3585">
        <v>224939</v>
      </c>
      <c r="B3585" t="s">
        <v>8105</v>
      </c>
      <c r="C3585" t="s">
        <v>8227</v>
      </c>
      <c r="D3585" t="s">
        <v>41</v>
      </c>
      <c r="E3585" s="1">
        <v>41030</v>
      </c>
      <c r="F3585">
        <v>2012</v>
      </c>
      <c r="G3585">
        <v>5890</v>
      </c>
      <c r="H3585">
        <v>77</v>
      </c>
      <c r="I3585">
        <v>105</v>
      </c>
      <c r="J3585" t="s">
        <v>17</v>
      </c>
      <c r="K3585" t="s">
        <v>98</v>
      </c>
      <c r="L3585" t="s">
        <v>266</v>
      </c>
      <c r="M3585" t="s">
        <v>294</v>
      </c>
      <c r="N3585">
        <v>190662</v>
      </c>
      <c r="O3585" t="s">
        <v>8353</v>
      </c>
    </row>
    <row r="3586" spans="1:15" x14ac:dyDescent="0.25">
      <c r="A3586">
        <v>225523</v>
      </c>
      <c r="B3586" t="s">
        <v>8105</v>
      </c>
      <c r="C3586" t="s">
        <v>8129</v>
      </c>
      <c r="D3586" t="s">
        <v>61</v>
      </c>
      <c r="E3586" s="1">
        <v>41456</v>
      </c>
      <c r="F3586">
        <v>2013</v>
      </c>
      <c r="G3586">
        <v>7450</v>
      </c>
      <c r="H3586">
        <v>77</v>
      </c>
      <c r="I3586">
        <v>105</v>
      </c>
      <c r="J3586" t="s">
        <v>17</v>
      </c>
      <c r="K3586" t="s">
        <v>98</v>
      </c>
      <c r="L3586" t="s">
        <v>266</v>
      </c>
      <c r="M3586" t="e">
        <f>- (g/km)</f>
        <v>#NAME?</v>
      </c>
      <c r="N3586">
        <v>184000</v>
      </c>
      <c r="O3586" t="s">
        <v>8348</v>
      </c>
    </row>
    <row r="3587" spans="1:15" x14ac:dyDescent="0.25">
      <c r="A3587">
        <v>225686</v>
      </c>
      <c r="B3587" t="s">
        <v>8105</v>
      </c>
      <c r="C3587" t="s">
        <v>8227</v>
      </c>
      <c r="D3587" t="s">
        <v>68</v>
      </c>
      <c r="E3587" s="1">
        <v>41395</v>
      </c>
      <c r="F3587">
        <v>2013</v>
      </c>
      <c r="G3587">
        <v>10599</v>
      </c>
      <c r="H3587">
        <v>77</v>
      </c>
      <c r="I3587">
        <v>105</v>
      </c>
      <c r="J3587" t="s">
        <v>17</v>
      </c>
      <c r="K3587" t="s">
        <v>98</v>
      </c>
      <c r="L3587" t="s">
        <v>266</v>
      </c>
      <c r="M3587" t="s">
        <v>294</v>
      </c>
      <c r="N3587">
        <v>94427</v>
      </c>
      <c r="O3587" t="s">
        <v>8368</v>
      </c>
    </row>
    <row r="3588" spans="1:15" x14ac:dyDescent="0.25">
      <c r="A3588">
        <v>227477</v>
      </c>
      <c r="B3588" t="s">
        <v>8105</v>
      </c>
      <c r="C3588" t="s">
        <v>8267</v>
      </c>
      <c r="D3588" t="s">
        <v>68</v>
      </c>
      <c r="E3588" s="1">
        <v>41791</v>
      </c>
      <c r="F3588">
        <v>2014</v>
      </c>
      <c r="G3588">
        <v>11300</v>
      </c>
      <c r="H3588">
        <v>110</v>
      </c>
      <c r="I3588">
        <v>150</v>
      </c>
      <c r="J3588" t="s">
        <v>17</v>
      </c>
      <c r="K3588" t="s">
        <v>98</v>
      </c>
      <c r="L3588" t="s">
        <v>266</v>
      </c>
      <c r="M3588" t="s">
        <v>294</v>
      </c>
      <c r="N3588">
        <v>125000</v>
      </c>
      <c r="O3588" t="s">
        <v>8393</v>
      </c>
    </row>
    <row r="3589" spans="1:15" x14ac:dyDescent="0.25">
      <c r="A3589">
        <v>228412</v>
      </c>
      <c r="B3589" t="s">
        <v>8105</v>
      </c>
      <c r="C3589" t="s">
        <v>8267</v>
      </c>
      <c r="D3589" t="s">
        <v>23</v>
      </c>
      <c r="E3589" s="1">
        <v>41852</v>
      </c>
      <c r="F3589">
        <v>2014</v>
      </c>
      <c r="G3589">
        <v>13200</v>
      </c>
      <c r="H3589">
        <v>110</v>
      </c>
      <c r="I3589">
        <v>150</v>
      </c>
      <c r="J3589" t="s">
        <v>17</v>
      </c>
      <c r="K3589" t="s">
        <v>98</v>
      </c>
      <c r="L3589" t="s">
        <v>266</v>
      </c>
      <c r="M3589" t="s">
        <v>278</v>
      </c>
      <c r="N3589">
        <v>160000</v>
      </c>
      <c r="O3589" t="s">
        <v>8410</v>
      </c>
    </row>
    <row r="3590" spans="1:15" x14ac:dyDescent="0.25">
      <c r="A3590">
        <v>229448</v>
      </c>
      <c r="B3590" t="s">
        <v>8105</v>
      </c>
      <c r="C3590" t="s">
        <v>8188</v>
      </c>
      <c r="D3590" t="s">
        <v>68</v>
      </c>
      <c r="E3590" s="1">
        <v>42339</v>
      </c>
      <c r="F3590">
        <v>2015</v>
      </c>
      <c r="G3590">
        <v>13900</v>
      </c>
      <c r="H3590">
        <v>85</v>
      </c>
      <c r="I3590">
        <v>116</v>
      </c>
      <c r="J3590" t="s">
        <v>82</v>
      </c>
      <c r="K3590" t="s">
        <v>98</v>
      </c>
      <c r="L3590" t="s">
        <v>266</v>
      </c>
      <c r="M3590" t="s">
        <v>294</v>
      </c>
      <c r="N3590">
        <v>202000</v>
      </c>
      <c r="O3590" t="s">
        <v>8429</v>
      </c>
    </row>
    <row r="3591" spans="1:15" x14ac:dyDescent="0.25">
      <c r="A3591">
        <v>229452</v>
      </c>
      <c r="B3591" t="s">
        <v>8105</v>
      </c>
      <c r="C3591" t="s">
        <v>8134</v>
      </c>
      <c r="D3591" t="s">
        <v>68</v>
      </c>
      <c r="E3591" s="1">
        <v>42125</v>
      </c>
      <c r="F3591">
        <v>2015</v>
      </c>
      <c r="G3591">
        <v>19990</v>
      </c>
      <c r="H3591">
        <v>75</v>
      </c>
      <c r="I3591">
        <v>102</v>
      </c>
      <c r="J3591" t="s">
        <v>17</v>
      </c>
      <c r="K3591" t="s">
        <v>98</v>
      </c>
      <c r="L3591" t="s">
        <v>266</v>
      </c>
      <c r="M3591" t="s">
        <v>178</v>
      </c>
      <c r="N3591">
        <v>90229</v>
      </c>
      <c r="O3591" t="s">
        <v>8430</v>
      </c>
    </row>
    <row r="3592" spans="1:15" x14ac:dyDescent="0.25">
      <c r="A3592">
        <v>229586</v>
      </c>
      <c r="B3592" t="s">
        <v>8105</v>
      </c>
      <c r="C3592" t="s">
        <v>8138</v>
      </c>
      <c r="D3592" t="s">
        <v>241</v>
      </c>
      <c r="E3592" s="1">
        <v>42248</v>
      </c>
      <c r="F3592">
        <v>2015</v>
      </c>
      <c r="G3592">
        <v>15490</v>
      </c>
      <c r="H3592">
        <v>81</v>
      </c>
      <c r="I3592">
        <v>110</v>
      </c>
      <c r="J3592" t="s">
        <v>17</v>
      </c>
      <c r="K3592" t="s">
        <v>98</v>
      </c>
      <c r="L3592" t="s">
        <v>266</v>
      </c>
      <c r="M3592" t="s">
        <v>294</v>
      </c>
      <c r="N3592">
        <v>99000</v>
      </c>
      <c r="O3592" t="s">
        <v>8433</v>
      </c>
    </row>
    <row r="3593" spans="1:15" x14ac:dyDescent="0.25">
      <c r="A3593">
        <v>229629</v>
      </c>
      <c r="B3593" t="s">
        <v>8105</v>
      </c>
      <c r="C3593" t="s">
        <v>8128</v>
      </c>
      <c r="D3593" t="s">
        <v>106</v>
      </c>
      <c r="E3593" s="1">
        <v>42309</v>
      </c>
      <c r="F3593">
        <v>2015</v>
      </c>
      <c r="G3593">
        <v>18000</v>
      </c>
      <c r="H3593">
        <v>140</v>
      </c>
      <c r="I3593">
        <v>190</v>
      </c>
      <c r="J3593" t="s">
        <v>17</v>
      </c>
      <c r="K3593" t="s">
        <v>98</v>
      </c>
      <c r="L3593" t="s">
        <v>266</v>
      </c>
      <c r="M3593" t="s">
        <v>692</v>
      </c>
      <c r="N3593">
        <v>178000</v>
      </c>
      <c r="O3593" t="s">
        <v>8427</v>
      </c>
    </row>
    <row r="3594" spans="1:15" x14ac:dyDescent="0.25">
      <c r="A3594">
        <v>230833</v>
      </c>
      <c r="B3594" t="s">
        <v>8105</v>
      </c>
      <c r="C3594" t="s">
        <v>8138</v>
      </c>
      <c r="D3594" t="s">
        <v>41</v>
      </c>
      <c r="E3594" s="1">
        <v>42278</v>
      </c>
      <c r="F3594">
        <v>2015</v>
      </c>
      <c r="G3594">
        <v>14999</v>
      </c>
      <c r="H3594">
        <v>81</v>
      </c>
      <c r="I3594">
        <v>110</v>
      </c>
      <c r="J3594" t="s">
        <v>17</v>
      </c>
      <c r="K3594" t="s">
        <v>98</v>
      </c>
      <c r="L3594" t="s">
        <v>266</v>
      </c>
      <c r="M3594" t="s">
        <v>294</v>
      </c>
      <c r="N3594">
        <v>87000</v>
      </c>
      <c r="O3594" t="s">
        <v>8456</v>
      </c>
    </row>
    <row r="3595" spans="1:15" x14ac:dyDescent="0.25">
      <c r="A3595">
        <v>231066</v>
      </c>
      <c r="B3595" t="s">
        <v>8105</v>
      </c>
      <c r="C3595" t="s">
        <v>8267</v>
      </c>
      <c r="D3595" t="s">
        <v>59</v>
      </c>
      <c r="E3595" s="1">
        <v>42095</v>
      </c>
      <c r="F3595">
        <v>2015</v>
      </c>
      <c r="G3595">
        <v>12100</v>
      </c>
      <c r="H3595">
        <v>110</v>
      </c>
      <c r="I3595">
        <v>150</v>
      </c>
      <c r="J3595" t="s">
        <v>17</v>
      </c>
      <c r="K3595" t="s">
        <v>98</v>
      </c>
      <c r="L3595" t="s">
        <v>266</v>
      </c>
      <c r="M3595" t="s">
        <v>294</v>
      </c>
      <c r="N3595">
        <v>130500</v>
      </c>
      <c r="O3595" t="s">
        <v>601</v>
      </c>
    </row>
    <row r="3596" spans="1:15" x14ac:dyDescent="0.25">
      <c r="A3596">
        <v>231287</v>
      </c>
      <c r="B3596" t="s">
        <v>8105</v>
      </c>
      <c r="C3596" t="s">
        <v>8113</v>
      </c>
      <c r="D3596" t="s">
        <v>455</v>
      </c>
      <c r="E3596" s="1">
        <v>42125</v>
      </c>
      <c r="F3596">
        <v>2015</v>
      </c>
      <c r="G3596">
        <v>11790</v>
      </c>
      <c r="H3596">
        <v>110</v>
      </c>
      <c r="I3596">
        <v>150</v>
      </c>
      <c r="J3596" t="s">
        <v>17</v>
      </c>
      <c r="K3596" t="s">
        <v>98</v>
      </c>
      <c r="L3596" t="s">
        <v>266</v>
      </c>
      <c r="M3596" t="s">
        <v>278</v>
      </c>
      <c r="N3596">
        <v>158000</v>
      </c>
      <c r="O3596" t="s">
        <v>8467</v>
      </c>
    </row>
    <row r="3597" spans="1:15" x14ac:dyDescent="0.25">
      <c r="A3597">
        <v>231305</v>
      </c>
      <c r="B3597" t="s">
        <v>8105</v>
      </c>
      <c r="C3597" t="s">
        <v>8138</v>
      </c>
      <c r="D3597" t="s">
        <v>455</v>
      </c>
      <c r="E3597" s="1">
        <v>42278</v>
      </c>
      <c r="F3597">
        <v>2015</v>
      </c>
      <c r="G3597">
        <v>16980</v>
      </c>
      <c r="H3597">
        <v>81</v>
      </c>
      <c r="I3597">
        <v>110</v>
      </c>
      <c r="J3597" t="s">
        <v>17</v>
      </c>
      <c r="K3597" t="s">
        <v>98</v>
      </c>
      <c r="L3597" t="s">
        <v>266</v>
      </c>
      <c r="M3597" t="s">
        <v>294</v>
      </c>
      <c r="N3597">
        <v>137000</v>
      </c>
      <c r="O3597" t="s">
        <v>8471</v>
      </c>
    </row>
    <row r="3598" spans="1:15" x14ac:dyDescent="0.25">
      <c r="A3598">
        <v>231334</v>
      </c>
      <c r="B3598" t="s">
        <v>8105</v>
      </c>
      <c r="C3598" t="s">
        <v>8112</v>
      </c>
      <c r="D3598" t="s">
        <v>61</v>
      </c>
      <c r="E3598" s="1">
        <v>42430</v>
      </c>
      <c r="F3598">
        <v>2016</v>
      </c>
      <c r="G3598">
        <v>7250</v>
      </c>
      <c r="H3598">
        <v>110</v>
      </c>
      <c r="I3598">
        <v>150</v>
      </c>
      <c r="J3598" t="s">
        <v>82</v>
      </c>
      <c r="K3598" t="s">
        <v>98</v>
      </c>
      <c r="L3598" t="s">
        <v>266</v>
      </c>
      <c r="M3598" t="s">
        <v>278</v>
      </c>
      <c r="N3598">
        <v>370500</v>
      </c>
      <c r="O3598" t="s">
        <v>8480</v>
      </c>
    </row>
    <row r="3599" spans="1:15" x14ac:dyDescent="0.25">
      <c r="A3599">
        <v>234221</v>
      </c>
      <c r="B3599" t="s">
        <v>8105</v>
      </c>
      <c r="C3599" t="s">
        <v>8134</v>
      </c>
      <c r="D3599" t="s">
        <v>16</v>
      </c>
      <c r="E3599" s="1">
        <v>42767</v>
      </c>
      <c r="F3599">
        <v>2017</v>
      </c>
      <c r="G3599">
        <v>16898</v>
      </c>
      <c r="H3599">
        <v>75</v>
      </c>
      <c r="I3599">
        <v>102</v>
      </c>
      <c r="J3599" t="s">
        <v>17</v>
      </c>
      <c r="K3599" t="s">
        <v>98</v>
      </c>
      <c r="L3599" t="s">
        <v>266</v>
      </c>
      <c r="M3599" t="s">
        <v>273</v>
      </c>
      <c r="N3599">
        <v>50000</v>
      </c>
      <c r="O3599" t="s">
        <v>8548</v>
      </c>
    </row>
    <row r="3600" spans="1:15" x14ac:dyDescent="0.25">
      <c r="A3600">
        <v>235442</v>
      </c>
      <c r="B3600" t="s">
        <v>8105</v>
      </c>
      <c r="C3600" t="s">
        <v>8188</v>
      </c>
      <c r="D3600" t="s">
        <v>150</v>
      </c>
      <c r="E3600" s="1">
        <v>42736</v>
      </c>
      <c r="F3600">
        <v>2017</v>
      </c>
      <c r="G3600">
        <v>12500</v>
      </c>
      <c r="H3600">
        <v>85</v>
      </c>
      <c r="I3600">
        <v>116</v>
      </c>
      <c r="J3600" t="s">
        <v>82</v>
      </c>
      <c r="K3600" t="s">
        <v>98</v>
      </c>
      <c r="L3600" t="s">
        <v>266</v>
      </c>
      <c r="M3600" t="e">
        <f>- (g/km)</f>
        <v>#NAME?</v>
      </c>
      <c r="N3600">
        <v>310000</v>
      </c>
      <c r="O3600" t="s">
        <v>8564</v>
      </c>
    </row>
    <row r="3601" spans="1:15" x14ac:dyDescent="0.25">
      <c r="A3601">
        <v>235444</v>
      </c>
      <c r="B3601" t="s">
        <v>8105</v>
      </c>
      <c r="C3601" t="s">
        <v>8194</v>
      </c>
      <c r="D3601" t="s">
        <v>150</v>
      </c>
      <c r="E3601" s="1">
        <v>42736</v>
      </c>
      <c r="F3601">
        <v>2017</v>
      </c>
      <c r="G3601">
        <v>11000</v>
      </c>
      <c r="H3601">
        <v>44</v>
      </c>
      <c r="I3601">
        <v>60</v>
      </c>
      <c r="J3601" t="s">
        <v>17</v>
      </c>
      <c r="K3601" t="s">
        <v>18</v>
      </c>
      <c r="L3601" t="s">
        <v>266</v>
      </c>
      <c r="M3601" t="s">
        <v>673</v>
      </c>
      <c r="N3601">
        <v>57000</v>
      </c>
      <c r="O3601" t="s">
        <v>8565</v>
      </c>
    </row>
    <row r="3602" spans="1:15" x14ac:dyDescent="0.25">
      <c r="A3602">
        <v>235828</v>
      </c>
      <c r="B3602" t="s">
        <v>8105</v>
      </c>
      <c r="C3602" t="s">
        <v>8138</v>
      </c>
      <c r="D3602" t="s">
        <v>68</v>
      </c>
      <c r="E3602" s="1">
        <v>43282</v>
      </c>
      <c r="F3602">
        <v>2018</v>
      </c>
      <c r="G3602">
        <v>18400</v>
      </c>
      <c r="H3602">
        <v>81</v>
      </c>
      <c r="I3602">
        <v>110</v>
      </c>
      <c r="J3602" t="s">
        <v>17</v>
      </c>
      <c r="K3602" t="s">
        <v>98</v>
      </c>
      <c r="L3602" t="s">
        <v>266</v>
      </c>
      <c r="M3602" t="e">
        <f>- (g/km)</f>
        <v>#NAME?</v>
      </c>
      <c r="N3602">
        <v>42900</v>
      </c>
      <c r="O3602" t="s">
        <v>8557</v>
      </c>
    </row>
    <row r="3603" spans="1:15" x14ac:dyDescent="0.25">
      <c r="A3603">
        <v>236519</v>
      </c>
      <c r="B3603" t="s">
        <v>8105</v>
      </c>
      <c r="C3603" t="s">
        <v>8134</v>
      </c>
      <c r="D3603" t="s">
        <v>86</v>
      </c>
      <c r="E3603" s="1">
        <v>43191</v>
      </c>
      <c r="F3603">
        <v>2018</v>
      </c>
      <c r="G3603">
        <v>24990</v>
      </c>
      <c r="H3603">
        <v>75</v>
      </c>
      <c r="I3603">
        <v>102</v>
      </c>
      <c r="J3603" t="s">
        <v>82</v>
      </c>
      <c r="K3603" t="s">
        <v>98</v>
      </c>
      <c r="L3603" t="s">
        <v>266</v>
      </c>
      <c r="M3603" t="s">
        <v>228</v>
      </c>
      <c r="N3603">
        <v>71287</v>
      </c>
      <c r="O3603" t="s">
        <v>8589</v>
      </c>
    </row>
    <row r="3604" spans="1:15" x14ac:dyDescent="0.25">
      <c r="A3604">
        <v>237290</v>
      </c>
      <c r="B3604" t="s">
        <v>8105</v>
      </c>
      <c r="C3604" t="s">
        <v>8521</v>
      </c>
      <c r="D3604" t="s">
        <v>23</v>
      </c>
      <c r="E3604" s="1">
        <v>43160</v>
      </c>
      <c r="F3604">
        <v>2018</v>
      </c>
      <c r="G3604">
        <v>19350</v>
      </c>
      <c r="H3604">
        <v>110</v>
      </c>
      <c r="I3604">
        <v>150</v>
      </c>
      <c r="J3604" t="s">
        <v>17</v>
      </c>
      <c r="K3604" t="s">
        <v>98</v>
      </c>
      <c r="L3604" t="s">
        <v>266</v>
      </c>
      <c r="M3604" t="s">
        <v>278</v>
      </c>
      <c r="N3604">
        <v>182705</v>
      </c>
      <c r="O3604" t="s">
        <v>8603</v>
      </c>
    </row>
    <row r="3605" spans="1:15" x14ac:dyDescent="0.25">
      <c r="A3605">
        <v>237742</v>
      </c>
      <c r="B3605" t="s">
        <v>8105</v>
      </c>
      <c r="C3605" t="s">
        <v>8522</v>
      </c>
      <c r="D3605" t="s">
        <v>59</v>
      </c>
      <c r="E3605" s="1">
        <v>43405</v>
      </c>
      <c r="F3605">
        <v>2018</v>
      </c>
      <c r="G3605">
        <v>17700</v>
      </c>
      <c r="H3605">
        <v>85</v>
      </c>
      <c r="I3605">
        <v>116</v>
      </c>
      <c r="J3605" t="s">
        <v>17</v>
      </c>
      <c r="K3605" t="s">
        <v>98</v>
      </c>
      <c r="L3605" t="s">
        <v>266</v>
      </c>
      <c r="M3605" t="e">
        <f>- (g/km)</f>
        <v>#NAME?</v>
      </c>
      <c r="N3605">
        <v>74120</v>
      </c>
      <c r="O3605" t="s">
        <v>8607</v>
      </c>
    </row>
    <row r="3606" spans="1:15" x14ac:dyDescent="0.25">
      <c r="A3606">
        <v>237844</v>
      </c>
      <c r="B3606" t="s">
        <v>8105</v>
      </c>
      <c r="C3606" t="s">
        <v>8522</v>
      </c>
      <c r="D3606" t="s">
        <v>455</v>
      </c>
      <c r="E3606" s="1">
        <v>43313</v>
      </c>
      <c r="F3606">
        <v>2018</v>
      </c>
      <c r="G3606">
        <v>18977</v>
      </c>
      <c r="H3606">
        <v>85</v>
      </c>
      <c r="I3606">
        <v>116</v>
      </c>
      <c r="J3606" t="s">
        <v>17</v>
      </c>
      <c r="K3606" t="s">
        <v>98</v>
      </c>
      <c r="L3606" t="s">
        <v>266</v>
      </c>
      <c r="M3606" t="s">
        <v>178</v>
      </c>
      <c r="N3606">
        <v>78399</v>
      </c>
      <c r="O3606" t="s">
        <v>8610</v>
      </c>
    </row>
    <row r="3607" spans="1:15" x14ac:dyDescent="0.25">
      <c r="A3607">
        <v>237906</v>
      </c>
      <c r="B3607" t="s">
        <v>8105</v>
      </c>
      <c r="C3607" t="s">
        <v>8522</v>
      </c>
      <c r="D3607" t="s">
        <v>150</v>
      </c>
      <c r="E3607" s="1">
        <v>43374</v>
      </c>
      <c r="F3607">
        <v>2018</v>
      </c>
      <c r="G3607">
        <v>18999</v>
      </c>
      <c r="H3607">
        <v>85</v>
      </c>
      <c r="I3607">
        <v>116</v>
      </c>
      <c r="J3607" t="s">
        <v>17</v>
      </c>
      <c r="K3607" t="s">
        <v>98</v>
      </c>
      <c r="L3607" t="s">
        <v>266</v>
      </c>
      <c r="M3607" t="e">
        <f>- (g/km)</f>
        <v>#NAME?</v>
      </c>
      <c r="N3607">
        <v>49990</v>
      </c>
      <c r="O3607" t="s">
        <v>8611</v>
      </c>
    </row>
    <row r="3608" spans="1:15" x14ac:dyDescent="0.25">
      <c r="A3608">
        <v>237965</v>
      </c>
      <c r="B3608" t="s">
        <v>8105</v>
      </c>
      <c r="C3608" t="s">
        <v>8194</v>
      </c>
      <c r="D3608" t="s">
        <v>61</v>
      </c>
      <c r="E3608" s="1">
        <v>43617</v>
      </c>
      <c r="F3608">
        <v>2019</v>
      </c>
      <c r="G3608">
        <v>12990</v>
      </c>
      <c r="H3608">
        <v>55</v>
      </c>
      <c r="I3608">
        <v>75</v>
      </c>
      <c r="J3608" t="s">
        <v>17</v>
      </c>
      <c r="K3608" t="s">
        <v>18</v>
      </c>
      <c r="L3608" t="s">
        <v>266</v>
      </c>
      <c r="M3608" t="s">
        <v>2204</v>
      </c>
      <c r="N3608">
        <v>19961</v>
      </c>
      <c r="O3608" t="s">
        <v>8614</v>
      </c>
    </row>
    <row r="3609" spans="1:15" x14ac:dyDescent="0.25">
      <c r="A3609">
        <v>238603</v>
      </c>
      <c r="B3609" t="s">
        <v>8105</v>
      </c>
      <c r="C3609" t="s">
        <v>8522</v>
      </c>
      <c r="D3609" t="s">
        <v>44</v>
      </c>
      <c r="E3609" s="1">
        <v>43586</v>
      </c>
      <c r="F3609">
        <v>2019</v>
      </c>
      <c r="G3609">
        <v>20590</v>
      </c>
      <c r="H3609">
        <v>85</v>
      </c>
      <c r="I3609">
        <v>116</v>
      </c>
      <c r="J3609" t="s">
        <v>17</v>
      </c>
      <c r="K3609" t="s">
        <v>98</v>
      </c>
      <c r="L3609" t="s">
        <v>266</v>
      </c>
      <c r="M3609" t="s">
        <v>273</v>
      </c>
      <c r="N3609">
        <v>40588</v>
      </c>
      <c r="O3609" t="s">
        <v>8628</v>
      </c>
    </row>
    <row r="3610" spans="1:15" x14ac:dyDescent="0.25">
      <c r="A3610">
        <v>238639</v>
      </c>
      <c r="B3610" t="s">
        <v>8105</v>
      </c>
      <c r="C3610" t="s">
        <v>8615</v>
      </c>
      <c r="D3610" t="s">
        <v>44</v>
      </c>
      <c r="E3610" s="1">
        <v>43678</v>
      </c>
      <c r="F3610">
        <v>2019</v>
      </c>
      <c r="G3610">
        <v>15900</v>
      </c>
      <c r="H3610">
        <v>70</v>
      </c>
      <c r="I3610">
        <v>95</v>
      </c>
      <c r="J3610" t="s">
        <v>82</v>
      </c>
      <c r="K3610" t="s">
        <v>98</v>
      </c>
      <c r="L3610" t="s">
        <v>266</v>
      </c>
      <c r="M3610" t="s">
        <v>278</v>
      </c>
      <c r="N3610">
        <v>169500</v>
      </c>
      <c r="O3610" t="s">
        <v>8629</v>
      </c>
    </row>
    <row r="3611" spans="1:15" x14ac:dyDescent="0.25">
      <c r="A3611">
        <v>240339</v>
      </c>
      <c r="B3611" t="s">
        <v>8105</v>
      </c>
      <c r="C3611" t="s">
        <v>8615</v>
      </c>
      <c r="D3611" t="s">
        <v>455</v>
      </c>
      <c r="E3611" s="1">
        <v>43739</v>
      </c>
      <c r="F3611">
        <v>2019</v>
      </c>
      <c r="G3611">
        <v>18950</v>
      </c>
      <c r="H3611">
        <v>70</v>
      </c>
      <c r="I3611">
        <v>95</v>
      </c>
      <c r="J3611" t="s">
        <v>82</v>
      </c>
      <c r="K3611" t="s">
        <v>98</v>
      </c>
      <c r="L3611" t="s">
        <v>266</v>
      </c>
      <c r="M3611" t="s">
        <v>278</v>
      </c>
      <c r="N3611">
        <v>91860</v>
      </c>
      <c r="O3611" t="s">
        <v>8654</v>
      </c>
    </row>
    <row r="3612" spans="1:15" x14ac:dyDescent="0.25">
      <c r="A3612">
        <v>240553</v>
      </c>
      <c r="B3612" t="s">
        <v>8105</v>
      </c>
      <c r="C3612" t="s">
        <v>8522</v>
      </c>
      <c r="D3612" t="s">
        <v>106</v>
      </c>
      <c r="E3612" s="1">
        <v>43831</v>
      </c>
      <c r="F3612">
        <v>2020</v>
      </c>
      <c r="G3612">
        <v>21990</v>
      </c>
      <c r="H3612">
        <v>85</v>
      </c>
      <c r="I3612">
        <v>116</v>
      </c>
      <c r="J3612" t="s">
        <v>17</v>
      </c>
      <c r="K3612" t="s">
        <v>98</v>
      </c>
      <c r="L3612" t="s">
        <v>266</v>
      </c>
      <c r="M3612" t="s">
        <v>273</v>
      </c>
      <c r="N3612">
        <v>86990</v>
      </c>
      <c r="O3612" t="s">
        <v>8664</v>
      </c>
    </row>
    <row r="3613" spans="1:15" x14ac:dyDescent="0.25">
      <c r="A3613">
        <v>240571</v>
      </c>
      <c r="B3613" t="s">
        <v>8105</v>
      </c>
      <c r="C3613" t="s">
        <v>8615</v>
      </c>
      <c r="D3613" t="s">
        <v>106</v>
      </c>
      <c r="E3613" s="1">
        <v>43862</v>
      </c>
      <c r="F3613">
        <v>2020</v>
      </c>
      <c r="G3613">
        <v>19390</v>
      </c>
      <c r="H3613">
        <v>85</v>
      </c>
      <c r="I3613">
        <v>116</v>
      </c>
      <c r="J3613" t="s">
        <v>17</v>
      </c>
      <c r="K3613" t="s">
        <v>98</v>
      </c>
      <c r="L3613" t="s">
        <v>266</v>
      </c>
      <c r="M3613" t="s">
        <v>273</v>
      </c>
      <c r="N3613">
        <v>51456</v>
      </c>
      <c r="O3613" t="s">
        <v>8667</v>
      </c>
    </row>
    <row r="3614" spans="1:15" x14ac:dyDescent="0.25">
      <c r="A3614">
        <v>241727</v>
      </c>
      <c r="B3614" t="s">
        <v>8105</v>
      </c>
      <c r="C3614" t="s">
        <v>8522</v>
      </c>
      <c r="D3614" t="s">
        <v>61</v>
      </c>
      <c r="E3614" s="1">
        <v>44531</v>
      </c>
      <c r="F3614">
        <v>2021</v>
      </c>
      <c r="G3614">
        <v>33600</v>
      </c>
      <c r="H3614">
        <v>110</v>
      </c>
      <c r="I3614">
        <v>150</v>
      </c>
      <c r="J3614" t="s">
        <v>82</v>
      </c>
      <c r="K3614" t="s">
        <v>98</v>
      </c>
      <c r="L3614" t="s">
        <v>266</v>
      </c>
      <c r="M3614" t="s">
        <v>273</v>
      </c>
      <c r="N3614">
        <v>23705</v>
      </c>
      <c r="O3614" t="s">
        <v>8694</v>
      </c>
    </row>
    <row r="3615" spans="1:15" x14ac:dyDescent="0.25">
      <c r="A3615">
        <v>247027</v>
      </c>
      <c r="B3615" t="s">
        <v>8828</v>
      </c>
      <c r="C3615" t="s">
        <v>8848</v>
      </c>
      <c r="D3615" t="s">
        <v>23</v>
      </c>
      <c r="E3615" s="1">
        <v>40360</v>
      </c>
      <c r="F3615">
        <v>2010</v>
      </c>
      <c r="G3615">
        <v>5450</v>
      </c>
      <c r="H3615">
        <v>84</v>
      </c>
      <c r="I3615">
        <v>114</v>
      </c>
      <c r="J3615" t="s">
        <v>17</v>
      </c>
      <c r="K3615" t="s">
        <v>98</v>
      </c>
      <c r="L3615" t="s">
        <v>266</v>
      </c>
      <c r="M3615" t="s">
        <v>262</v>
      </c>
      <c r="N3615">
        <v>258328</v>
      </c>
      <c r="O3615" t="s">
        <v>8852</v>
      </c>
    </row>
    <row r="3616" spans="1:15" x14ac:dyDescent="0.25">
      <c r="A3616">
        <v>247357</v>
      </c>
      <c r="B3616" t="s">
        <v>8828</v>
      </c>
      <c r="C3616" t="s">
        <v>8829</v>
      </c>
      <c r="D3616" t="s">
        <v>59</v>
      </c>
      <c r="E3616" s="1">
        <v>42156</v>
      </c>
      <c r="F3616">
        <v>2015</v>
      </c>
      <c r="G3616">
        <v>9499</v>
      </c>
      <c r="H3616">
        <v>133</v>
      </c>
      <c r="I3616">
        <v>181</v>
      </c>
      <c r="J3616" t="s">
        <v>82</v>
      </c>
      <c r="K3616" t="s">
        <v>98</v>
      </c>
      <c r="L3616" t="s">
        <v>266</v>
      </c>
      <c r="M3616" t="s">
        <v>306</v>
      </c>
      <c r="N3616">
        <v>224999</v>
      </c>
      <c r="O3616" t="s">
        <v>8869</v>
      </c>
    </row>
    <row r="3617" spans="1:15" x14ac:dyDescent="0.25">
      <c r="A3617">
        <v>247502</v>
      </c>
      <c r="B3617" t="s">
        <v>8828</v>
      </c>
      <c r="C3617" t="s">
        <v>8867</v>
      </c>
      <c r="D3617" t="s">
        <v>23</v>
      </c>
      <c r="E3617" s="1">
        <v>42401</v>
      </c>
      <c r="F3617">
        <v>2016</v>
      </c>
      <c r="G3617">
        <v>12700</v>
      </c>
      <c r="H3617">
        <v>110</v>
      </c>
      <c r="I3617">
        <v>150</v>
      </c>
      <c r="J3617" t="s">
        <v>17</v>
      </c>
      <c r="K3617" t="s">
        <v>98</v>
      </c>
      <c r="L3617" t="s">
        <v>266</v>
      </c>
      <c r="M3617" t="s">
        <v>273</v>
      </c>
      <c r="N3617">
        <v>202824</v>
      </c>
      <c r="O3617" t="s">
        <v>8875</v>
      </c>
    </row>
    <row r="3618" spans="1:15" x14ac:dyDescent="0.25">
      <c r="A3618">
        <v>247964</v>
      </c>
      <c r="B3618" t="s">
        <v>8828</v>
      </c>
      <c r="C3618" t="s">
        <v>8867</v>
      </c>
      <c r="D3618" t="s">
        <v>44</v>
      </c>
      <c r="E3618" s="1">
        <v>43282</v>
      </c>
      <c r="F3618">
        <v>2018</v>
      </c>
      <c r="G3618">
        <v>22900</v>
      </c>
      <c r="H3618">
        <v>110</v>
      </c>
      <c r="I3618">
        <v>150</v>
      </c>
      <c r="J3618" t="s">
        <v>17</v>
      </c>
      <c r="K3618" t="s">
        <v>98</v>
      </c>
      <c r="L3618" t="s">
        <v>266</v>
      </c>
      <c r="M3618" t="s">
        <v>273</v>
      </c>
      <c r="N3618">
        <v>54000</v>
      </c>
      <c r="O3618" t="s">
        <v>8898</v>
      </c>
    </row>
    <row r="3619" spans="1:15" x14ac:dyDescent="0.25">
      <c r="A3619">
        <v>248397</v>
      </c>
      <c r="B3619" t="s">
        <v>8828</v>
      </c>
      <c r="C3619" t="s">
        <v>8856</v>
      </c>
      <c r="D3619" t="s">
        <v>41</v>
      </c>
      <c r="E3619" s="1">
        <v>43313</v>
      </c>
      <c r="F3619">
        <v>2018</v>
      </c>
      <c r="G3619">
        <v>22950</v>
      </c>
      <c r="H3619">
        <v>110</v>
      </c>
      <c r="I3619">
        <v>150</v>
      </c>
      <c r="J3619" t="s">
        <v>82</v>
      </c>
      <c r="K3619" t="s">
        <v>98</v>
      </c>
      <c r="L3619" t="s">
        <v>266</v>
      </c>
      <c r="M3619" t="s">
        <v>294</v>
      </c>
      <c r="N3619">
        <v>43490</v>
      </c>
      <c r="O3619" t="s">
        <v>8907</v>
      </c>
    </row>
    <row r="3620" spans="1:15" x14ac:dyDescent="0.25">
      <c r="A3620">
        <v>233114</v>
      </c>
      <c r="B3620" t="s">
        <v>8105</v>
      </c>
      <c r="C3620" t="s">
        <v>8134</v>
      </c>
      <c r="D3620" t="s">
        <v>59</v>
      </c>
      <c r="E3620" s="1">
        <v>42644</v>
      </c>
      <c r="F3620">
        <v>2016</v>
      </c>
      <c r="G3620">
        <v>12990</v>
      </c>
      <c r="H3620">
        <v>81</v>
      </c>
      <c r="I3620">
        <v>110</v>
      </c>
      <c r="J3620" t="s">
        <v>17</v>
      </c>
      <c r="K3620" t="s">
        <v>740</v>
      </c>
      <c r="L3620" t="s">
        <v>7536</v>
      </c>
      <c r="M3620" t="s">
        <v>672</v>
      </c>
      <c r="N3620">
        <v>104000</v>
      </c>
      <c r="O3620" t="s">
        <v>8516</v>
      </c>
    </row>
    <row r="3621" spans="1:15" x14ac:dyDescent="0.25">
      <c r="A3621">
        <v>2009</v>
      </c>
      <c r="B3621" t="s">
        <v>536</v>
      </c>
      <c r="C3621" t="s">
        <v>567</v>
      </c>
      <c r="D3621" t="s">
        <v>68</v>
      </c>
      <c r="E3621" s="1">
        <v>37561</v>
      </c>
      <c r="F3621">
        <v>2002</v>
      </c>
      <c r="G3621">
        <v>3300</v>
      </c>
      <c r="H3621">
        <v>55</v>
      </c>
      <c r="I3621">
        <v>75</v>
      </c>
      <c r="J3621" t="s">
        <v>17</v>
      </c>
      <c r="K3621" t="s">
        <v>98</v>
      </c>
      <c r="L3621" t="s">
        <v>282</v>
      </c>
      <c r="M3621" t="s">
        <v>589</v>
      </c>
      <c r="N3621">
        <v>195000</v>
      </c>
      <c r="O3621" t="s">
        <v>590</v>
      </c>
    </row>
    <row r="3622" spans="1:15" x14ac:dyDescent="0.25">
      <c r="A3622">
        <v>2042</v>
      </c>
      <c r="B3622" t="s">
        <v>536</v>
      </c>
      <c r="C3622" t="s">
        <v>567</v>
      </c>
      <c r="D3622" t="s">
        <v>44</v>
      </c>
      <c r="E3622" s="1">
        <v>37561</v>
      </c>
      <c r="F3622">
        <v>2002</v>
      </c>
      <c r="G3622">
        <v>2350</v>
      </c>
      <c r="H3622">
        <v>55</v>
      </c>
      <c r="I3622">
        <v>75</v>
      </c>
      <c r="J3622" t="s">
        <v>17</v>
      </c>
      <c r="K3622" t="s">
        <v>98</v>
      </c>
      <c r="L3622" t="s">
        <v>282</v>
      </c>
      <c r="M3622" t="s">
        <v>250</v>
      </c>
      <c r="N3622">
        <v>348000</v>
      </c>
      <c r="O3622" t="s">
        <v>591</v>
      </c>
    </row>
    <row r="3623" spans="1:15" x14ac:dyDescent="0.25">
      <c r="A3623">
        <v>2360</v>
      </c>
      <c r="B3623" t="s">
        <v>536</v>
      </c>
      <c r="C3623" t="s">
        <v>567</v>
      </c>
      <c r="D3623" t="s">
        <v>106</v>
      </c>
      <c r="E3623" s="1">
        <v>38108</v>
      </c>
      <c r="F3623">
        <v>2004</v>
      </c>
      <c r="G3623">
        <v>4450</v>
      </c>
      <c r="H3623">
        <v>55</v>
      </c>
      <c r="I3623">
        <v>75</v>
      </c>
      <c r="J3623" t="s">
        <v>17</v>
      </c>
      <c r="K3623" t="s">
        <v>98</v>
      </c>
      <c r="L3623" t="s">
        <v>282</v>
      </c>
      <c r="M3623" t="e">
        <f>- (g/km)</f>
        <v>#NAME?</v>
      </c>
      <c r="N3623">
        <v>321000</v>
      </c>
      <c r="O3623" t="s">
        <v>605</v>
      </c>
    </row>
    <row r="3624" spans="1:15" x14ac:dyDescent="0.25">
      <c r="A3624">
        <v>14449</v>
      </c>
      <c r="B3624" t="s">
        <v>536</v>
      </c>
      <c r="C3624" t="s">
        <v>790</v>
      </c>
      <c r="D3624" t="s">
        <v>455</v>
      </c>
      <c r="E3624" s="1">
        <v>42917</v>
      </c>
      <c r="F3624">
        <v>2017</v>
      </c>
      <c r="G3624">
        <v>21950</v>
      </c>
      <c r="H3624">
        <v>85</v>
      </c>
      <c r="I3624">
        <v>116</v>
      </c>
      <c r="J3624" t="s">
        <v>82</v>
      </c>
      <c r="K3624" t="s">
        <v>98</v>
      </c>
      <c r="L3624" t="s">
        <v>282</v>
      </c>
      <c r="M3624" t="s">
        <v>250</v>
      </c>
      <c r="N3624">
        <v>93000</v>
      </c>
      <c r="O3624" t="s">
        <v>849</v>
      </c>
    </row>
    <row r="3625" spans="1:15" x14ac:dyDescent="0.25">
      <c r="A3625">
        <v>31508</v>
      </c>
      <c r="B3625" t="s">
        <v>1239</v>
      </c>
      <c r="C3625" t="s">
        <v>1449</v>
      </c>
      <c r="D3625" t="s">
        <v>23</v>
      </c>
      <c r="E3625" s="1">
        <v>41275</v>
      </c>
      <c r="F3625">
        <v>2013</v>
      </c>
      <c r="G3625">
        <v>8950</v>
      </c>
      <c r="J3625" t="s">
        <v>17</v>
      </c>
      <c r="K3625" t="s">
        <v>98</v>
      </c>
      <c r="L3625" t="s">
        <v>282</v>
      </c>
      <c r="M3625" t="s">
        <v>250</v>
      </c>
      <c r="N3625">
        <v>175000</v>
      </c>
      <c r="O3625" t="s">
        <v>1496</v>
      </c>
    </row>
    <row r="3626" spans="1:15" x14ac:dyDescent="0.25">
      <c r="A3626">
        <v>32048</v>
      </c>
      <c r="B3626" t="s">
        <v>1239</v>
      </c>
      <c r="C3626" t="s">
        <v>1449</v>
      </c>
      <c r="D3626" t="s">
        <v>68</v>
      </c>
      <c r="E3626" s="1">
        <v>41760</v>
      </c>
      <c r="F3626">
        <v>2014</v>
      </c>
      <c r="G3626">
        <v>9400</v>
      </c>
      <c r="H3626">
        <v>70</v>
      </c>
      <c r="I3626">
        <v>95</v>
      </c>
      <c r="J3626" t="s">
        <v>17</v>
      </c>
      <c r="K3626" t="s">
        <v>98</v>
      </c>
      <c r="L3626" t="s">
        <v>282</v>
      </c>
      <c r="M3626" t="e">
        <f>- (g/km)</f>
        <v>#NAME?</v>
      </c>
      <c r="N3626">
        <v>170000</v>
      </c>
      <c r="O3626" t="s">
        <v>1513</v>
      </c>
    </row>
    <row r="3627" spans="1:15" x14ac:dyDescent="0.25">
      <c r="A3627">
        <v>32840</v>
      </c>
      <c r="B3627" t="s">
        <v>1239</v>
      </c>
      <c r="C3627" t="s">
        <v>1449</v>
      </c>
      <c r="D3627" t="s">
        <v>41</v>
      </c>
      <c r="E3627" s="1">
        <v>41699</v>
      </c>
      <c r="F3627">
        <v>2014</v>
      </c>
      <c r="G3627">
        <v>10999</v>
      </c>
      <c r="H3627">
        <v>70</v>
      </c>
      <c r="I3627">
        <v>95</v>
      </c>
      <c r="J3627" t="s">
        <v>17</v>
      </c>
      <c r="K3627" t="s">
        <v>98</v>
      </c>
      <c r="L3627" t="s">
        <v>282</v>
      </c>
      <c r="M3627" t="s">
        <v>250</v>
      </c>
      <c r="N3627">
        <v>79822</v>
      </c>
      <c r="O3627" t="s">
        <v>1536</v>
      </c>
    </row>
    <row r="3628" spans="1:15" x14ac:dyDescent="0.25">
      <c r="A3628">
        <v>33121</v>
      </c>
      <c r="B3628" t="s">
        <v>1239</v>
      </c>
      <c r="C3628" t="s">
        <v>1532</v>
      </c>
      <c r="D3628" t="s">
        <v>68</v>
      </c>
      <c r="E3628" s="1">
        <v>42339</v>
      </c>
      <c r="F3628">
        <v>2015</v>
      </c>
      <c r="G3628">
        <v>19000</v>
      </c>
      <c r="H3628">
        <v>110</v>
      </c>
      <c r="I3628">
        <v>150</v>
      </c>
      <c r="J3628" t="s">
        <v>82</v>
      </c>
      <c r="K3628" t="s">
        <v>98</v>
      </c>
      <c r="L3628" t="s">
        <v>282</v>
      </c>
      <c r="M3628" t="s">
        <v>283</v>
      </c>
      <c r="N3628">
        <v>159540</v>
      </c>
      <c r="O3628" t="s">
        <v>1551</v>
      </c>
    </row>
    <row r="3629" spans="1:15" x14ac:dyDescent="0.25">
      <c r="A3629">
        <v>33683</v>
      </c>
      <c r="B3629" t="s">
        <v>1239</v>
      </c>
      <c r="C3629" t="s">
        <v>1388</v>
      </c>
      <c r="D3629" t="s">
        <v>23</v>
      </c>
      <c r="E3629" s="1">
        <v>42064</v>
      </c>
      <c r="F3629">
        <v>2015</v>
      </c>
      <c r="G3629">
        <v>16990</v>
      </c>
      <c r="H3629">
        <v>165</v>
      </c>
      <c r="I3629">
        <v>224</v>
      </c>
      <c r="J3629" t="s">
        <v>82</v>
      </c>
      <c r="K3629" t="s">
        <v>98</v>
      </c>
      <c r="L3629" t="s">
        <v>282</v>
      </c>
      <c r="M3629" t="s">
        <v>250</v>
      </c>
      <c r="N3629">
        <v>165400</v>
      </c>
      <c r="O3629" t="s">
        <v>1575</v>
      </c>
    </row>
    <row r="3630" spans="1:15" x14ac:dyDescent="0.25">
      <c r="A3630">
        <v>34061</v>
      </c>
      <c r="B3630" t="s">
        <v>1239</v>
      </c>
      <c r="C3630" t="s">
        <v>1485</v>
      </c>
      <c r="D3630" t="s">
        <v>59</v>
      </c>
      <c r="E3630" s="1">
        <v>42064</v>
      </c>
      <c r="F3630">
        <v>2015</v>
      </c>
      <c r="G3630">
        <v>22900</v>
      </c>
      <c r="H3630">
        <v>110</v>
      </c>
      <c r="I3630">
        <v>150</v>
      </c>
      <c r="J3630" t="s">
        <v>82</v>
      </c>
      <c r="K3630" t="s">
        <v>98</v>
      </c>
      <c r="L3630" t="s">
        <v>282</v>
      </c>
      <c r="M3630" t="s">
        <v>250</v>
      </c>
      <c r="N3630">
        <v>119293</v>
      </c>
      <c r="O3630" t="s">
        <v>1578</v>
      </c>
    </row>
    <row r="3631" spans="1:15" x14ac:dyDescent="0.25">
      <c r="A3631">
        <v>34316</v>
      </c>
      <c r="B3631" t="s">
        <v>1239</v>
      </c>
      <c r="C3631" t="s">
        <v>1388</v>
      </c>
      <c r="D3631" t="s">
        <v>68</v>
      </c>
      <c r="E3631" s="1">
        <v>42583</v>
      </c>
      <c r="F3631">
        <v>2016</v>
      </c>
      <c r="G3631">
        <v>19700</v>
      </c>
      <c r="H3631">
        <v>165</v>
      </c>
      <c r="I3631">
        <v>224</v>
      </c>
      <c r="J3631" t="s">
        <v>82</v>
      </c>
      <c r="K3631" t="s">
        <v>98</v>
      </c>
      <c r="L3631" t="s">
        <v>282</v>
      </c>
      <c r="M3631" t="s">
        <v>250</v>
      </c>
      <c r="N3631">
        <v>123000</v>
      </c>
      <c r="O3631" t="s">
        <v>1585</v>
      </c>
    </row>
    <row r="3632" spans="1:15" x14ac:dyDescent="0.25">
      <c r="A3632">
        <v>34497</v>
      </c>
      <c r="B3632" t="s">
        <v>1239</v>
      </c>
      <c r="C3632" t="s">
        <v>1242</v>
      </c>
      <c r="D3632" t="s">
        <v>241</v>
      </c>
      <c r="E3632" s="1">
        <v>42430</v>
      </c>
      <c r="F3632">
        <v>2016</v>
      </c>
      <c r="G3632">
        <v>26700</v>
      </c>
      <c r="H3632">
        <v>140</v>
      </c>
      <c r="I3632">
        <v>190</v>
      </c>
      <c r="J3632" t="s">
        <v>82</v>
      </c>
      <c r="K3632" t="s">
        <v>98</v>
      </c>
      <c r="L3632" t="s">
        <v>282</v>
      </c>
      <c r="M3632" t="e">
        <f>- (g/km)</f>
        <v>#NAME?</v>
      </c>
      <c r="N3632">
        <v>88000</v>
      </c>
      <c r="O3632" t="s">
        <v>1596</v>
      </c>
    </row>
    <row r="3633" spans="1:15" x14ac:dyDescent="0.25">
      <c r="A3633">
        <v>34553</v>
      </c>
      <c r="B3633" t="s">
        <v>1239</v>
      </c>
      <c r="C3633" t="s">
        <v>1388</v>
      </c>
      <c r="D3633" t="s">
        <v>44</v>
      </c>
      <c r="E3633" s="1">
        <v>42705</v>
      </c>
      <c r="F3633">
        <v>2016</v>
      </c>
      <c r="G3633">
        <v>16785</v>
      </c>
      <c r="H3633">
        <v>165</v>
      </c>
      <c r="I3633">
        <v>224</v>
      </c>
      <c r="J3633" t="s">
        <v>82</v>
      </c>
      <c r="K3633" t="s">
        <v>98</v>
      </c>
      <c r="L3633" t="s">
        <v>282</v>
      </c>
      <c r="M3633" t="s">
        <v>250</v>
      </c>
      <c r="N3633">
        <v>147189</v>
      </c>
      <c r="O3633" t="s">
        <v>1601</v>
      </c>
    </row>
    <row r="3634" spans="1:15" x14ac:dyDescent="0.25">
      <c r="A3634">
        <v>34953</v>
      </c>
      <c r="B3634" t="s">
        <v>1239</v>
      </c>
      <c r="C3634" t="s">
        <v>1532</v>
      </c>
      <c r="D3634" t="s">
        <v>23</v>
      </c>
      <c r="E3634" s="1">
        <v>42644</v>
      </c>
      <c r="F3634">
        <v>2016</v>
      </c>
      <c r="G3634">
        <v>24990</v>
      </c>
      <c r="H3634">
        <v>110</v>
      </c>
      <c r="I3634">
        <v>150</v>
      </c>
      <c r="J3634" t="s">
        <v>82</v>
      </c>
      <c r="K3634" t="s">
        <v>98</v>
      </c>
      <c r="L3634" t="s">
        <v>282</v>
      </c>
      <c r="M3634" t="s">
        <v>283</v>
      </c>
      <c r="N3634">
        <v>118550</v>
      </c>
      <c r="O3634" t="s">
        <v>1613</v>
      </c>
    </row>
    <row r="3635" spans="1:15" x14ac:dyDescent="0.25">
      <c r="A3635">
        <v>35490</v>
      </c>
      <c r="B3635" t="s">
        <v>1239</v>
      </c>
      <c r="C3635" t="s">
        <v>1388</v>
      </c>
      <c r="D3635" t="s">
        <v>59</v>
      </c>
      <c r="E3635" s="1">
        <v>42614</v>
      </c>
      <c r="F3635">
        <v>2016</v>
      </c>
      <c r="G3635">
        <v>19200</v>
      </c>
      <c r="H3635">
        <v>165</v>
      </c>
      <c r="I3635">
        <v>224</v>
      </c>
      <c r="J3635" t="s">
        <v>82</v>
      </c>
      <c r="K3635" t="s">
        <v>98</v>
      </c>
      <c r="L3635" t="s">
        <v>282</v>
      </c>
      <c r="M3635" t="s">
        <v>250</v>
      </c>
      <c r="N3635">
        <v>124000</v>
      </c>
      <c r="O3635" t="s">
        <v>1630</v>
      </c>
    </row>
    <row r="3636" spans="1:15" x14ac:dyDescent="0.25">
      <c r="A3636">
        <v>35498</v>
      </c>
      <c r="B3636" t="s">
        <v>1239</v>
      </c>
      <c r="C3636" t="s">
        <v>1532</v>
      </c>
      <c r="D3636" t="s">
        <v>59</v>
      </c>
      <c r="E3636" s="1">
        <v>42522</v>
      </c>
      <c r="F3636">
        <v>2016</v>
      </c>
      <c r="G3636">
        <v>19700</v>
      </c>
      <c r="H3636">
        <v>110</v>
      </c>
      <c r="I3636">
        <v>150</v>
      </c>
      <c r="J3636" t="s">
        <v>82</v>
      </c>
      <c r="K3636" t="s">
        <v>98</v>
      </c>
      <c r="L3636" t="s">
        <v>282</v>
      </c>
      <c r="M3636" t="e">
        <f>- (g/km)</f>
        <v>#NAME?</v>
      </c>
      <c r="N3636">
        <v>98095</v>
      </c>
      <c r="O3636" t="s">
        <v>1631</v>
      </c>
    </row>
    <row r="3637" spans="1:15" x14ac:dyDescent="0.25">
      <c r="A3637">
        <v>38092</v>
      </c>
      <c r="B3637" t="s">
        <v>1239</v>
      </c>
      <c r="C3637" t="s">
        <v>1388</v>
      </c>
      <c r="D3637" t="s">
        <v>41</v>
      </c>
      <c r="E3637" s="1">
        <v>43374</v>
      </c>
      <c r="F3637">
        <v>2018</v>
      </c>
      <c r="G3637">
        <v>21980</v>
      </c>
      <c r="H3637">
        <v>165</v>
      </c>
      <c r="I3637">
        <v>224</v>
      </c>
      <c r="J3637" t="s">
        <v>82</v>
      </c>
      <c r="K3637" t="s">
        <v>98</v>
      </c>
      <c r="L3637" t="s">
        <v>282</v>
      </c>
      <c r="M3637" t="s">
        <v>250</v>
      </c>
      <c r="N3637">
        <v>81000</v>
      </c>
      <c r="O3637" t="s">
        <v>1694</v>
      </c>
    </row>
    <row r="3638" spans="1:15" x14ac:dyDescent="0.25">
      <c r="A3638">
        <v>38601</v>
      </c>
      <c r="B3638" t="s">
        <v>1239</v>
      </c>
      <c r="C3638" t="s">
        <v>1549</v>
      </c>
      <c r="D3638" t="s">
        <v>455</v>
      </c>
      <c r="E3638" s="1">
        <v>43344</v>
      </c>
      <c r="F3638">
        <v>2018</v>
      </c>
      <c r="G3638">
        <v>15300</v>
      </c>
      <c r="H3638">
        <v>85</v>
      </c>
      <c r="I3638">
        <v>116</v>
      </c>
      <c r="J3638" t="s">
        <v>17</v>
      </c>
      <c r="K3638" t="s">
        <v>98</v>
      </c>
      <c r="L3638" t="s">
        <v>282</v>
      </c>
      <c r="M3638" t="s">
        <v>283</v>
      </c>
      <c r="N3638">
        <v>66000</v>
      </c>
      <c r="O3638" t="s">
        <v>1706</v>
      </c>
    </row>
    <row r="3639" spans="1:15" x14ac:dyDescent="0.25">
      <c r="A3639">
        <v>38625</v>
      </c>
      <c r="B3639" t="s">
        <v>1239</v>
      </c>
      <c r="C3639" t="s">
        <v>1549</v>
      </c>
      <c r="D3639" t="s">
        <v>61</v>
      </c>
      <c r="E3639" s="1">
        <v>43739</v>
      </c>
      <c r="F3639">
        <v>2019</v>
      </c>
      <c r="G3639">
        <v>17900</v>
      </c>
      <c r="H3639">
        <v>85</v>
      </c>
      <c r="I3639">
        <v>116</v>
      </c>
      <c r="J3639" t="s">
        <v>82</v>
      </c>
      <c r="K3639" t="s">
        <v>98</v>
      </c>
      <c r="L3639" t="s">
        <v>282</v>
      </c>
      <c r="M3639" t="s">
        <v>306</v>
      </c>
      <c r="N3639">
        <v>91532</v>
      </c>
      <c r="O3639" t="s">
        <v>1709</v>
      </c>
    </row>
    <row r="3640" spans="1:15" x14ac:dyDescent="0.25">
      <c r="A3640">
        <v>39151</v>
      </c>
      <c r="B3640" t="s">
        <v>1239</v>
      </c>
      <c r="C3640" t="s">
        <v>1662</v>
      </c>
      <c r="D3640" t="s">
        <v>44</v>
      </c>
      <c r="E3640" s="1">
        <v>43739</v>
      </c>
      <c r="F3640">
        <v>2019</v>
      </c>
      <c r="G3640">
        <v>25906</v>
      </c>
      <c r="H3640">
        <v>140</v>
      </c>
      <c r="I3640">
        <v>190</v>
      </c>
      <c r="J3640" t="s">
        <v>82</v>
      </c>
      <c r="K3640" t="s">
        <v>98</v>
      </c>
      <c r="L3640" t="s">
        <v>282</v>
      </c>
      <c r="M3640" t="s">
        <v>306</v>
      </c>
      <c r="N3640">
        <v>92472</v>
      </c>
      <c r="O3640" t="s">
        <v>1732</v>
      </c>
    </row>
    <row r="3641" spans="1:15" x14ac:dyDescent="0.25">
      <c r="A3641">
        <v>40125</v>
      </c>
      <c r="B3641" t="s">
        <v>1239</v>
      </c>
      <c r="C3641" t="s">
        <v>1388</v>
      </c>
      <c r="D3641" t="s">
        <v>455</v>
      </c>
      <c r="E3641" s="1">
        <v>43556</v>
      </c>
      <c r="F3641">
        <v>2019</v>
      </c>
      <c r="G3641">
        <v>24980</v>
      </c>
      <c r="H3641">
        <v>165</v>
      </c>
      <c r="I3641">
        <v>224</v>
      </c>
      <c r="J3641" t="s">
        <v>82</v>
      </c>
      <c r="K3641" t="s">
        <v>98</v>
      </c>
      <c r="L3641" t="s">
        <v>282</v>
      </c>
      <c r="M3641" t="s">
        <v>306</v>
      </c>
      <c r="N3641">
        <v>102721</v>
      </c>
      <c r="O3641" t="s">
        <v>1764</v>
      </c>
    </row>
    <row r="3642" spans="1:15" x14ac:dyDescent="0.25">
      <c r="A3642">
        <v>41199</v>
      </c>
      <c r="B3642" t="s">
        <v>1239</v>
      </c>
      <c r="C3642" t="s">
        <v>1400</v>
      </c>
      <c r="D3642" t="s">
        <v>61</v>
      </c>
      <c r="E3642" s="1">
        <v>44228</v>
      </c>
      <c r="F3642">
        <v>2021</v>
      </c>
      <c r="G3642">
        <v>30990</v>
      </c>
      <c r="H3642">
        <v>110</v>
      </c>
      <c r="I3642">
        <v>150</v>
      </c>
      <c r="J3642" t="s">
        <v>82</v>
      </c>
      <c r="K3642" t="s">
        <v>98</v>
      </c>
      <c r="L3642" t="s">
        <v>282</v>
      </c>
      <c r="M3642" t="s">
        <v>250</v>
      </c>
      <c r="N3642">
        <v>33882</v>
      </c>
      <c r="O3642" t="s">
        <v>1824</v>
      </c>
    </row>
    <row r="3643" spans="1:15" x14ac:dyDescent="0.25">
      <c r="A3643">
        <v>42366</v>
      </c>
      <c r="B3643" t="s">
        <v>1239</v>
      </c>
      <c r="C3643" t="s">
        <v>1337</v>
      </c>
      <c r="D3643" t="s">
        <v>16</v>
      </c>
      <c r="E3643" s="1">
        <v>44621</v>
      </c>
      <c r="F3643">
        <v>2022</v>
      </c>
      <c r="G3643">
        <v>38990</v>
      </c>
      <c r="H3643">
        <v>140</v>
      </c>
      <c r="I3643">
        <v>190</v>
      </c>
      <c r="J3643" t="s">
        <v>82</v>
      </c>
      <c r="K3643" t="s">
        <v>98</v>
      </c>
      <c r="L3643" t="s">
        <v>282</v>
      </c>
      <c r="M3643" t="s">
        <v>250</v>
      </c>
      <c r="N3643">
        <v>14843</v>
      </c>
      <c r="O3643" t="s">
        <v>1927</v>
      </c>
    </row>
    <row r="3644" spans="1:15" x14ac:dyDescent="0.25">
      <c r="A3644">
        <v>42742</v>
      </c>
      <c r="B3644" t="s">
        <v>1239</v>
      </c>
      <c r="C3644" t="s">
        <v>1327</v>
      </c>
      <c r="D3644" t="s">
        <v>455</v>
      </c>
      <c r="E3644" s="1">
        <v>44713</v>
      </c>
      <c r="F3644">
        <v>2022</v>
      </c>
      <c r="G3644">
        <v>36500</v>
      </c>
      <c r="H3644">
        <v>140</v>
      </c>
      <c r="I3644">
        <v>190</v>
      </c>
      <c r="J3644" t="s">
        <v>82</v>
      </c>
      <c r="K3644" t="s">
        <v>98</v>
      </c>
      <c r="L3644" t="s">
        <v>282</v>
      </c>
      <c r="M3644" t="s">
        <v>250</v>
      </c>
      <c r="N3644">
        <v>11900</v>
      </c>
      <c r="O3644" t="s">
        <v>1960</v>
      </c>
    </row>
    <row r="3645" spans="1:15" x14ac:dyDescent="0.25">
      <c r="A3645">
        <v>44084</v>
      </c>
      <c r="B3645" t="s">
        <v>2127</v>
      </c>
      <c r="C3645" t="s">
        <v>2173</v>
      </c>
      <c r="D3645" t="s">
        <v>23</v>
      </c>
      <c r="E3645" s="1">
        <v>41365</v>
      </c>
      <c r="F3645">
        <v>2013</v>
      </c>
      <c r="G3645">
        <v>8470</v>
      </c>
      <c r="H3645">
        <v>120</v>
      </c>
      <c r="I3645">
        <v>163</v>
      </c>
      <c r="J3645" t="s">
        <v>82</v>
      </c>
      <c r="K3645" t="s">
        <v>98</v>
      </c>
      <c r="L3645" t="s">
        <v>282</v>
      </c>
      <c r="M3645" t="s">
        <v>281</v>
      </c>
      <c r="N3645">
        <v>248000</v>
      </c>
      <c r="O3645" t="s">
        <v>2183</v>
      </c>
    </row>
    <row r="3646" spans="1:15" x14ac:dyDescent="0.25">
      <c r="A3646">
        <v>44292</v>
      </c>
      <c r="B3646" t="s">
        <v>2127</v>
      </c>
      <c r="C3646" t="s">
        <v>2131</v>
      </c>
      <c r="D3646" t="s">
        <v>268</v>
      </c>
      <c r="E3646" s="1">
        <v>41974</v>
      </c>
      <c r="F3646">
        <v>2014</v>
      </c>
      <c r="G3646">
        <v>9490</v>
      </c>
      <c r="H3646">
        <v>60</v>
      </c>
      <c r="I3646">
        <v>82</v>
      </c>
      <c r="J3646" t="s">
        <v>82</v>
      </c>
      <c r="K3646" t="s">
        <v>18</v>
      </c>
      <c r="L3646" t="s">
        <v>282</v>
      </c>
      <c r="M3646" t="s">
        <v>267</v>
      </c>
      <c r="N3646">
        <v>99999</v>
      </c>
      <c r="O3646" t="s">
        <v>2213</v>
      </c>
    </row>
    <row r="3647" spans="1:15" x14ac:dyDescent="0.25">
      <c r="A3647">
        <v>44719</v>
      </c>
      <c r="B3647" t="s">
        <v>2127</v>
      </c>
      <c r="C3647" t="s">
        <v>2152</v>
      </c>
      <c r="D3647" t="s">
        <v>68</v>
      </c>
      <c r="E3647" s="1">
        <v>42736</v>
      </c>
      <c r="F3647">
        <v>2017</v>
      </c>
      <c r="G3647">
        <v>20990</v>
      </c>
      <c r="H3647">
        <v>110</v>
      </c>
      <c r="I3647">
        <v>150</v>
      </c>
      <c r="J3647" t="s">
        <v>82</v>
      </c>
      <c r="K3647" t="s">
        <v>98</v>
      </c>
      <c r="L3647" t="s">
        <v>282</v>
      </c>
      <c r="M3647" t="s">
        <v>283</v>
      </c>
      <c r="N3647">
        <v>68858</v>
      </c>
      <c r="O3647" t="s">
        <v>2237</v>
      </c>
    </row>
    <row r="3648" spans="1:15" x14ac:dyDescent="0.25">
      <c r="A3648">
        <v>49709</v>
      </c>
      <c r="B3648" t="s">
        <v>2343</v>
      </c>
      <c r="C3648" t="s">
        <v>2353</v>
      </c>
      <c r="D3648" t="s">
        <v>16</v>
      </c>
      <c r="E3648" s="1">
        <v>44105</v>
      </c>
      <c r="F3648">
        <v>2020</v>
      </c>
      <c r="G3648">
        <v>15900</v>
      </c>
      <c r="H3648">
        <v>70</v>
      </c>
      <c r="I3648">
        <v>95</v>
      </c>
      <c r="J3648" t="s">
        <v>17</v>
      </c>
      <c r="K3648" t="s">
        <v>98</v>
      </c>
      <c r="L3648" t="s">
        <v>282</v>
      </c>
      <c r="M3648" t="s">
        <v>347</v>
      </c>
      <c r="N3648">
        <v>35000</v>
      </c>
      <c r="O3648" t="s">
        <v>2394</v>
      </c>
    </row>
    <row r="3649" spans="1:15" x14ac:dyDescent="0.25">
      <c r="A3649">
        <v>60956</v>
      </c>
      <c r="B3649" t="s">
        <v>2890</v>
      </c>
      <c r="C3649" t="s">
        <v>2899</v>
      </c>
      <c r="D3649" t="s">
        <v>241</v>
      </c>
      <c r="E3649" s="1">
        <v>41456</v>
      </c>
      <c r="F3649">
        <v>2013</v>
      </c>
      <c r="G3649">
        <v>8990</v>
      </c>
      <c r="H3649">
        <v>59</v>
      </c>
      <c r="I3649">
        <v>80</v>
      </c>
      <c r="J3649" t="s">
        <v>17</v>
      </c>
      <c r="K3649" t="s">
        <v>18</v>
      </c>
      <c r="L3649" t="s">
        <v>282</v>
      </c>
      <c r="M3649" t="s">
        <v>677</v>
      </c>
      <c r="N3649">
        <v>77900</v>
      </c>
      <c r="O3649" t="s">
        <v>2990</v>
      </c>
    </row>
    <row r="3650" spans="1:15" x14ac:dyDescent="0.25">
      <c r="A3650">
        <v>60985</v>
      </c>
      <c r="B3650" t="s">
        <v>2890</v>
      </c>
      <c r="C3650" t="s">
        <v>2924</v>
      </c>
      <c r="D3650" t="s">
        <v>241</v>
      </c>
      <c r="E3650" s="1">
        <v>41609</v>
      </c>
      <c r="F3650">
        <v>2013</v>
      </c>
      <c r="G3650">
        <v>11390</v>
      </c>
      <c r="H3650">
        <v>85</v>
      </c>
      <c r="I3650">
        <v>116</v>
      </c>
      <c r="J3650" t="s">
        <v>17</v>
      </c>
      <c r="K3650" t="s">
        <v>98</v>
      </c>
      <c r="L3650" t="s">
        <v>282</v>
      </c>
      <c r="M3650" t="s">
        <v>250</v>
      </c>
      <c r="N3650">
        <v>76252</v>
      </c>
      <c r="O3650" t="s">
        <v>2993</v>
      </c>
    </row>
    <row r="3651" spans="1:15" x14ac:dyDescent="0.25">
      <c r="A3651">
        <v>68550</v>
      </c>
      <c r="B3651" t="s">
        <v>2890</v>
      </c>
      <c r="C3651" t="s">
        <v>2899</v>
      </c>
      <c r="D3651" t="s">
        <v>455</v>
      </c>
      <c r="E3651" s="1">
        <v>43405</v>
      </c>
      <c r="F3651">
        <v>2018</v>
      </c>
      <c r="G3651">
        <v>12870</v>
      </c>
      <c r="H3651">
        <v>74</v>
      </c>
      <c r="I3651">
        <v>101</v>
      </c>
      <c r="J3651" t="s">
        <v>17</v>
      </c>
      <c r="K3651" t="s">
        <v>18</v>
      </c>
      <c r="L3651" t="s">
        <v>282</v>
      </c>
      <c r="M3651" t="s">
        <v>329</v>
      </c>
      <c r="N3651">
        <v>79492</v>
      </c>
      <c r="O3651" t="s">
        <v>3107</v>
      </c>
    </row>
    <row r="3652" spans="1:15" x14ac:dyDescent="0.25">
      <c r="A3652">
        <v>72528</v>
      </c>
      <c r="B3652" t="s">
        <v>2890</v>
      </c>
      <c r="C3652" t="s">
        <v>2926</v>
      </c>
      <c r="D3652" t="s">
        <v>68</v>
      </c>
      <c r="E3652" s="1">
        <v>44317</v>
      </c>
      <c r="F3652">
        <v>2021</v>
      </c>
      <c r="G3652">
        <v>32500</v>
      </c>
      <c r="H3652">
        <v>88</v>
      </c>
      <c r="I3652">
        <v>120</v>
      </c>
      <c r="J3652" t="s">
        <v>17</v>
      </c>
      <c r="K3652" t="s">
        <v>98</v>
      </c>
      <c r="L3652" t="s">
        <v>282</v>
      </c>
      <c r="M3652" t="s">
        <v>252</v>
      </c>
      <c r="N3652">
        <v>1015</v>
      </c>
      <c r="O3652" t="s">
        <v>3183</v>
      </c>
    </row>
    <row r="3653" spans="1:15" x14ac:dyDescent="0.25">
      <c r="A3653">
        <v>72557</v>
      </c>
      <c r="B3653" t="s">
        <v>2890</v>
      </c>
      <c r="C3653" t="s">
        <v>3004</v>
      </c>
      <c r="D3653" t="s">
        <v>68</v>
      </c>
      <c r="E3653" s="1">
        <v>44317</v>
      </c>
      <c r="F3653">
        <v>2021</v>
      </c>
      <c r="G3653">
        <v>32500</v>
      </c>
      <c r="H3653">
        <v>88</v>
      </c>
      <c r="I3653">
        <v>120</v>
      </c>
      <c r="J3653" t="s">
        <v>17</v>
      </c>
      <c r="K3653" t="s">
        <v>98</v>
      </c>
      <c r="L3653" t="s">
        <v>282</v>
      </c>
      <c r="M3653" t="s">
        <v>252</v>
      </c>
      <c r="N3653">
        <v>1015</v>
      </c>
      <c r="O3653" t="s">
        <v>3184</v>
      </c>
    </row>
    <row r="3654" spans="1:15" x14ac:dyDescent="0.25">
      <c r="A3654">
        <v>74129</v>
      </c>
      <c r="B3654" t="s">
        <v>2890</v>
      </c>
      <c r="C3654" t="s">
        <v>2918</v>
      </c>
      <c r="D3654" t="s">
        <v>44</v>
      </c>
      <c r="E3654" s="1">
        <v>44866</v>
      </c>
      <c r="F3654">
        <v>2022</v>
      </c>
      <c r="G3654">
        <v>35150</v>
      </c>
      <c r="H3654">
        <v>88</v>
      </c>
      <c r="I3654">
        <v>120</v>
      </c>
      <c r="J3654" t="s">
        <v>82</v>
      </c>
      <c r="K3654" t="s">
        <v>98</v>
      </c>
      <c r="L3654" t="s">
        <v>282</v>
      </c>
      <c r="M3654" t="s">
        <v>250</v>
      </c>
      <c r="N3654">
        <v>10</v>
      </c>
      <c r="O3654" t="s">
        <v>3209</v>
      </c>
    </row>
    <row r="3655" spans="1:15" x14ac:dyDescent="0.25">
      <c r="A3655">
        <v>74636</v>
      </c>
      <c r="B3655" t="s">
        <v>2890</v>
      </c>
      <c r="C3655" t="s">
        <v>2918</v>
      </c>
      <c r="D3655" t="s">
        <v>59</v>
      </c>
      <c r="E3655" s="1">
        <v>44805</v>
      </c>
      <c r="F3655">
        <v>2022</v>
      </c>
      <c r="G3655">
        <v>24970</v>
      </c>
      <c r="H3655">
        <v>88</v>
      </c>
      <c r="I3655">
        <v>120</v>
      </c>
      <c r="J3655" t="s">
        <v>17</v>
      </c>
      <c r="K3655" t="s">
        <v>98</v>
      </c>
      <c r="L3655" t="s">
        <v>282</v>
      </c>
      <c r="M3655" t="s">
        <v>250</v>
      </c>
      <c r="N3655">
        <v>11560</v>
      </c>
      <c r="O3655" t="s">
        <v>3222</v>
      </c>
    </row>
    <row r="3656" spans="1:15" x14ac:dyDescent="0.25">
      <c r="A3656">
        <v>76071</v>
      </c>
      <c r="B3656" t="s">
        <v>2890</v>
      </c>
      <c r="C3656" t="s">
        <v>2918</v>
      </c>
      <c r="D3656" t="s">
        <v>41</v>
      </c>
      <c r="E3656" s="1">
        <v>45017</v>
      </c>
      <c r="F3656">
        <v>2023</v>
      </c>
      <c r="G3656">
        <v>29890</v>
      </c>
      <c r="H3656">
        <v>88</v>
      </c>
      <c r="I3656">
        <v>120</v>
      </c>
      <c r="J3656" t="s">
        <v>17</v>
      </c>
      <c r="K3656" t="s">
        <v>98</v>
      </c>
      <c r="L3656" t="s">
        <v>282</v>
      </c>
      <c r="M3656" t="s">
        <v>250</v>
      </c>
      <c r="N3656">
        <v>100</v>
      </c>
      <c r="O3656" t="s">
        <v>3237</v>
      </c>
    </row>
    <row r="3657" spans="1:15" x14ac:dyDescent="0.25">
      <c r="A3657">
        <v>78373</v>
      </c>
      <c r="B3657" t="s">
        <v>3302</v>
      </c>
      <c r="C3657" t="s">
        <v>3342</v>
      </c>
      <c r="D3657" t="s">
        <v>23</v>
      </c>
      <c r="E3657" s="1">
        <v>42248</v>
      </c>
      <c r="F3657">
        <v>2015</v>
      </c>
      <c r="G3657">
        <v>14140</v>
      </c>
      <c r="H3657">
        <v>104</v>
      </c>
      <c r="I3657">
        <v>141</v>
      </c>
      <c r="J3657" t="s">
        <v>82</v>
      </c>
      <c r="K3657" t="s">
        <v>98</v>
      </c>
      <c r="L3657" t="s">
        <v>282</v>
      </c>
      <c r="M3657" t="s">
        <v>243</v>
      </c>
      <c r="N3657">
        <v>88472</v>
      </c>
      <c r="O3657" t="s">
        <v>3373</v>
      </c>
    </row>
    <row r="3658" spans="1:15" x14ac:dyDescent="0.25">
      <c r="A3658">
        <v>79493</v>
      </c>
      <c r="B3658" t="s">
        <v>3302</v>
      </c>
      <c r="C3658" t="s">
        <v>3332</v>
      </c>
      <c r="D3658" t="s">
        <v>59</v>
      </c>
      <c r="E3658" s="1">
        <v>42917</v>
      </c>
      <c r="F3658">
        <v>2017</v>
      </c>
      <c r="G3658">
        <v>10890</v>
      </c>
      <c r="H3658">
        <v>74</v>
      </c>
      <c r="I3658">
        <v>101</v>
      </c>
      <c r="J3658" t="s">
        <v>17</v>
      </c>
      <c r="K3658" t="s">
        <v>18</v>
      </c>
      <c r="L3658" t="s">
        <v>282</v>
      </c>
      <c r="M3658" t="s">
        <v>281</v>
      </c>
      <c r="N3658">
        <v>92238</v>
      </c>
      <c r="O3658" t="s">
        <v>3406</v>
      </c>
    </row>
    <row r="3659" spans="1:15" x14ac:dyDescent="0.25">
      <c r="A3659">
        <v>81774</v>
      </c>
      <c r="B3659" t="s">
        <v>3302</v>
      </c>
      <c r="C3659" t="s">
        <v>3399</v>
      </c>
      <c r="D3659" t="s">
        <v>23</v>
      </c>
      <c r="E3659" s="1">
        <v>44013</v>
      </c>
      <c r="F3659">
        <v>2020</v>
      </c>
      <c r="G3659">
        <v>25990</v>
      </c>
      <c r="H3659">
        <v>104</v>
      </c>
      <c r="I3659">
        <v>141</v>
      </c>
      <c r="J3659" t="s">
        <v>82</v>
      </c>
      <c r="K3659" t="s">
        <v>372</v>
      </c>
      <c r="L3659" t="s">
        <v>282</v>
      </c>
      <c r="M3659" t="s">
        <v>281</v>
      </c>
      <c r="N3659">
        <v>10749</v>
      </c>
      <c r="O3659" t="s">
        <v>3457</v>
      </c>
    </row>
    <row r="3660" spans="1:15" x14ac:dyDescent="0.25">
      <c r="A3660">
        <v>84234</v>
      </c>
      <c r="B3660" t="s">
        <v>3524</v>
      </c>
      <c r="C3660" t="s">
        <v>3554</v>
      </c>
      <c r="D3660" t="s">
        <v>44</v>
      </c>
      <c r="E3660" s="1">
        <v>42461</v>
      </c>
      <c r="F3660">
        <v>2016</v>
      </c>
      <c r="G3660">
        <v>17490</v>
      </c>
      <c r="H3660">
        <v>80</v>
      </c>
      <c r="I3660">
        <v>109</v>
      </c>
      <c r="J3660" t="s">
        <v>82</v>
      </c>
      <c r="K3660" t="s">
        <v>98</v>
      </c>
      <c r="L3660" t="s">
        <v>282</v>
      </c>
      <c r="M3660" t="s">
        <v>273</v>
      </c>
      <c r="N3660">
        <v>64900</v>
      </c>
      <c r="O3660" t="s">
        <v>3556</v>
      </c>
    </row>
    <row r="3661" spans="1:15" x14ac:dyDescent="0.25">
      <c r="A3661">
        <v>84237</v>
      </c>
      <c r="B3661" t="s">
        <v>3524</v>
      </c>
      <c r="C3661" t="s">
        <v>3546</v>
      </c>
      <c r="D3661" t="s">
        <v>23</v>
      </c>
      <c r="E3661" s="1">
        <v>42675</v>
      </c>
      <c r="F3661">
        <v>2016</v>
      </c>
      <c r="G3661">
        <v>18990</v>
      </c>
      <c r="H3661">
        <v>125</v>
      </c>
      <c r="I3661">
        <v>170</v>
      </c>
      <c r="J3661" t="s">
        <v>82</v>
      </c>
      <c r="K3661" t="s">
        <v>98</v>
      </c>
      <c r="L3661" t="s">
        <v>282</v>
      </c>
      <c r="M3661" t="s">
        <v>250</v>
      </c>
      <c r="N3661">
        <v>80000</v>
      </c>
      <c r="O3661" t="s">
        <v>3558</v>
      </c>
    </row>
    <row r="3662" spans="1:15" x14ac:dyDescent="0.25">
      <c r="A3662">
        <v>84556</v>
      </c>
      <c r="B3662" t="s">
        <v>3591</v>
      </c>
      <c r="C3662" t="s">
        <v>3596</v>
      </c>
      <c r="D3662" t="s">
        <v>44</v>
      </c>
      <c r="E3662" s="1">
        <v>42736</v>
      </c>
      <c r="F3662">
        <v>2017</v>
      </c>
      <c r="G3662">
        <v>24900</v>
      </c>
      <c r="H3662">
        <v>221</v>
      </c>
      <c r="I3662">
        <v>300</v>
      </c>
      <c r="J3662" t="s">
        <v>82</v>
      </c>
      <c r="K3662" t="s">
        <v>98</v>
      </c>
      <c r="L3662" t="s">
        <v>282</v>
      </c>
      <c r="M3662" t="s">
        <v>250</v>
      </c>
      <c r="N3662">
        <v>79000</v>
      </c>
      <c r="O3662" t="s">
        <v>3606</v>
      </c>
    </row>
    <row r="3663" spans="1:15" x14ac:dyDescent="0.25">
      <c r="A3663">
        <v>84800</v>
      </c>
      <c r="B3663" t="s">
        <v>3591</v>
      </c>
      <c r="C3663" t="s">
        <v>3596</v>
      </c>
      <c r="D3663" t="s">
        <v>59</v>
      </c>
      <c r="E3663" s="1">
        <v>43435</v>
      </c>
      <c r="F3663">
        <v>2018</v>
      </c>
      <c r="G3663">
        <v>22880</v>
      </c>
      <c r="H3663">
        <v>132</v>
      </c>
      <c r="I3663">
        <v>179</v>
      </c>
      <c r="J3663" t="s">
        <v>82</v>
      </c>
      <c r="K3663" t="s">
        <v>98</v>
      </c>
      <c r="L3663" t="s">
        <v>282</v>
      </c>
      <c r="M3663" t="s">
        <v>250</v>
      </c>
      <c r="N3663">
        <v>74300</v>
      </c>
      <c r="O3663" t="s">
        <v>3613</v>
      </c>
    </row>
    <row r="3664" spans="1:15" x14ac:dyDescent="0.25">
      <c r="A3664">
        <v>88046</v>
      </c>
      <c r="B3664" t="s">
        <v>3717</v>
      </c>
      <c r="C3664" t="s">
        <v>3729</v>
      </c>
      <c r="D3664" t="s">
        <v>61</v>
      </c>
      <c r="E3664" s="1">
        <v>41883</v>
      </c>
      <c r="F3664">
        <v>2014</v>
      </c>
      <c r="G3664">
        <v>10790</v>
      </c>
      <c r="H3664">
        <v>94</v>
      </c>
      <c r="I3664">
        <v>128</v>
      </c>
      <c r="J3664" t="s">
        <v>17</v>
      </c>
      <c r="K3664" t="s">
        <v>98</v>
      </c>
      <c r="L3664" t="s">
        <v>282</v>
      </c>
      <c r="M3664" t="s">
        <v>250</v>
      </c>
      <c r="N3664">
        <v>57500</v>
      </c>
      <c r="O3664" t="s">
        <v>3750</v>
      </c>
    </row>
    <row r="3665" spans="1:15" x14ac:dyDescent="0.25">
      <c r="A3665">
        <v>97991</v>
      </c>
      <c r="B3665" t="s">
        <v>4247</v>
      </c>
      <c r="C3665" t="s">
        <v>4251</v>
      </c>
      <c r="D3665" t="s">
        <v>241</v>
      </c>
      <c r="E3665" s="1">
        <v>40878</v>
      </c>
      <c r="F3665">
        <v>2011</v>
      </c>
      <c r="G3665">
        <v>12900</v>
      </c>
      <c r="H3665">
        <v>85</v>
      </c>
      <c r="I3665">
        <v>116</v>
      </c>
      <c r="J3665" t="s">
        <v>17</v>
      </c>
      <c r="K3665" t="s">
        <v>98</v>
      </c>
      <c r="L3665" t="s">
        <v>282</v>
      </c>
      <c r="M3665" t="e">
        <f>- (g/km)</f>
        <v>#NAME?</v>
      </c>
      <c r="N3665">
        <v>112500</v>
      </c>
      <c r="O3665" t="s">
        <v>4268</v>
      </c>
    </row>
    <row r="3666" spans="1:15" x14ac:dyDescent="0.25">
      <c r="A3666">
        <v>98986</v>
      </c>
      <c r="B3666" t="s">
        <v>4247</v>
      </c>
      <c r="C3666" t="s">
        <v>4285</v>
      </c>
      <c r="D3666" t="s">
        <v>241</v>
      </c>
      <c r="E3666" s="1">
        <v>43374</v>
      </c>
      <c r="F3666">
        <v>2018</v>
      </c>
      <c r="G3666">
        <v>18350</v>
      </c>
      <c r="H3666">
        <v>85</v>
      </c>
      <c r="I3666">
        <v>116</v>
      </c>
      <c r="J3666" t="s">
        <v>17</v>
      </c>
      <c r="K3666" t="s">
        <v>98</v>
      </c>
      <c r="L3666" t="s">
        <v>282</v>
      </c>
      <c r="M3666" t="s">
        <v>208</v>
      </c>
      <c r="N3666">
        <v>47500</v>
      </c>
      <c r="O3666" t="s">
        <v>4301</v>
      </c>
    </row>
    <row r="3667" spans="1:15" x14ac:dyDescent="0.25">
      <c r="A3667">
        <v>113507</v>
      </c>
      <c r="B3667" t="s">
        <v>4366</v>
      </c>
      <c r="C3667" t="s">
        <v>5010</v>
      </c>
      <c r="D3667" t="s">
        <v>41</v>
      </c>
      <c r="E3667" s="1">
        <v>41456</v>
      </c>
      <c r="F3667">
        <v>2013</v>
      </c>
      <c r="G3667">
        <v>6999</v>
      </c>
      <c r="H3667">
        <v>66</v>
      </c>
      <c r="I3667">
        <v>90</v>
      </c>
      <c r="J3667" t="s">
        <v>17</v>
      </c>
      <c r="K3667" t="s">
        <v>98</v>
      </c>
      <c r="L3667" t="s">
        <v>282</v>
      </c>
      <c r="M3667" t="s">
        <v>283</v>
      </c>
      <c r="N3667">
        <v>223254</v>
      </c>
      <c r="O3667" t="s">
        <v>5067</v>
      </c>
    </row>
    <row r="3668" spans="1:15" x14ac:dyDescent="0.25">
      <c r="A3668">
        <v>113916</v>
      </c>
      <c r="B3668" t="s">
        <v>4366</v>
      </c>
      <c r="C3668" t="s">
        <v>5091</v>
      </c>
      <c r="D3668" t="s">
        <v>241</v>
      </c>
      <c r="E3668" s="1">
        <v>41699</v>
      </c>
      <c r="F3668">
        <v>2014</v>
      </c>
      <c r="G3668">
        <v>15490</v>
      </c>
      <c r="H3668">
        <v>100</v>
      </c>
      <c r="I3668">
        <v>136</v>
      </c>
      <c r="J3668" t="s">
        <v>17</v>
      </c>
      <c r="K3668" t="s">
        <v>98</v>
      </c>
      <c r="L3668" t="s">
        <v>282</v>
      </c>
      <c r="M3668" t="s">
        <v>250</v>
      </c>
      <c r="N3668">
        <v>183419</v>
      </c>
      <c r="O3668" t="s">
        <v>5094</v>
      </c>
    </row>
    <row r="3669" spans="1:15" x14ac:dyDescent="0.25">
      <c r="A3669">
        <v>115117</v>
      </c>
      <c r="B3669" t="s">
        <v>4366</v>
      </c>
      <c r="C3669" t="s">
        <v>5091</v>
      </c>
      <c r="D3669" t="s">
        <v>59</v>
      </c>
      <c r="E3669" s="1">
        <v>41791</v>
      </c>
      <c r="F3669">
        <v>2014</v>
      </c>
      <c r="G3669">
        <v>9100</v>
      </c>
      <c r="H3669">
        <v>100</v>
      </c>
      <c r="I3669">
        <v>136</v>
      </c>
      <c r="J3669" t="s">
        <v>82</v>
      </c>
      <c r="K3669" t="s">
        <v>98</v>
      </c>
      <c r="L3669" t="s">
        <v>282</v>
      </c>
      <c r="M3669" t="s">
        <v>178</v>
      </c>
      <c r="N3669">
        <v>53500</v>
      </c>
      <c r="O3669" t="s">
        <v>5152</v>
      </c>
    </row>
    <row r="3670" spans="1:15" x14ac:dyDescent="0.25">
      <c r="A3670">
        <v>117369</v>
      </c>
      <c r="B3670" t="s">
        <v>4366</v>
      </c>
      <c r="C3670" t="s">
        <v>4384</v>
      </c>
      <c r="D3670" t="s">
        <v>68</v>
      </c>
      <c r="E3670" s="1">
        <v>42401</v>
      </c>
      <c r="F3670">
        <v>2016</v>
      </c>
      <c r="G3670">
        <v>29500</v>
      </c>
      <c r="H3670">
        <v>150</v>
      </c>
      <c r="I3670">
        <v>204</v>
      </c>
      <c r="J3670" t="s">
        <v>82</v>
      </c>
      <c r="K3670" t="s">
        <v>98</v>
      </c>
      <c r="L3670" t="s">
        <v>282</v>
      </c>
      <c r="M3670" t="s">
        <v>294</v>
      </c>
      <c r="N3670">
        <v>233000</v>
      </c>
      <c r="O3670" t="s">
        <v>5109</v>
      </c>
    </row>
    <row r="3671" spans="1:15" x14ac:dyDescent="0.25">
      <c r="A3671">
        <v>117473</v>
      </c>
      <c r="B3671" t="s">
        <v>4366</v>
      </c>
      <c r="C3671" t="s">
        <v>4381</v>
      </c>
      <c r="D3671" t="s">
        <v>241</v>
      </c>
      <c r="E3671" s="1">
        <v>42644</v>
      </c>
      <c r="F3671">
        <v>2016</v>
      </c>
      <c r="G3671">
        <v>25999</v>
      </c>
      <c r="H3671">
        <v>125</v>
      </c>
      <c r="I3671">
        <v>170</v>
      </c>
      <c r="J3671" t="s">
        <v>82</v>
      </c>
      <c r="K3671" t="s">
        <v>98</v>
      </c>
      <c r="L3671" t="s">
        <v>282</v>
      </c>
      <c r="M3671" t="s">
        <v>692</v>
      </c>
      <c r="N3671">
        <v>72671</v>
      </c>
      <c r="O3671" t="s">
        <v>5124</v>
      </c>
    </row>
    <row r="3672" spans="1:15" x14ac:dyDescent="0.25">
      <c r="A3672">
        <v>119373</v>
      </c>
      <c r="B3672" t="s">
        <v>4366</v>
      </c>
      <c r="C3672" t="s">
        <v>5010</v>
      </c>
      <c r="D3672" t="s">
        <v>68</v>
      </c>
      <c r="E3672" s="1">
        <v>42948</v>
      </c>
      <c r="F3672">
        <v>2017</v>
      </c>
      <c r="G3672">
        <v>9990</v>
      </c>
      <c r="H3672">
        <v>66</v>
      </c>
      <c r="I3672">
        <v>90</v>
      </c>
      <c r="J3672" t="s">
        <v>17</v>
      </c>
      <c r="K3672" t="s">
        <v>98</v>
      </c>
      <c r="L3672" t="s">
        <v>282</v>
      </c>
      <c r="M3672" t="s">
        <v>283</v>
      </c>
      <c r="N3672">
        <v>121950</v>
      </c>
      <c r="O3672" t="s">
        <v>5388</v>
      </c>
    </row>
    <row r="3673" spans="1:15" x14ac:dyDescent="0.25">
      <c r="A3673">
        <v>119421</v>
      </c>
      <c r="B3673" t="s">
        <v>4366</v>
      </c>
      <c r="C3673" t="s">
        <v>4376</v>
      </c>
      <c r="D3673" t="s">
        <v>241</v>
      </c>
      <c r="E3673" s="1">
        <v>42795</v>
      </c>
      <c r="F3673">
        <v>2017</v>
      </c>
      <c r="G3673">
        <v>15900</v>
      </c>
      <c r="H3673">
        <v>85</v>
      </c>
      <c r="I3673">
        <v>116</v>
      </c>
      <c r="J3673" t="s">
        <v>17</v>
      </c>
      <c r="K3673" t="s">
        <v>98</v>
      </c>
      <c r="L3673" t="s">
        <v>282</v>
      </c>
      <c r="M3673" t="s">
        <v>294</v>
      </c>
      <c r="N3673">
        <v>151072</v>
      </c>
      <c r="O3673" t="s">
        <v>5396</v>
      </c>
    </row>
    <row r="3674" spans="1:15" x14ac:dyDescent="0.25">
      <c r="A3674">
        <v>119888</v>
      </c>
      <c r="B3674" t="s">
        <v>4366</v>
      </c>
      <c r="C3674" t="s">
        <v>5010</v>
      </c>
      <c r="D3674" t="s">
        <v>16</v>
      </c>
      <c r="E3674" s="1">
        <v>42979</v>
      </c>
      <c r="F3674">
        <v>2017</v>
      </c>
      <c r="G3674">
        <v>8700</v>
      </c>
      <c r="H3674">
        <v>66</v>
      </c>
      <c r="I3674">
        <v>90</v>
      </c>
      <c r="J3674" t="s">
        <v>17</v>
      </c>
      <c r="K3674" t="s">
        <v>98</v>
      </c>
      <c r="L3674" t="s">
        <v>282</v>
      </c>
      <c r="M3674" t="s">
        <v>283</v>
      </c>
      <c r="N3674">
        <v>148000</v>
      </c>
      <c r="O3674" t="s">
        <v>4784</v>
      </c>
    </row>
    <row r="3675" spans="1:15" x14ac:dyDescent="0.25">
      <c r="A3675">
        <v>120730</v>
      </c>
      <c r="B3675" t="s">
        <v>4366</v>
      </c>
      <c r="C3675" t="s">
        <v>5010</v>
      </c>
      <c r="D3675" t="s">
        <v>59</v>
      </c>
      <c r="E3675" s="1">
        <v>42767</v>
      </c>
      <c r="F3675">
        <v>2017</v>
      </c>
      <c r="G3675">
        <v>11890</v>
      </c>
      <c r="H3675">
        <v>55</v>
      </c>
      <c r="I3675">
        <v>75</v>
      </c>
      <c r="J3675" t="s">
        <v>17</v>
      </c>
      <c r="K3675" t="s">
        <v>98</v>
      </c>
      <c r="L3675" t="s">
        <v>282</v>
      </c>
      <c r="M3675" t="s">
        <v>283</v>
      </c>
      <c r="N3675">
        <v>69000</v>
      </c>
      <c r="O3675" t="s">
        <v>5084</v>
      </c>
    </row>
    <row r="3676" spans="1:15" x14ac:dyDescent="0.25">
      <c r="A3676">
        <v>123484</v>
      </c>
      <c r="B3676" t="s">
        <v>4366</v>
      </c>
      <c r="C3676" t="s">
        <v>4381</v>
      </c>
      <c r="D3676" t="s">
        <v>259</v>
      </c>
      <c r="E3676" s="1">
        <v>43466</v>
      </c>
      <c r="F3676">
        <v>2019</v>
      </c>
      <c r="G3676">
        <v>34500</v>
      </c>
      <c r="H3676">
        <v>143</v>
      </c>
      <c r="I3676">
        <v>194</v>
      </c>
      <c r="J3676" t="s">
        <v>82</v>
      </c>
      <c r="K3676" t="s">
        <v>98</v>
      </c>
      <c r="L3676" t="s">
        <v>282</v>
      </c>
      <c r="M3676" t="e">
        <f>- (g/km)</f>
        <v>#NAME?</v>
      </c>
      <c r="N3676">
        <v>93300</v>
      </c>
      <c r="O3676" t="s">
        <v>5270</v>
      </c>
    </row>
    <row r="3677" spans="1:15" x14ac:dyDescent="0.25">
      <c r="A3677">
        <v>126721</v>
      </c>
      <c r="B3677" t="s">
        <v>4366</v>
      </c>
      <c r="C3677" t="s">
        <v>4611</v>
      </c>
      <c r="D3677" t="s">
        <v>106</v>
      </c>
      <c r="E3677" s="1">
        <v>44348</v>
      </c>
      <c r="F3677">
        <v>2021</v>
      </c>
      <c r="G3677">
        <v>31490</v>
      </c>
      <c r="H3677">
        <v>110</v>
      </c>
      <c r="I3677">
        <v>150</v>
      </c>
      <c r="J3677" t="s">
        <v>82</v>
      </c>
      <c r="K3677" t="s">
        <v>98</v>
      </c>
      <c r="L3677" t="s">
        <v>282</v>
      </c>
      <c r="M3677" t="s">
        <v>283</v>
      </c>
      <c r="N3677">
        <v>29755</v>
      </c>
      <c r="O3677" t="s">
        <v>5785</v>
      </c>
    </row>
    <row r="3678" spans="1:15" x14ac:dyDescent="0.25">
      <c r="A3678">
        <v>127868</v>
      </c>
      <c r="B3678" t="s">
        <v>4366</v>
      </c>
      <c r="C3678" t="s">
        <v>4381</v>
      </c>
      <c r="D3678" t="s">
        <v>86</v>
      </c>
      <c r="E3678" s="1">
        <v>44774</v>
      </c>
      <c r="F3678">
        <v>2022</v>
      </c>
      <c r="G3678">
        <v>52770</v>
      </c>
      <c r="H3678">
        <v>147</v>
      </c>
      <c r="I3678">
        <v>200</v>
      </c>
      <c r="J3678" t="s">
        <v>82</v>
      </c>
      <c r="K3678" t="s">
        <v>98</v>
      </c>
      <c r="L3678" t="s">
        <v>282</v>
      </c>
      <c r="M3678" t="s">
        <v>691</v>
      </c>
      <c r="N3678">
        <v>10598</v>
      </c>
      <c r="O3678" t="s">
        <v>5878</v>
      </c>
    </row>
    <row r="3679" spans="1:15" x14ac:dyDescent="0.25">
      <c r="A3679">
        <v>129528</v>
      </c>
      <c r="B3679" t="s">
        <v>5971</v>
      </c>
      <c r="C3679" t="s">
        <v>5992</v>
      </c>
      <c r="D3679" t="s">
        <v>44</v>
      </c>
      <c r="E3679" s="1">
        <v>41153</v>
      </c>
      <c r="F3679">
        <v>2012</v>
      </c>
      <c r="G3679">
        <v>13998</v>
      </c>
      <c r="H3679">
        <v>105</v>
      </c>
      <c r="I3679">
        <v>143</v>
      </c>
      <c r="J3679" t="s">
        <v>17</v>
      </c>
      <c r="K3679" t="s">
        <v>98</v>
      </c>
      <c r="L3679" t="s">
        <v>282</v>
      </c>
      <c r="M3679" t="s">
        <v>250</v>
      </c>
      <c r="N3679">
        <v>82196</v>
      </c>
      <c r="O3679" t="s">
        <v>6015</v>
      </c>
    </row>
    <row r="3680" spans="1:15" x14ac:dyDescent="0.25">
      <c r="A3680">
        <v>129562</v>
      </c>
      <c r="B3680" t="s">
        <v>5971</v>
      </c>
      <c r="C3680" t="s">
        <v>6019</v>
      </c>
      <c r="D3680" t="s">
        <v>44</v>
      </c>
      <c r="E3680" s="1">
        <v>41153</v>
      </c>
      <c r="F3680">
        <v>2012</v>
      </c>
      <c r="G3680">
        <v>9490</v>
      </c>
      <c r="H3680">
        <v>105</v>
      </c>
      <c r="I3680">
        <v>143</v>
      </c>
      <c r="J3680" t="s">
        <v>17</v>
      </c>
      <c r="K3680" t="s">
        <v>98</v>
      </c>
      <c r="L3680" t="s">
        <v>282</v>
      </c>
      <c r="M3680" t="s">
        <v>250</v>
      </c>
      <c r="N3680">
        <v>143696</v>
      </c>
      <c r="O3680" t="s">
        <v>6020</v>
      </c>
    </row>
    <row r="3681" spans="1:15" x14ac:dyDescent="0.25">
      <c r="A3681">
        <v>129651</v>
      </c>
      <c r="B3681" t="s">
        <v>5971</v>
      </c>
      <c r="C3681" t="s">
        <v>5992</v>
      </c>
      <c r="D3681" t="s">
        <v>59</v>
      </c>
      <c r="E3681" s="1">
        <v>41000</v>
      </c>
      <c r="F3681">
        <v>2012</v>
      </c>
      <c r="G3681">
        <v>10990</v>
      </c>
      <c r="H3681">
        <v>105</v>
      </c>
      <c r="I3681">
        <v>143</v>
      </c>
      <c r="J3681" t="s">
        <v>82</v>
      </c>
      <c r="K3681" t="s">
        <v>98</v>
      </c>
      <c r="L3681" t="s">
        <v>282</v>
      </c>
      <c r="M3681" t="s">
        <v>250</v>
      </c>
      <c r="N3681">
        <v>172902</v>
      </c>
      <c r="O3681" t="s">
        <v>6028</v>
      </c>
    </row>
    <row r="3682" spans="1:15" x14ac:dyDescent="0.25">
      <c r="A3682">
        <v>129656</v>
      </c>
      <c r="B3682" t="s">
        <v>5971</v>
      </c>
      <c r="C3682" t="s">
        <v>6003</v>
      </c>
      <c r="D3682" t="s">
        <v>61</v>
      </c>
      <c r="E3682" s="1">
        <v>41548</v>
      </c>
      <c r="F3682">
        <v>2013</v>
      </c>
      <c r="G3682">
        <v>6490</v>
      </c>
      <c r="H3682">
        <v>105</v>
      </c>
      <c r="I3682">
        <v>143</v>
      </c>
      <c r="J3682" t="s">
        <v>17</v>
      </c>
      <c r="K3682" t="s">
        <v>98</v>
      </c>
      <c r="L3682" t="s">
        <v>282</v>
      </c>
      <c r="M3682" t="s">
        <v>250</v>
      </c>
      <c r="N3682">
        <v>245874</v>
      </c>
      <c r="O3682" t="s">
        <v>6029</v>
      </c>
    </row>
    <row r="3683" spans="1:15" x14ac:dyDescent="0.25">
      <c r="A3683">
        <v>129679</v>
      </c>
      <c r="B3683" t="s">
        <v>5971</v>
      </c>
      <c r="C3683" t="s">
        <v>6003</v>
      </c>
      <c r="D3683" t="s">
        <v>241</v>
      </c>
      <c r="E3683" s="1">
        <v>41548</v>
      </c>
      <c r="F3683">
        <v>2013</v>
      </c>
      <c r="G3683">
        <v>6490</v>
      </c>
      <c r="H3683">
        <v>105</v>
      </c>
      <c r="I3683">
        <v>143</v>
      </c>
      <c r="J3683" t="s">
        <v>17</v>
      </c>
      <c r="K3683" t="s">
        <v>98</v>
      </c>
      <c r="L3683" t="s">
        <v>282</v>
      </c>
      <c r="M3683" t="s">
        <v>250</v>
      </c>
      <c r="N3683">
        <v>245874</v>
      </c>
      <c r="O3683" t="s">
        <v>6029</v>
      </c>
    </row>
    <row r="3684" spans="1:15" x14ac:dyDescent="0.25">
      <c r="A3684">
        <v>129695</v>
      </c>
      <c r="B3684" t="s">
        <v>5971</v>
      </c>
      <c r="C3684" t="s">
        <v>6003</v>
      </c>
      <c r="D3684" t="s">
        <v>259</v>
      </c>
      <c r="E3684" s="1">
        <v>41548</v>
      </c>
      <c r="F3684">
        <v>2013</v>
      </c>
      <c r="G3684">
        <v>6490</v>
      </c>
      <c r="H3684">
        <v>105</v>
      </c>
      <c r="I3684">
        <v>143</v>
      </c>
      <c r="J3684" t="s">
        <v>17</v>
      </c>
      <c r="K3684" t="s">
        <v>98</v>
      </c>
      <c r="L3684" t="s">
        <v>282</v>
      </c>
      <c r="M3684" t="s">
        <v>250</v>
      </c>
      <c r="N3684">
        <v>245874</v>
      </c>
      <c r="O3684" t="s">
        <v>6029</v>
      </c>
    </row>
    <row r="3685" spans="1:15" x14ac:dyDescent="0.25">
      <c r="A3685">
        <v>129696</v>
      </c>
      <c r="B3685" t="s">
        <v>5971</v>
      </c>
      <c r="C3685" t="s">
        <v>6003</v>
      </c>
      <c r="D3685" t="s">
        <v>106</v>
      </c>
      <c r="E3685" s="1">
        <v>41548</v>
      </c>
      <c r="F3685">
        <v>2013</v>
      </c>
      <c r="G3685">
        <v>6490</v>
      </c>
      <c r="H3685">
        <v>105</v>
      </c>
      <c r="I3685">
        <v>143</v>
      </c>
      <c r="J3685" t="s">
        <v>17</v>
      </c>
      <c r="K3685" t="s">
        <v>98</v>
      </c>
      <c r="L3685" t="s">
        <v>282</v>
      </c>
      <c r="M3685" t="s">
        <v>250</v>
      </c>
      <c r="N3685">
        <v>245874</v>
      </c>
      <c r="O3685" t="s">
        <v>6029</v>
      </c>
    </row>
    <row r="3686" spans="1:15" x14ac:dyDescent="0.25">
      <c r="A3686">
        <v>129745</v>
      </c>
      <c r="B3686" t="s">
        <v>5971</v>
      </c>
      <c r="C3686" t="s">
        <v>5992</v>
      </c>
      <c r="D3686" t="s">
        <v>86</v>
      </c>
      <c r="E3686" s="1">
        <v>41456</v>
      </c>
      <c r="F3686">
        <v>2013</v>
      </c>
      <c r="G3686">
        <v>16990</v>
      </c>
      <c r="H3686">
        <v>105</v>
      </c>
      <c r="I3686">
        <v>143</v>
      </c>
      <c r="J3686" t="s">
        <v>17</v>
      </c>
      <c r="K3686" t="s">
        <v>98</v>
      </c>
      <c r="L3686" t="s">
        <v>282</v>
      </c>
      <c r="M3686" t="s">
        <v>250</v>
      </c>
      <c r="N3686">
        <v>150000</v>
      </c>
      <c r="O3686" t="s">
        <v>6053</v>
      </c>
    </row>
    <row r="3687" spans="1:15" x14ac:dyDescent="0.25">
      <c r="A3687">
        <v>129749</v>
      </c>
      <c r="B3687" t="s">
        <v>5971</v>
      </c>
      <c r="C3687" t="s">
        <v>6003</v>
      </c>
      <c r="E3687" s="1">
        <v>41548</v>
      </c>
      <c r="F3687">
        <v>2013</v>
      </c>
      <c r="G3687">
        <v>6490</v>
      </c>
      <c r="H3687">
        <v>105</v>
      </c>
      <c r="I3687">
        <v>143</v>
      </c>
      <c r="J3687" t="s">
        <v>17</v>
      </c>
      <c r="K3687" t="s">
        <v>98</v>
      </c>
      <c r="L3687" t="s">
        <v>282</v>
      </c>
      <c r="M3687" t="s">
        <v>250</v>
      </c>
      <c r="N3687">
        <v>245874</v>
      </c>
      <c r="O3687" t="s">
        <v>6029</v>
      </c>
    </row>
    <row r="3688" spans="1:15" x14ac:dyDescent="0.25">
      <c r="A3688">
        <v>129751</v>
      </c>
      <c r="B3688" t="s">
        <v>5971</v>
      </c>
      <c r="C3688" t="s">
        <v>6003</v>
      </c>
      <c r="D3688" t="s">
        <v>16</v>
      </c>
      <c r="E3688" s="1">
        <v>41548</v>
      </c>
      <c r="F3688">
        <v>2013</v>
      </c>
      <c r="G3688">
        <v>6490</v>
      </c>
      <c r="H3688">
        <v>105</v>
      </c>
      <c r="I3688">
        <v>143</v>
      </c>
      <c r="J3688" t="s">
        <v>17</v>
      </c>
      <c r="K3688" t="s">
        <v>98</v>
      </c>
      <c r="L3688" t="s">
        <v>282</v>
      </c>
      <c r="M3688" t="s">
        <v>250</v>
      </c>
      <c r="N3688">
        <v>245874</v>
      </c>
      <c r="O3688" t="s">
        <v>6029</v>
      </c>
    </row>
    <row r="3689" spans="1:15" x14ac:dyDescent="0.25">
      <c r="A3689">
        <v>129805</v>
      </c>
      <c r="B3689" t="s">
        <v>5971</v>
      </c>
      <c r="C3689" t="s">
        <v>5984</v>
      </c>
      <c r="D3689" t="s">
        <v>23</v>
      </c>
      <c r="E3689" s="1">
        <v>41306</v>
      </c>
      <c r="F3689">
        <v>2013</v>
      </c>
      <c r="G3689">
        <v>12995</v>
      </c>
      <c r="H3689">
        <v>105</v>
      </c>
      <c r="I3689">
        <v>143</v>
      </c>
      <c r="J3689" t="s">
        <v>17</v>
      </c>
      <c r="K3689" t="s">
        <v>98</v>
      </c>
      <c r="L3689" t="s">
        <v>282</v>
      </c>
      <c r="M3689" t="s">
        <v>250</v>
      </c>
      <c r="N3689">
        <v>122700</v>
      </c>
      <c r="O3689" t="s">
        <v>6061</v>
      </c>
    </row>
    <row r="3690" spans="1:15" x14ac:dyDescent="0.25">
      <c r="A3690">
        <v>129872</v>
      </c>
      <c r="B3690" t="s">
        <v>5971</v>
      </c>
      <c r="C3690" t="s">
        <v>6003</v>
      </c>
      <c r="D3690" t="s">
        <v>41</v>
      </c>
      <c r="E3690" s="1">
        <v>41548</v>
      </c>
      <c r="F3690">
        <v>2013</v>
      </c>
      <c r="G3690">
        <v>6490</v>
      </c>
      <c r="H3690">
        <v>105</v>
      </c>
      <c r="I3690">
        <v>143</v>
      </c>
      <c r="J3690" t="s">
        <v>17</v>
      </c>
      <c r="K3690" t="s">
        <v>98</v>
      </c>
      <c r="L3690" t="s">
        <v>282</v>
      </c>
      <c r="M3690" t="s">
        <v>250</v>
      </c>
      <c r="N3690">
        <v>245874</v>
      </c>
      <c r="O3690" t="s">
        <v>6029</v>
      </c>
    </row>
    <row r="3691" spans="1:15" x14ac:dyDescent="0.25">
      <c r="A3691">
        <v>129889</v>
      </c>
      <c r="B3691" t="s">
        <v>5971</v>
      </c>
      <c r="C3691" t="s">
        <v>6003</v>
      </c>
      <c r="D3691" t="s">
        <v>268</v>
      </c>
      <c r="E3691" s="1">
        <v>41548</v>
      </c>
      <c r="F3691">
        <v>2013</v>
      </c>
      <c r="G3691">
        <v>6490</v>
      </c>
      <c r="H3691">
        <v>105</v>
      </c>
      <c r="I3691">
        <v>143</v>
      </c>
      <c r="J3691" t="s">
        <v>17</v>
      </c>
      <c r="K3691" t="s">
        <v>98</v>
      </c>
      <c r="L3691" t="s">
        <v>282</v>
      </c>
      <c r="M3691" t="s">
        <v>250</v>
      </c>
      <c r="N3691">
        <v>245874</v>
      </c>
      <c r="O3691" t="s">
        <v>6029</v>
      </c>
    </row>
    <row r="3692" spans="1:15" x14ac:dyDescent="0.25">
      <c r="A3692">
        <v>129924</v>
      </c>
      <c r="B3692" t="s">
        <v>5971</v>
      </c>
      <c r="C3692" t="s">
        <v>6003</v>
      </c>
      <c r="D3692" t="s">
        <v>455</v>
      </c>
      <c r="E3692" s="1">
        <v>41548</v>
      </c>
      <c r="F3692">
        <v>2013</v>
      </c>
      <c r="G3692">
        <v>6490</v>
      </c>
      <c r="H3692">
        <v>105</v>
      </c>
      <c r="I3692">
        <v>143</v>
      </c>
      <c r="J3692" t="s">
        <v>17</v>
      </c>
      <c r="K3692" t="s">
        <v>98</v>
      </c>
      <c r="L3692" t="s">
        <v>282</v>
      </c>
      <c r="M3692" t="s">
        <v>250</v>
      </c>
      <c r="N3692">
        <v>245874</v>
      </c>
      <c r="O3692" t="s">
        <v>6029</v>
      </c>
    </row>
    <row r="3693" spans="1:15" x14ac:dyDescent="0.25">
      <c r="A3693">
        <v>129925</v>
      </c>
      <c r="B3693" t="s">
        <v>5971</v>
      </c>
      <c r="C3693" t="s">
        <v>6003</v>
      </c>
      <c r="D3693" t="s">
        <v>150</v>
      </c>
      <c r="E3693" s="1">
        <v>41548</v>
      </c>
      <c r="F3693">
        <v>2013</v>
      </c>
      <c r="G3693">
        <v>6490</v>
      </c>
      <c r="H3693">
        <v>105</v>
      </c>
      <c r="I3693">
        <v>143</v>
      </c>
      <c r="J3693" t="s">
        <v>17</v>
      </c>
      <c r="K3693" t="s">
        <v>98</v>
      </c>
      <c r="L3693" t="s">
        <v>282</v>
      </c>
      <c r="M3693" t="s">
        <v>250</v>
      </c>
      <c r="N3693">
        <v>245874</v>
      </c>
      <c r="O3693" t="s">
        <v>6029</v>
      </c>
    </row>
    <row r="3694" spans="1:15" x14ac:dyDescent="0.25">
      <c r="A3694">
        <v>130217</v>
      </c>
      <c r="B3694" t="s">
        <v>5971</v>
      </c>
      <c r="C3694" t="s">
        <v>6024</v>
      </c>
      <c r="D3694" t="s">
        <v>68</v>
      </c>
      <c r="E3694" s="1">
        <v>42522</v>
      </c>
      <c r="F3694">
        <v>2016</v>
      </c>
      <c r="G3694">
        <v>13989</v>
      </c>
      <c r="H3694">
        <v>125</v>
      </c>
      <c r="I3694">
        <v>170</v>
      </c>
      <c r="J3694" t="s">
        <v>82</v>
      </c>
      <c r="K3694" t="s">
        <v>98</v>
      </c>
      <c r="L3694" t="s">
        <v>282</v>
      </c>
      <c r="M3694" t="s">
        <v>306</v>
      </c>
      <c r="N3694">
        <v>49650</v>
      </c>
      <c r="O3694" t="s">
        <v>1410</v>
      </c>
    </row>
    <row r="3695" spans="1:15" x14ac:dyDescent="0.25">
      <c r="A3695">
        <v>130279</v>
      </c>
      <c r="B3695" t="s">
        <v>5971</v>
      </c>
      <c r="C3695" t="s">
        <v>6024</v>
      </c>
      <c r="D3695" t="s">
        <v>23</v>
      </c>
      <c r="E3695" s="1">
        <v>42552</v>
      </c>
      <c r="F3695">
        <v>2016</v>
      </c>
      <c r="G3695">
        <v>18450</v>
      </c>
      <c r="H3695">
        <v>125</v>
      </c>
      <c r="I3695">
        <v>170</v>
      </c>
      <c r="J3695" t="s">
        <v>82</v>
      </c>
      <c r="K3695" t="s">
        <v>98</v>
      </c>
      <c r="L3695" t="s">
        <v>282</v>
      </c>
      <c r="M3695" t="s">
        <v>306</v>
      </c>
      <c r="N3695">
        <v>133900</v>
      </c>
      <c r="O3695" t="s">
        <v>6097</v>
      </c>
    </row>
    <row r="3696" spans="1:15" x14ac:dyDescent="0.25">
      <c r="A3696">
        <v>130322</v>
      </c>
      <c r="B3696" t="s">
        <v>5971</v>
      </c>
      <c r="C3696" t="s">
        <v>5992</v>
      </c>
      <c r="D3696" t="s">
        <v>23</v>
      </c>
      <c r="E3696" s="1">
        <v>42491</v>
      </c>
      <c r="F3696">
        <v>2016</v>
      </c>
      <c r="G3696">
        <v>16299</v>
      </c>
      <c r="H3696">
        <v>140</v>
      </c>
      <c r="I3696">
        <v>190</v>
      </c>
      <c r="J3696" t="s">
        <v>82</v>
      </c>
      <c r="K3696" t="s">
        <v>98</v>
      </c>
      <c r="L3696" t="s">
        <v>282</v>
      </c>
      <c r="M3696" t="s">
        <v>250</v>
      </c>
      <c r="N3696">
        <v>136000</v>
      </c>
      <c r="O3696" t="s">
        <v>6099</v>
      </c>
    </row>
    <row r="3697" spans="1:15" x14ac:dyDescent="0.25">
      <c r="A3697">
        <v>130363</v>
      </c>
      <c r="B3697" t="s">
        <v>5971</v>
      </c>
      <c r="C3697" t="s">
        <v>6024</v>
      </c>
      <c r="D3697" t="s">
        <v>41</v>
      </c>
      <c r="E3697" s="1">
        <v>42552</v>
      </c>
      <c r="F3697">
        <v>2016</v>
      </c>
      <c r="G3697">
        <v>24099</v>
      </c>
      <c r="H3697">
        <v>125</v>
      </c>
      <c r="I3697">
        <v>170</v>
      </c>
      <c r="J3697" t="s">
        <v>82</v>
      </c>
      <c r="K3697" t="s">
        <v>98</v>
      </c>
      <c r="L3697" t="s">
        <v>282</v>
      </c>
      <c r="M3697" t="s">
        <v>306</v>
      </c>
      <c r="N3697">
        <v>86500</v>
      </c>
      <c r="O3697" t="s">
        <v>6100</v>
      </c>
    </row>
    <row r="3698" spans="1:15" x14ac:dyDescent="0.25">
      <c r="A3698">
        <v>130486</v>
      </c>
      <c r="B3698" t="s">
        <v>5971</v>
      </c>
      <c r="C3698" t="s">
        <v>6024</v>
      </c>
      <c r="D3698" t="s">
        <v>44</v>
      </c>
      <c r="E3698" s="1">
        <v>42826</v>
      </c>
      <c r="F3698">
        <v>2017</v>
      </c>
      <c r="G3698">
        <v>22500</v>
      </c>
      <c r="H3698">
        <v>125</v>
      </c>
      <c r="I3698">
        <v>170</v>
      </c>
      <c r="J3698" t="s">
        <v>82</v>
      </c>
      <c r="K3698" t="s">
        <v>98</v>
      </c>
      <c r="L3698" t="s">
        <v>282</v>
      </c>
      <c r="M3698" t="e">
        <f>- (g/km)</f>
        <v>#NAME?</v>
      </c>
      <c r="N3698">
        <v>73000</v>
      </c>
      <c r="O3698" t="s">
        <v>6114</v>
      </c>
    </row>
    <row r="3699" spans="1:15" x14ac:dyDescent="0.25">
      <c r="A3699">
        <v>130694</v>
      </c>
      <c r="B3699" t="s">
        <v>5971</v>
      </c>
      <c r="C3699" t="s">
        <v>5982</v>
      </c>
      <c r="D3699" t="s">
        <v>41</v>
      </c>
      <c r="E3699" s="1">
        <v>43040</v>
      </c>
      <c r="F3699">
        <v>2017</v>
      </c>
      <c r="G3699">
        <v>17880</v>
      </c>
      <c r="H3699">
        <v>110</v>
      </c>
      <c r="I3699">
        <v>150</v>
      </c>
      <c r="J3699" t="s">
        <v>82</v>
      </c>
      <c r="K3699" t="s">
        <v>98</v>
      </c>
      <c r="L3699" t="s">
        <v>282</v>
      </c>
      <c r="M3699" t="s">
        <v>283</v>
      </c>
      <c r="N3699">
        <v>70920</v>
      </c>
      <c r="O3699" t="s">
        <v>6125</v>
      </c>
    </row>
    <row r="3700" spans="1:15" x14ac:dyDescent="0.25">
      <c r="A3700">
        <v>131167</v>
      </c>
      <c r="B3700" t="s">
        <v>5971</v>
      </c>
      <c r="C3700" t="s">
        <v>5992</v>
      </c>
      <c r="D3700" t="s">
        <v>68</v>
      </c>
      <c r="E3700" s="1">
        <v>43678</v>
      </c>
      <c r="F3700">
        <v>2019</v>
      </c>
      <c r="G3700">
        <v>19349</v>
      </c>
      <c r="H3700">
        <v>125</v>
      </c>
      <c r="I3700">
        <v>170</v>
      </c>
      <c r="J3700" t="s">
        <v>82</v>
      </c>
      <c r="K3700" t="s">
        <v>98</v>
      </c>
      <c r="L3700" t="s">
        <v>282</v>
      </c>
      <c r="M3700" t="s">
        <v>250</v>
      </c>
      <c r="N3700">
        <v>36100</v>
      </c>
      <c r="O3700" t="s">
        <v>6154</v>
      </c>
    </row>
    <row r="3701" spans="1:15" x14ac:dyDescent="0.25">
      <c r="A3701">
        <v>131382</v>
      </c>
      <c r="B3701" t="s">
        <v>5971</v>
      </c>
      <c r="C3701" t="s">
        <v>6004</v>
      </c>
      <c r="D3701" t="s">
        <v>44</v>
      </c>
      <c r="E3701" s="1">
        <v>43739</v>
      </c>
      <c r="F3701">
        <v>2019</v>
      </c>
      <c r="G3701">
        <v>27990</v>
      </c>
      <c r="H3701">
        <v>140</v>
      </c>
      <c r="I3701">
        <v>190</v>
      </c>
      <c r="J3701" t="s">
        <v>82</v>
      </c>
      <c r="K3701" t="s">
        <v>98</v>
      </c>
      <c r="L3701" t="s">
        <v>282</v>
      </c>
      <c r="M3701" t="s">
        <v>283</v>
      </c>
      <c r="N3701">
        <v>55225</v>
      </c>
      <c r="O3701" t="s">
        <v>6162</v>
      </c>
    </row>
    <row r="3702" spans="1:15" x14ac:dyDescent="0.25">
      <c r="A3702">
        <v>131542</v>
      </c>
      <c r="B3702" t="s">
        <v>5971</v>
      </c>
      <c r="C3702" t="s">
        <v>5982</v>
      </c>
      <c r="D3702" t="s">
        <v>16</v>
      </c>
      <c r="E3702" s="1">
        <v>43617</v>
      </c>
      <c r="F3702">
        <v>2019</v>
      </c>
      <c r="G3702">
        <v>32690</v>
      </c>
      <c r="H3702">
        <v>110</v>
      </c>
      <c r="I3702">
        <v>150</v>
      </c>
      <c r="J3702" t="s">
        <v>17</v>
      </c>
      <c r="K3702" t="s">
        <v>98</v>
      </c>
      <c r="L3702" t="s">
        <v>282</v>
      </c>
      <c r="M3702" t="s">
        <v>283</v>
      </c>
      <c r="N3702">
        <v>61600</v>
      </c>
      <c r="O3702" t="s">
        <v>6169</v>
      </c>
    </row>
    <row r="3703" spans="1:15" x14ac:dyDescent="0.25">
      <c r="A3703">
        <v>131691</v>
      </c>
      <c r="B3703" t="s">
        <v>5971</v>
      </c>
      <c r="C3703" t="s">
        <v>6004</v>
      </c>
      <c r="D3703" t="s">
        <v>23</v>
      </c>
      <c r="E3703" s="1">
        <v>43739</v>
      </c>
      <c r="F3703">
        <v>2019</v>
      </c>
      <c r="G3703">
        <v>29240</v>
      </c>
      <c r="H3703">
        <v>140</v>
      </c>
      <c r="I3703">
        <v>190</v>
      </c>
      <c r="J3703" t="s">
        <v>82</v>
      </c>
      <c r="K3703" t="s">
        <v>98</v>
      </c>
      <c r="L3703" t="s">
        <v>282</v>
      </c>
      <c r="M3703" t="s">
        <v>283</v>
      </c>
      <c r="N3703">
        <v>21600</v>
      </c>
      <c r="O3703" t="s">
        <v>6176</v>
      </c>
    </row>
    <row r="3704" spans="1:15" x14ac:dyDescent="0.25">
      <c r="A3704">
        <v>132174</v>
      </c>
      <c r="B3704" t="s">
        <v>5971</v>
      </c>
      <c r="C3704" t="s">
        <v>6002</v>
      </c>
      <c r="D3704" t="s">
        <v>44</v>
      </c>
      <c r="E3704" s="1">
        <v>44013</v>
      </c>
      <c r="F3704">
        <v>2020</v>
      </c>
      <c r="G3704">
        <v>28990</v>
      </c>
      <c r="H3704">
        <v>110</v>
      </c>
      <c r="I3704">
        <v>150</v>
      </c>
      <c r="J3704" t="s">
        <v>82</v>
      </c>
      <c r="K3704" t="s">
        <v>98</v>
      </c>
      <c r="L3704" t="s">
        <v>282</v>
      </c>
      <c r="M3704" t="s">
        <v>306</v>
      </c>
      <c r="N3704">
        <v>32410</v>
      </c>
      <c r="O3704" t="s">
        <v>6204</v>
      </c>
    </row>
    <row r="3705" spans="1:15" x14ac:dyDescent="0.25">
      <c r="A3705">
        <v>132275</v>
      </c>
      <c r="B3705" t="s">
        <v>5971</v>
      </c>
      <c r="C3705" t="s">
        <v>5992</v>
      </c>
      <c r="D3705" t="s">
        <v>16</v>
      </c>
      <c r="E3705" s="1">
        <v>44013</v>
      </c>
      <c r="F3705">
        <v>2020</v>
      </c>
      <c r="G3705">
        <v>27810</v>
      </c>
      <c r="H3705">
        <v>140</v>
      </c>
      <c r="I3705">
        <v>190</v>
      </c>
      <c r="J3705" t="s">
        <v>82</v>
      </c>
      <c r="K3705" t="s">
        <v>98</v>
      </c>
      <c r="L3705" t="s">
        <v>282</v>
      </c>
      <c r="M3705" t="s">
        <v>250</v>
      </c>
      <c r="N3705">
        <v>58450</v>
      </c>
      <c r="O3705" t="s">
        <v>6209</v>
      </c>
    </row>
    <row r="3706" spans="1:15" x14ac:dyDescent="0.25">
      <c r="A3706">
        <v>132314</v>
      </c>
      <c r="B3706" t="s">
        <v>5971</v>
      </c>
      <c r="C3706" t="s">
        <v>6004</v>
      </c>
      <c r="D3706" t="s">
        <v>16</v>
      </c>
      <c r="E3706" s="1">
        <v>43862</v>
      </c>
      <c r="F3706">
        <v>2020</v>
      </c>
      <c r="G3706">
        <v>30960</v>
      </c>
      <c r="H3706">
        <v>140</v>
      </c>
      <c r="I3706">
        <v>190</v>
      </c>
      <c r="J3706" t="s">
        <v>82</v>
      </c>
      <c r="K3706" t="s">
        <v>98</v>
      </c>
      <c r="L3706" t="s">
        <v>282</v>
      </c>
      <c r="M3706" t="s">
        <v>283</v>
      </c>
      <c r="N3706">
        <v>40050</v>
      </c>
      <c r="O3706" t="s">
        <v>6214</v>
      </c>
    </row>
    <row r="3707" spans="1:15" x14ac:dyDescent="0.25">
      <c r="A3707">
        <v>132749</v>
      </c>
      <c r="B3707" t="s">
        <v>5971</v>
      </c>
      <c r="C3707" t="s">
        <v>5972</v>
      </c>
      <c r="D3707" t="s">
        <v>86</v>
      </c>
      <c r="E3707" s="1">
        <v>44256</v>
      </c>
      <c r="F3707">
        <v>2021</v>
      </c>
      <c r="G3707">
        <v>24950</v>
      </c>
      <c r="H3707">
        <v>110</v>
      </c>
      <c r="I3707">
        <v>150</v>
      </c>
      <c r="J3707" t="s">
        <v>82</v>
      </c>
      <c r="K3707" t="s">
        <v>98</v>
      </c>
      <c r="L3707" t="s">
        <v>282</v>
      </c>
      <c r="M3707" t="s">
        <v>306</v>
      </c>
      <c r="N3707">
        <v>39600</v>
      </c>
      <c r="O3707" t="s">
        <v>6236</v>
      </c>
    </row>
    <row r="3708" spans="1:15" x14ac:dyDescent="0.25">
      <c r="A3708">
        <v>132776</v>
      </c>
      <c r="B3708" t="s">
        <v>5971</v>
      </c>
      <c r="C3708" t="s">
        <v>5982</v>
      </c>
      <c r="D3708" t="s">
        <v>86</v>
      </c>
      <c r="E3708" s="1">
        <v>44501</v>
      </c>
      <c r="F3708">
        <v>2021</v>
      </c>
      <c r="G3708">
        <v>28777</v>
      </c>
      <c r="H3708">
        <v>110</v>
      </c>
      <c r="I3708">
        <v>150</v>
      </c>
      <c r="J3708" t="s">
        <v>82</v>
      </c>
      <c r="K3708" t="s">
        <v>98</v>
      </c>
      <c r="L3708" t="s">
        <v>282</v>
      </c>
      <c r="M3708" t="s">
        <v>306</v>
      </c>
      <c r="N3708">
        <v>17900</v>
      </c>
      <c r="O3708" t="s">
        <v>6238</v>
      </c>
    </row>
    <row r="3709" spans="1:15" x14ac:dyDescent="0.25">
      <c r="A3709">
        <v>134667</v>
      </c>
      <c r="B3709" t="s">
        <v>6337</v>
      </c>
      <c r="C3709" t="s">
        <v>6380</v>
      </c>
      <c r="D3709" t="s">
        <v>16</v>
      </c>
      <c r="E3709" s="1">
        <v>40057</v>
      </c>
      <c r="F3709">
        <v>2009</v>
      </c>
      <c r="G3709">
        <v>3990</v>
      </c>
      <c r="H3709">
        <v>50</v>
      </c>
      <c r="I3709">
        <v>68</v>
      </c>
      <c r="J3709" t="s">
        <v>17</v>
      </c>
      <c r="K3709" t="s">
        <v>18</v>
      </c>
      <c r="L3709" t="s">
        <v>282</v>
      </c>
      <c r="M3709" t="s">
        <v>281</v>
      </c>
      <c r="N3709">
        <v>118058</v>
      </c>
      <c r="O3709" t="s">
        <v>6381</v>
      </c>
    </row>
    <row r="3710" spans="1:15" x14ac:dyDescent="0.25">
      <c r="A3710">
        <v>134677</v>
      </c>
      <c r="B3710" t="s">
        <v>6337</v>
      </c>
      <c r="C3710" t="s">
        <v>6380</v>
      </c>
      <c r="D3710" t="s">
        <v>23</v>
      </c>
      <c r="E3710" s="1">
        <v>40057</v>
      </c>
      <c r="F3710">
        <v>2009</v>
      </c>
      <c r="G3710">
        <v>3990</v>
      </c>
      <c r="H3710">
        <v>50</v>
      </c>
      <c r="I3710">
        <v>68</v>
      </c>
      <c r="J3710" t="s">
        <v>17</v>
      </c>
      <c r="K3710" t="s">
        <v>18</v>
      </c>
      <c r="L3710" t="s">
        <v>282</v>
      </c>
      <c r="M3710" t="s">
        <v>281</v>
      </c>
      <c r="N3710">
        <v>74000</v>
      </c>
      <c r="O3710" t="s">
        <v>6381</v>
      </c>
    </row>
    <row r="3711" spans="1:15" x14ac:dyDescent="0.25">
      <c r="A3711">
        <v>135116</v>
      </c>
      <c r="B3711" t="s">
        <v>6337</v>
      </c>
      <c r="C3711" t="s">
        <v>6361</v>
      </c>
      <c r="D3711" t="s">
        <v>68</v>
      </c>
      <c r="E3711" s="1">
        <v>42278</v>
      </c>
      <c r="F3711">
        <v>2015</v>
      </c>
      <c r="G3711">
        <v>13100</v>
      </c>
      <c r="H3711">
        <v>72</v>
      </c>
      <c r="I3711">
        <v>98</v>
      </c>
      <c r="J3711" t="s">
        <v>82</v>
      </c>
      <c r="K3711" t="s">
        <v>18</v>
      </c>
      <c r="L3711" t="s">
        <v>282</v>
      </c>
      <c r="M3711" t="s">
        <v>281</v>
      </c>
      <c r="N3711">
        <v>34251</v>
      </c>
      <c r="O3711" t="s">
        <v>6417</v>
      </c>
    </row>
    <row r="3712" spans="1:15" x14ac:dyDescent="0.25">
      <c r="A3712">
        <v>136942</v>
      </c>
      <c r="B3712" t="s">
        <v>6337</v>
      </c>
      <c r="C3712" t="s">
        <v>6340</v>
      </c>
      <c r="D3712" t="s">
        <v>44</v>
      </c>
      <c r="E3712" s="1">
        <v>44896</v>
      </c>
      <c r="F3712">
        <v>2022</v>
      </c>
      <c r="G3712">
        <v>20580</v>
      </c>
      <c r="H3712">
        <v>68</v>
      </c>
      <c r="I3712">
        <v>92</v>
      </c>
      <c r="J3712" t="s">
        <v>82</v>
      </c>
      <c r="K3712" t="s">
        <v>18</v>
      </c>
      <c r="L3712" t="s">
        <v>282</v>
      </c>
      <c r="M3712" t="s">
        <v>692</v>
      </c>
      <c r="N3712">
        <v>10</v>
      </c>
      <c r="O3712" t="s">
        <v>6496</v>
      </c>
    </row>
    <row r="3713" spans="1:15" x14ac:dyDescent="0.25">
      <c r="A3713">
        <v>144725</v>
      </c>
      <c r="B3713" t="s">
        <v>6537</v>
      </c>
      <c r="C3713" t="s">
        <v>6661</v>
      </c>
      <c r="D3713" t="s">
        <v>68</v>
      </c>
      <c r="E3713" s="1">
        <v>42217</v>
      </c>
      <c r="F3713">
        <v>2015</v>
      </c>
      <c r="G3713">
        <v>6480</v>
      </c>
      <c r="H3713">
        <v>55</v>
      </c>
      <c r="I3713">
        <v>75</v>
      </c>
      <c r="J3713" t="s">
        <v>17</v>
      </c>
      <c r="K3713" t="s">
        <v>18</v>
      </c>
      <c r="L3713" t="s">
        <v>282</v>
      </c>
      <c r="M3713" t="s">
        <v>677</v>
      </c>
      <c r="N3713">
        <v>103475</v>
      </c>
      <c r="O3713" t="s">
        <v>6662</v>
      </c>
    </row>
    <row r="3714" spans="1:15" x14ac:dyDescent="0.25">
      <c r="A3714">
        <v>144887</v>
      </c>
      <c r="B3714" t="s">
        <v>6537</v>
      </c>
      <c r="C3714" t="s">
        <v>6661</v>
      </c>
      <c r="D3714" t="s">
        <v>44</v>
      </c>
      <c r="E3714" s="1">
        <v>42339</v>
      </c>
      <c r="F3714">
        <v>2015</v>
      </c>
      <c r="G3714">
        <v>14490</v>
      </c>
      <c r="H3714">
        <v>55</v>
      </c>
      <c r="I3714">
        <v>75</v>
      </c>
      <c r="J3714" t="s">
        <v>17</v>
      </c>
      <c r="K3714" t="s">
        <v>18</v>
      </c>
      <c r="L3714" t="s">
        <v>282</v>
      </c>
      <c r="M3714" t="s">
        <v>677</v>
      </c>
      <c r="N3714">
        <v>41275</v>
      </c>
      <c r="O3714" t="s">
        <v>6667</v>
      </c>
    </row>
    <row r="3715" spans="1:15" x14ac:dyDescent="0.25">
      <c r="A3715">
        <v>145032</v>
      </c>
      <c r="B3715" t="s">
        <v>6537</v>
      </c>
      <c r="C3715" t="s">
        <v>6661</v>
      </c>
      <c r="D3715" t="s">
        <v>86</v>
      </c>
      <c r="E3715" s="1">
        <v>42309</v>
      </c>
      <c r="F3715">
        <v>2015</v>
      </c>
      <c r="G3715">
        <v>8947</v>
      </c>
      <c r="H3715">
        <v>55</v>
      </c>
      <c r="I3715">
        <v>75</v>
      </c>
      <c r="J3715" t="s">
        <v>17</v>
      </c>
      <c r="K3715" t="s">
        <v>18</v>
      </c>
      <c r="L3715" t="s">
        <v>282</v>
      </c>
      <c r="M3715" t="s">
        <v>677</v>
      </c>
      <c r="N3715">
        <v>18250</v>
      </c>
      <c r="O3715" t="s">
        <v>6672</v>
      </c>
    </row>
    <row r="3716" spans="1:15" x14ac:dyDescent="0.25">
      <c r="A3716">
        <v>145332</v>
      </c>
      <c r="B3716" t="s">
        <v>6537</v>
      </c>
      <c r="C3716" t="s">
        <v>6675</v>
      </c>
      <c r="D3716" t="s">
        <v>23</v>
      </c>
      <c r="E3716" s="1">
        <v>42064</v>
      </c>
      <c r="F3716">
        <v>2015</v>
      </c>
      <c r="G3716">
        <v>10330</v>
      </c>
      <c r="H3716">
        <v>66</v>
      </c>
      <c r="I3716">
        <v>90</v>
      </c>
      <c r="J3716" t="s">
        <v>17</v>
      </c>
      <c r="K3716" t="s">
        <v>18</v>
      </c>
      <c r="L3716" t="s">
        <v>282</v>
      </c>
      <c r="M3716" t="s">
        <v>287</v>
      </c>
      <c r="N3716">
        <v>69459</v>
      </c>
      <c r="O3716" t="s">
        <v>6676</v>
      </c>
    </row>
    <row r="3717" spans="1:15" x14ac:dyDescent="0.25">
      <c r="A3717">
        <v>146977</v>
      </c>
      <c r="B3717" t="s">
        <v>6537</v>
      </c>
      <c r="C3717" t="s">
        <v>6661</v>
      </c>
      <c r="D3717" t="s">
        <v>61</v>
      </c>
      <c r="E3717" s="1">
        <v>43009</v>
      </c>
      <c r="F3717">
        <v>2017</v>
      </c>
      <c r="G3717">
        <v>9990</v>
      </c>
      <c r="H3717">
        <v>55</v>
      </c>
      <c r="I3717">
        <v>75</v>
      </c>
      <c r="J3717" t="s">
        <v>17</v>
      </c>
      <c r="K3717" t="s">
        <v>18</v>
      </c>
      <c r="L3717" t="s">
        <v>282</v>
      </c>
      <c r="M3717" t="s">
        <v>281</v>
      </c>
      <c r="N3717">
        <v>70000</v>
      </c>
      <c r="O3717" t="s">
        <v>6698</v>
      </c>
    </row>
    <row r="3718" spans="1:15" x14ac:dyDescent="0.25">
      <c r="A3718">
        <v>154796</v>
      </c>
      <c r="B3718" t="s">
        <v>6537</v>
      </c>
      <c r="C3718" t="s">
        <v>6539</v>
      </c>
      <c r="D3718" t="s">
        <v>259</v>
      </c>
      <c r="E3718" s="1">
        <v>44470</v>
      </c>
      <c r="F3718">
        <v>2021</v>
      </c>
      <c r="G3718">
        <v>16988</v>
      </c>
      <c r="H3718">
        <v>74</v>
      </c>
      <c r="I3718">
        <v>101</v>
      </c>
      <c r="J3718" t="s">
        <v>17</v>
      </c>
      <c r="K3718" t="s">
        <v>18</v>
      </c>
      <c r="L3718" t="s">
        <v>282</v>
      </c>
      <c r="M3718" t="s">
        <v>250</v>
      </c>
      <c r="N3718">
        <v>24915</v>
      </c>
      <c r="O3718" t="s">
        <v>6794</v>
      </c>
    </row>
    <row r="3719" spans="1:15" x14ac:dyDescent="0.25">
      <c r="A3719">
        <v>154797</v>
      </c>
      <c r="B3719" t="s">
        <v>6537</v>
      </c>
      <c r="C3719" t="s">
        <v>6539</v>
      </c>
      <c r="D3719" t="s">
        <v>106</v>
      </c>
      <c r="E3719" s="1">
        <v>44470</v>
      </c>
      <c r="F3719">
        <v>2021</v>
      </c>
      <c r="G3719">
        <v>16988</v>
      </c>
      <c r="H3719">
        <v>74</v>
      </c>
      <c r="I3719">
        <v>101</v>
      </c>
      <c r="J3719" t="s">
        <v>17</v>
      </c>
      <c r="K3719" t="s">
        <v>18</v>
      </c>
      <c r="L3719" t="s">
        <v>282</v>
      </c>
      <c r="M3719" t="s">
        <v>250</v>
      </c>
      <c r="N3719">
        <v>24915</v>
      </c>
      <c r="O3719" t="s">
        <v>6794</v>
      </c>
    </row>
    <row r="3720" spans="1:15" x14ac:dyDescent="0.25">
      <c r="A3720">
        <v>155116</v>
      </c>
      <c r="B3720" t="s">
        <v>6537</v>
      </c>
      <c r="C3720" t="s">
        <v>6539</v>
      </c>
      <c r="E3720" s="1">
        <v>44470</v>
      </c>
      <c r="F3720">
        <v>2021</v>
      </c>
      <c r="G3720">
        <v>16988</v>
      </c>
      <c r="H3720">
        <v>74</v>
      </c>
      <c r="I3720">
        <v>101</v>
      </c>
      <c r="J3720" t="s">
        <v>17</v>
      </c>
      <c r="K3720" t="s">
        <v>18</v>
      </c>
      <c r="L3720" t="s">
        <v>282</v>
      </c>
      <c r="M3720" t="s">
        <v>250</v>
      </c>
      <c r="N3720">
        <v>24915</v>
      </c>
      <c r="O3720" t="s">
        <v>6794</v>
      </c>
    </row>
    <row r="3721" spans="1:15" x14ac:dyDescent="0.25">
      <c r="A3721">
        <v>156015</v>
      </c>
      <c r="B3721" t="s">
        <v>6537</v>
      </c>
      <c r="C3721" t="s">
        <v>6539</v>
      </c>
      <c r="D3721" t="s">
        <v>150</v>
      </c>
      <c r="E3721" s="1">
        <v>44470</v>
      </c>
      <c r="F3721">
        <v>2021</v>
      </c>
      <c r="G3721">
        <v>16988</v>
      </c>
      <c r="H3721">
        <v>74</v>
      </c>
      <c r="I3721">
        <v>101</v>
      </c>
      <c r="J3721" t="s">
        <v>17</v>
      </c>
      <c r="K3721" t="s">
        <v>18</v>
      </c>
      <c r="L3721" t="s">
        <v>282</v>
      </c>
      <c r="M3721" t="s">
        <v>250</v>
      </c>
      <c r="N3721">
        <v>24915</v>
      </c>
      <c r="O3721" t="s">
        <v>6794</v>
      </c>
    </row>
    <row r="3722" spans="1:15" x14ac:dyDescent="0.25">
      <c r="A3722">
        <v>156445</v>
      </c>
      <c r="B3722" t="s">
        <v>6537</v>
      </c>
      <c r="C3722" t="s">
        <v>6550</v>
      </c>
      <c r="D3722" t="s">
        <v>44</v>
      </c>
      <c r="E3722" s="1">
        <v>44593</v>
      </c>
      <c r="F3722">
        <v>2022</v>
      </c>
      <c r="G3722">
        <v>19490</v>
      </c>
      <c r="H3722">
        <v>96</v>
      </c>
      <c r="I3722">
        <v>131</v>
      </c>
      <c r="J3722" t="s">
        <v>17</v>
      </c>
      <c r="K3722" t="s">
        <v>18</v>
      </c>
      <c r="L3722" t="s">
        <v>282</v>
      </c>
      <c r="M3722" t="s">
        <v>677</v>
      </c>
      <c r="N3722">
        <v>4990</v>
      </c>
      <c r="O3722" t="s">
        <v>6820</v>
      </c>
    </row>
    <row r="3723" spans="1:15" x14ac:dyDescent="0.25">
      <c r="A3723">
        <v>157673</v>
      </c>
      <c r="B3723" t="s">
        <v>6537</v>
      </c>
      <c r="C3723" t="s">
        <v>6675</v>
      </c>
      <c r="D3723" t="s">
        <v>16</v>
      </c>
      <c r="E3723" s="1">
        <v>45017</v>
      </c>
      <c r="F3723">
        <v>2023</v>
      </c>
      <c r="G3723">
        <v>18510</v>
      </c>
      <c r="H3723">
        <v>74</v>
      </c>
      <c r="I3723">
        <v>101</v>
      </c>
      <c r="J3723" t="s">
        <v>17</v>
      </c>
      <c r="K3723" t="s">
        <v>18</v>
      </c>
      <c r="L3723" t="s">
        <v>282</v>
      </c>
      <c r="M3723" t="s">
        <v>267</v>
      </c>
      <c r="N3723">
        <v>5</v>
      </c>
      <c r="O3723" t="s">
        <v>6836</v>
      </c>
    </row>
    <row r="3724" spans="1:15" x14ac:dyDescent="0.25">
      <c r="A3724">
        <v>158673</v>
      </c>
      <c r="B3724" t="s">
        <v>6842</v>
      </c>
      <c r="C3724" t="s">
        <v>6843</v>
      </c>
      <c r="D3724" t="s">
        <v>41</v>
      </c>
      <c r="E3724" s="1">
        <v>37681</v>
      </c>
      <c r="F3724">
        <v>2003</v>
      </c>
      <c r="G3724">
        <v>2500</v>
      </c>
      <c r="H3724">
        <v>50</v>
      </c>
      <c r="I3724">
        <v>68</v>
      </c>
      <c r="J3724" t="s">
        <v>17</v>
      </c>
      <c r="K3724" t="s">
        <v>98</v>
      </c>
      <c r="L3724" t="s">
        <v>282</v>
      </c>
      <c r="M3724" t="e">
        <f>- (g/km)</f>
        <v>#NAME?</v>
      </c>
      <c r="N3724">
        <v>152000</v>
      </c>
      <c r="O3724" t="s">
        <v>6850</v>
      </c>
    </row>
    <row r="3725" spans="1:15" x14ac:dyDescent="0.25">
      <c r="A3725">
        <v>159701</v>
      </c>
      <c r="B3725" t="s">
        <v>6842</v>
      </c>
      <c r="C3725" t="s">
        <v>6864</v>
      </c>
      <c r="D3725" t="s">
        <v>23</v>
      </c>
      <c r="E3725" s="1">
        <v>41061</v>
      </c>
      <c r="F3725">
        <v>2012</v>
      </c>
      <c r="G3725">
        <v>3499</v>
      </c>
      <c r="H3725">
        <v>50</v>
      </c>
      <c r="I3725">
        <v>68</v>
      </c>
      <c r="J3725" t="s">
        <v>17</v>
      </c>
      <c r="K3725" t="s">
        <v>18</v>
      </c>
      <c r="L3725" t="s">
        <v>282</v>
      </c>
      <c r="M3725" t="s">
        <v>281</v>
      </c>
      <c r="N3725">
        <v>127000</v>
      </c>
      <c r="O3725" t="s">
        <v>6907</v>
      </c>
    </row>
    <row r="3726" spans="1:15" x14ac:dyDescent="0.25">
      <c r="A3726">
        <v>159796</v>
      </c>
      <c r="B3726" t="s">
        <v>6842</v>
      </c>
      <c r="C3726" t="s">
        <v>6864</v>
      </c>
      <c r="D3726" t="s">
        <v>44</v>
      </c>
      <c r="E3726" s="1">
        <v>41365</v>
      </c>
      <c r="F3726">
        <v>2013</v>
      </c>
      <c r="G3726">
        <v>6480</v>
      </c>
      <c r="H3726">
        <v>50</v>
      </c>
      <c r="I3726">
        <v>68</v>
      </c>
      <c r="J3726" t="s">
        <v>82</v>
      </c>
      <c r="K3726" t="s">
        <v>18</v>
      </c>
      <c r="L3726" t="s">
        <v>282</v>
      </c>
      <c r="M3726" t="s">
        <v>281</v>
      </c>
      <c r="N3726">
        <v>110358</v>
      </c>
      <c r="O3726" t="s">
        <v>6910</v>
      </c>
    </row>
    <row r="3727" spans="1:15" x14ac:dyDescent="0.25">
      <c r="A3727">
        <v>159803</v>
      </c>
      <c r="B3727" t="s">
        <v>6842</v>
      </c>
      <c r="C3727" t="s">
        <v>6895</v>
      </c>
      <c r="D3727" t="s">
        <v>44</v>
      </c>
      <c r="E3727" s="1">
        <v>41334</v>
      </c>
      <c r="F3727">
        <v>2013</v>
      </c>
      <c r="G3727">
        <v>13500</v>
      </c>
      <c r="H3727">
        <v>55</v>
      </c>
      <c r="I3727">
        <v>75</v>
      </c>
      <c r="J3727" t="s">
        <v>82</v>
      </c>
      <c r="K3727" t="s">
        <v>98</v>
      </c>
      <c r="L3727" t="s">
        <v>282</v>
      </c>
      <c r="M3727" t="s">
        <v>250</v>
      </c>
      <c r="N3727">
        <v>35000</v>
      </c>
      <c r="O3727" t="s">
        <v>6911</v>
      </c>
    </row>
    <row r="3728" spans="1:15" x14ac:dyDescent="0.25">
      <c r="A3728">
        <v>159973</v>
      </c>
      <c r="B3728" t="s">
        <v>6842</v>
      </c>
      <c r="C3728" t="s">
        <v>6895</v>
      </c>
      <c r="D3728" t="s">
        <v>59</v>
      </c>
      <c r="E3728" s="1">
        <v>41791</v>
      </c>
      <c r="F3728">
        <v>2014</v>
      </c>
      <c r="G3728">
        <v>6780</v>
      </c>
      <c r="H3728">
        <v>55</v>
      </c>
      <c r="I3728">
        <v>75</v>
      </c>
      <c r="J3728" t="s">
        <v>25</v>
      </c>
      <c r="K3728" t="s">
        <v>98</v>
      </c>
      <c r="L3728" t="s">
        <v>282</v>
      </c>
      <c r="M3728" t="s">
        <v>250</v>
      </c>
      <c r="N3728">
        <v>67850</v>
      </c>
      <c r="O3728" t="s">
        <v>6916</v>
      </c>
    </row>
    <row r="3729" spans="1:15" x14ac:dyDescent="0.25">
      <c r="A3729">
        <v>160545</v>
      </c>
      <c r="B3729" t="s">
        <v>6842</v>
      </c>
      <c r="C3729" t="s">
        <v>6849</v>
      </c>
      <c r="D3729" t="s">
        <v>16</v>
      </c>
      <c r="E3729" s="1">
        <v>42887</v>
      </c>
      <c r="F3729">
        <v>2017</v>
      </c>
      <c r="G3729">
        <v>9975</v>
      </c>
      <c r="H3729">
        <v>55</v>
      </c>
      <c r="I3729">
        <v>75</v>
      </c>
      <c r="J3729" t="s">
        <v>17</v>
      </c>
      <c r="K3729" t="s">
        <v>98</v>
      </c>
      <c r="L3729" t="s">
        <v>282</v>
      </c>
      <c r="M3729" t="s">
        <v>283</v>
      </c>
      <c r="N3729">
        <v>139974</v>
      </c>
      <c r="O3729" t="s">
        <v>6929</v>
      </c>
    </row>
    <row r="3730" spans="1:15" x14ac:dyDescent="0.25">
      <c r="A3730">
        <v>162594</v>
      </c>
      <c r="B3730" t="s">
        <v>6842</v>
      </c>
      <c r="C3730" t="s">
        <v>6906</v>
      </c>
      <c r="D3730" t="s">
        <v>150</v>
      </c>
      <c r="E3730" s="1">
        <v>43983</v>
      </c>
      <c r="F3730">
        <v>2020</v>
      </c>
      <c r="G3730">
        <v>15499</v>
      </c>
      <c r="H3730">
        <v>74</v>
      </c>
      <c r="I3730">
        <v>101</v>
      </c>
      <c r="J3730" t="s">
        <v>17</v>
      </c>
      <c r="K3730" t="s">
        <v>18</v>
      </c>
      <c r="L3730" t="s">
        <v>282</v>
      </c>
      <c r="M3730" t="s">
        <v>267</v>
      </c>
      <c r="N3730">
        <v>32653</v>
      </c>
      <c r="O3730" t="s">
        <v>6967</v>
      </c>
    </row>
    <row r="3731" spans="1:15" x14ac:dyDescent="0.25">
      <c r="A3731">
        <v>170543</v>
      </c>
      <c r="B3731" t="s">
        <v>7172</v>
      </c>
      <c r="C3731" t="s">
        <v>7174</v>
      </c>
      <c r="D3731" t="s">
        <v>59</v>
      </c>
      <c r="E3731" s="1">
        <v>42186</v>
      </c>
      <c r="F3731">
        <v>2015</v>
      </c>
      <c r="G3731">
        <v>9899</v>
      </c>
      <c r="H3731">
        <v>66</v>
      </c>
      <c r="I3731">
        <v>90</v>
      </c>
      <c r="J3731" t="s">
        <v>17</v>
      </c>
      <c r="K3731" t="s">
        <v>98</v>
      </c>
      <c r="L3731" t="s">
        <v>282</v>
      </c>
      <c r="M3731" t="s">
        <v>250</v>
      </c>
      <c r="N3731">
        <v>136000</v>
      </c>
      <c r="O3731" t="s">
        <v>7247</v>
      </c>
    </row>
    <row r="3732" spans="1:15" x14ac:dyDescent="0.25">
      <c r="A3732">
        <v>170617</v>
      </c>
      <c r="B3732" t="s">
        <v>7172</v>
      </c>
      <c r="C3732" t="s">
        <v>7177</v>
      </c>
      <c r="D3732" t="s">
        <v>241</v>
      </c>
      <c r="E3732" s="1">
        <v>42705</v>
      </c>
      <c r="F3732">
        <v>2016</v>
      </c>
      <c r="G3732">
        <v>12188</v>
      </c>
      <c r="H3732">
        <v>66</v>
      </c>
      <c r="I3732">
        <v>90</v>
      </c>
      <c r="J3732" t="s">
        <v>17</v>
      </c>
      <c r="K3732" t="s">
        <v>18</v>
      </c>
      <c r="L3732" t="s">
        <v>282</v>
      </c>
      <c r="M3732" t="s">
        <v>281</v>
      </c>
      <c r="N3732">
        <v>31010</v>
      </c>
      <c r="O3732" t="s">
        <v>7252</v>
      </c>
    </row>
    <row r="3733" spans="1:15" x14ac:dyDescent="0.25">
      <c r="A3733">
        <v>170803</v>
      </c>
      <c r="B3733" t="s">
        <v>7172</v>
      </c>
      <c r="C3733" t="s">
        <v>7174</v>
      </c>
      <c r="D3733" t="s">
        <v>16</v>
      </c>
      <c r="E3733" s="1">
        <v>42675</v>
      </c>
      <c r="F3733">
        <v>2016</v>
      </c>
      <c r="G3733">
        <v>7999</v>
      </c>
      <c r="H3733">
        <v>55</v>
      </c>
      <c r="I3733">
        <v>75</v>
      </c>
      <c r="J3733" t="s">
        <v>17</v>
      </c>
      <c r="K3733" t="s">
        <v>98</v>
      </c>
      <c r="L3733" t="s">
        <v>282</v>
      </c>
      <c r="M3733" t="s">
        <v>283</v>
      </c>
      <c r="N3733">
        <v>111521</v>
      </c>
      <c r="O3733" t="s">
        <v>7256</v>
      </c>
    </row>
    <row r="3734" spans="1:15" x14ac:dyDescent="0.25">
      <c r="A3734">
        <v>170956</v>
      </c>
      <c r="B3734" t="s">
        <v>7172</v>
      </c>
      <c r="C3734" t="s">
        <v>7174</v>
      </c>
      <c r="D3734" t="s">
        <v>23</v>
      </c>
      <c r="E3734" s="1">
        <v>42522</v>
      </c>
      <c r="F3734">
        <v>2016</v>
      </c>
      <c r="G3734">
        <v>11500</v>
      </c>
      <c r="H3734">
        <v>66</v>
      </c>
      <c r="I3734">
        <v>90</v>
      </c>
      <c r="J3734" t="s">
        <v>17</v>
      </c>
      <c r="K3734" t="s">
        <v>98</v>
      </c>
      <c r="L3734" t="s">
        <v>282</v>
      </c>
      <c r="M3734" t="s">
        <v>250</v>
      </c>
      <c r="N3734">
        <v>120828</v>
      </c>
      <c r="O3734" t="s">
        <v>7245</v>
      </c>
    </row>
    <row r="3735" spans="1:15" x14ac:dyDescent="0.25">
      <c r="A3735">
        <v>171067</v>
      </c>
      <c r="B3735" t="s">
        <v>7172</v>
      </c>
      <c r="C3735" t="s">
        <v>7174</v>
      </c>
      <c r="D3735" t="s">
        <v>61</v>
      </c>
      <c r="E3735" s="1">
        <v>43009</v>
      </c>
      <c r="F3735">
        <v>2017</v>
      </c>
      <c r="G3735">
        <v>9950</v>
      </c>
      <c r="H3735">
        <v>55</v>
      </c>
      <c r="I3735">
        <v>75</v>
      </c>
      <c r="J3735" t="s">
        <v>17</v>
      </c>
      <c r="K3735" t="s">
        <v>98</v>
      </c>
      <c r="L3735" t="s">
        <v>282</v>
      </c>
      <c r="M3735" t="s">
        <v>283</v>
      </c>
      <c r="N3735">
        <v>82451</v>
      </c>
      <c r="O3735" t="s">
        <v>7260</v>
      </c>
    </row>
    <row r="3736" spans="1:15" x14ac:dyDescent="0.25">
      <c r="A3736">
        <v>171192</v>
      </c>
      <c r="B3736" t="s">
        <v>7172</v>
      </c>
      <c r="C3736" t="s">
        <v>7174</v>
      </c>
      <c r="D3736" t="s">
        <v>241</v>
      </c>
      <c r="E3736" s="1">
        <v>43009</v>
      </c>
      <c r="F3736">
        <v>2017</v>
      </c>
      <c r="G3736">
        <v>9950</v>
      </c>
      <c r="H3736">
        <v>55</v>
      </c>
      <c r="I3736">
        <v>75</v>
      </c>
      <c r="J3736" t="s">
        <v>17</v>
      </c>
      <c r="K3736" t="s">
        <v>98</v>
      </c>
      <c r="L3736" t="s">
        <v>282</v>
      </c>
      <c r="M3736" t="s">
        <v>283</v>
      </c>
      <c r="N3736">
        <v>82451</v>
      </c>
      <c r="O3736" t="s">
        <v>7260</v>
      </c>
    </row>
    <row r="3737" spans="1:15" x14ac:dyDescent="0.25">
      <c r="A3737">
        <v>171211</v>
      </c>
      <c r="B3737" t="s">
        <v>7172</v>
      </c>
      <c r="C3737" t="s">
        <v>7174</v>
      </c>
      <c r="D3737" t="s">
        <v>259</v>
      </c>
      <c r="E3737" s="1">
        <v>43009</v>
      </c>
      <c r="F3737">
        <v>2017</v>
      </c>
      <c r="G3737">
        <v>9950</v>
      </c>
      <c r="H3737">
        <v>55</v>
      </c>
      <c r="I3737">
        <v>75</v>
      </c>
      <c r="J3737" t="s">
        <v>17</v>
      </c>
      <c r="K3737" t="s">
        <v>98</v>
      </c>
      <c r="L3737" t="s">
        <v>282</v>
      </c>
      <c r="M3737" t="s">
        <v>283</v>
      </c>
      <c r="N3737">
        <v>82451</v>
      </c>
      <c r="O3737" t="s">
        <v>7260</v>
      </c>
    </row>
    <row r="3738" spans="1:15" x14ac:dyDescent="0.25">
      <c r="A3738">
        <v>171213</v>
      </c>
      <c r="B3738" t="s">
        <v>7172</v>
      </c>
      <c r="C3738" t="s">
        <v>7174</v>
      </c>
      <c r="D3738" t="s">
        <v>106</v>
      </c>
      <c r="E3738" s="1">
        <v>43009</v>
      </c>
      <c r="F3738">
        <v>2017</v>
      </c>
      <c r="G3738">
        <v>9950</v>
      </c>
      <c r="H3738">
        <v>55</v>
      </c>
      <c r="I3738">
        <v>75</v>
      </c>
      <c r="J3738" t="s">
        <v>17</v>
      </c>
      <c r="K3738" t="s">
        <v>98</v>
      </c>
      <c r="L3738" t="s">
        <v>282</v>
      </c>
      <c r="M3738" t="s">
        <v>283</v>
      </c>
      <c r="N3738">
        <v>82451</v>
      </c>
      <c r="O3738" t="s">
        <v>7260</v>
      </c>
    </row>
    <row r="3739" spans="1:15" x14ac:dyDescent="0.25">
      <c r="A3739">
        <v>171388</v>
      </c>
      <c r="B3739" t="s">
        <v>7172</v>
      </c>
      <c r="C3739" t="s">
        <v>7174</v>
      </c>
      <c r="D3739" t="s">
        <v>44</v>
      </c>
      <c r="E3739" s="1">
        <v>42795</v>
      </c>
      <c r="F3739">
        <v>2017</v>
      </c>
      <c r="G3739">
        <v>11800</v>
      </c>
      <c r="H3739">
        <v>66</v>
      </c>
      <c r="I3739">
        <v>90</v>
      </c>
      <c r="J3739" t="s">
        <v>17</v>
      </c>
      <c r="K3739" t="s">
        <v>98</v>
      </c>
      <c r="L3739" t="s">
        <v>282</v>
      </c>
      <c r="M3739" t="s">
        <v>283</v>
      </c>
      <c r="N3739">
        <v>74511</v>
      </c>
      <c r="O3739" t="s">
        <v>7248</v>
      </c>
    </row>
    <row r="3740" spans="1:15" x14ac:dyDescent="0.25">
      <c r="A3740">
        <v>171426</v>
      </c>
      <c r="B3740" t="s">
        <v>7172</v>
      </c>
      <c r="C3740" t="s">
        <v>7174</v>
      </c>
      <c r="D3740" t="s">
        <v>86</v>
      </c>
      <c r="E3740" s="1">
        <v>43009</v>
      </c>
      <c r="F3740">
        <v>2017</v>
      </c>
      <c r="G3740">
        <v>9950</v>
      </c>
      <c r="H3740">
        <v>55</v>
      </c>
      <c r="I3740">
        <v>75</v>
      </c>
      <c r="J3740" t="s">
        <v>17</v>
      </c>
      <c r="K3740" t="s">
        <v>98</v>
      </c>
      <c r="L3740" t="s">
        <v>282</v>
      </c>
      <c r="M3740" t="s">
        <v>283</v>
      </c>
      <c r="N3740">
        <v>82451</v>
      </c>
      <c r="O3740" t="s">
        <v>7260</v>
      </c>
    </row>
    <row r="3741" spans="1:15" x14ac:dyDescent="0.25">
      <c r="A3741">
        <v>171430</v>
      </c>
      <c r="B3741" t="s">
        <v>7172</v>
      </c>
      <c r="C3741" t="s">
        <v>7174</v>
      </c>
      <c r="E3741" s="1">
        <v>43009</v>
      </c>
      <c r="F3741">
        <v>2017</v>
      </c>
      <c r="G3741">
        <v>9950</v>
      </c>
      <c r="H3741">
        <v>55</v>
      </c>
      <c r="I3741">
        <v>75</v>
      </c>
      <c r="J3741" t="s">
        <v>17</v>
      </c>
      <c r="K3741" t="s">
        <v>98</v>
      </c>
      <c r="L3741" t="s">
        <v>282</v>
      </c>
      <c r="M3741" t="s">
        <v>283</v>
      </c>
      <c r="N3741">
        <v>82451</v>
      </c>
      <c r="O3741" t="s">
        <v>7260</v>
      </c>
    </row>
    <row r="3742" spans="1:15" x14ac:dyDescent="0.25">
      <c r="A3742">
        <v>171755</v>
      </c>
      <c r="B3742" t="s">
        <v>7172</v>
      </c>
      <c r="C3742" t="s">
        <v>7174</v>
      </c>
      <c r="D3742" t="s">
        <v>41</v>
      </c>
      <c r="E3742" s="1">
        <v>43009</v>
      </c>
      <c r="F3742">
        <v>2017</v>
      </c>
      <c r="G3742">
        <v>9950</v>
      </c>
      <c r="H3742">
        <v>55</v>
      </c>
      <c r="I3742">
        <v>75</v>
      </c>
      <c r="J3742" t="s">
        <v>17</v>
      </c>
      <c r="K3742" t="s">
        <v>98</v>
      </c>
      <c r="L3742" t="s">
        <v>282</v>
      </c>
      <c r="M3742" t="s">
        <v>283</v>
      </c>
      <c r="N3742">
        <v>82451</v>
      </c>
      <c r="O3742" t="s">
        <v>7260</v>
      </c>
    </row>
    <row r="3743" spans="1:15" x14ac:dyDescent="0.25">
      <c r="A3743">
        <v>171792</v>
      </c>
      <c r="B3743" t="s">
        <v>7172</v>
      </c>
      <c r="C3743" t="s">
        <v>7174</v>
      </c>
      <c r="D3743" t="s">
        <v>268</v>
      </c>
      <c r="E3743" s="1">
        <v>43009</v>
      </c>
      <c r="F3743">
        <v>2017</v>
      </c>
      <c r="G3743">
        <v>9950</v>
      </c>
      <c r="H3743">
        <v>55</v>
      </c>
      <c r="I3743">
        <v>75</v>
      </c>
      <c r="J3743" t="s">
        <v>17</v>
      </c>
      <c r="K3743" t="s">
        <v>98</v>
      </c>
      <c r="L3743" t="s">
        <v>282</v>
      </c>
      <c r="M3743" t="s">
        <v>283</v>
      </c>
      <c r="N3743">
        <v>82451</v>
      </c>
      <c r="O3743" t="s">
        <v>7260</v>
      </c>
    </row>
    <row r="3744" spans="1:15" x14ac:dyDescent="0.25">
      <c r="A3744">
        <v>171989</v>
      </c>
      <c r="B3744" t="s">
        <v>7172</v>
      </c>
      <c r="C3744" t="s">
        <v>7182</v>
      </c>
      <c r="D3744" t="s">
        <v>59</v>
      </c>
      <c r="E3744" s="1">
        <v>42917</v>
      </c>
      <c r="F3744">
        <v>2017</v>
      </c>
      <c r="G3744">
        <v>6985</v>
      </c>
      <c r="H3744">
        <v>55</v>
      </c>
      <c r="I3744">
        <v>75</v>
      </c>
      <c r="J3744" t="s">
        <v>17</v>
      </c>
      <c r="K3744" t="s">
        <v>98</v>
      </c>
      <c r="L3744" t="s">
        <v>282</v>
      </c>
      <c r="M3744" t="s">
        <v>283</v>
      </c>
      <c r="N3744">
        <v>167270</v>
      </c>
      <c r="O3744" t="s">
        <v>7294</v>
      </c>
    </row>
    <row r="3745" spans="1:15" x14ac:dyDescent="0.25">
      <c r="A3745">
        <v>172088</v>
      </c>
      <c r="B3745" t="s">
        <v>7172</v>
      </c>
      <c r="C3745" t="s">
        <v>7174</v>
      </c>
      <c r="D3745" t="s">
        <v>455</v>
      </c>
      <c r="E3745" s="1">
        <v>43009</v>
      </c>
      <c r="F3745">
        <v>2017</v>
      </c>
      <c r="G3745">
        <v>9950</v>
      </c>
      <c r="H3745">
        <v>55</v>
      </c>
      <c r="I3745">
        <v>75</v>
      </c>
      <c r="J3745" t="s">
        <v>17</v>
      </c>
      <c r="K3745" t="s">
        <v>98</v>
      </c>
      <c r="L3745" t="s">
        <v>282</v>
      </c>
      <c r="M3745" t="s">
        <v>283</v>
      </c>
      <c r="N3745">
        <v>82451</v>
      </c>
      <c r="O3745" t="s">
        <v>7260</v>
      </c>
    </row>
    <row r="3746" spans="1:15" x14ac:dyDescent="0.25">
      <c r="A3746">
        <v>172996</v>
      </c>
      <c r="B3746" t="s">
        <v>7172</v>
      </c>
      <c r="C3746" t="s">
        <v>7211</v>
      </c>
      <c r="D3746" t="s">
        <v>59</v>
      </c>
      <c r="E3746" s="1">
        <v>43374</v>
      </c>
      <c r="F3746">
        <v>2018</v>
      </c>
      <c r="G3746">
        <v>13890</v>
      </c>
      <c r="H3746">
        <v>66</v>
      </c>
      <c r="I3746">
        <v>90</v>
      </c>
      <c r="J3746" t="s">
        <v>17</v>
      </c>
      <c r="K3746" t="s">
        <v>98</v>
      </c>
      <c r="L3746" t="s">
        <v>282</v>
      </c>
      <c r="M3746" t="s">
        <v>283</v>
      </c>
      <c r="N3746">
        <v>35100</v>
      </c>
      <c r="O3746" t="s">
        <v>7309</v>
      </c>
    </row>
    <row r="3747" spans="1:15" x14ac:dyDescent="0.25">
      <c r="A3747">
        <v>174365</v>
      </c>
      <c r="B3747" t="s">
        <v>7172</v>
      </c>
      <c r="C3747" t="s">
        <v>7238</v>
      </c>
      <c r="D3747" t="s">
        <v>41</v>
      </c>
      <c r="E3747" s="1">
        <v>43983</v>
      </c>
      <c r="F3747">
        <v>2020</v>
      </c>
      <c r="G3747">
        <v>24990</v>
      </c>
      <c r="H3747">
        <v>85</v>
      </c>
      <c r="I3747">
        <v>116</v>
      </c>
      <c r="J3747" t="s">
        <v>82</v>
      </c>
      <c r="K3747" t="s">
        <v>98</v>
      </c>
      <c r="L3747" t="s">
        <v>282</v>
      </c>
      <c r="M3747" t="s">
        <v>7344</v>
      </c>
      <c r="N3747">
        <v>51998</v>
      </c>
      <c r="O3747" t="s">
        <v>7345</v>
      </c>
    </row>
    <row r="3748" spans="1:15" x14ac:dyDescent="0.25">
      <c r="A3748">
        <v>178723</v>
      </c>
      <c r="B3748" t="s">
        <v>7470</v>
      </c>
      <c r="C3748" t="s">
        <v>7471</v>
      </c>
      <c r="D3748" t="s">
        <v>61</v>
      </c>
      <c r="E3748" s="1">
        <v>42401</v>
      </c>
      <c r="F3748">
        <v>2016</v>
      </c>
      <c r="G3748">
        <v>11350</v>
      </c>
      <c r="H3748">
        <v>81</v>
      </c>
      <c r="I3748">
        <v>110</v>
      </c>
      <c r="J3748" t="s">
        <v>82</v>
      </c>
      <c r="K3748" t="s">
        <v>18</v>
      </c>
      <c r="L3748" t="s">
        <v>282</v>
      </c>
      <c r="M3748" t="s">
        <v>281</v>
      </c>
      <c r="N3748">
        <v>96751</v>
      </c>
      <c r="O3748" t="s">
        <v>7513</v>
      </c>
    </row>
    <row r="3749" spans="1:15" x14ac:dyDescent="0.25">
      <c r="A3749">
        <v>178789</v>
      </c>
      <c r="B3749" t="s">
        <v>7470</v>
      </c>
      <c r="C3749" t="s">
        <v>7471</v>
      </c>
      <c r="D3749" t="s">
        <v>259</v>
      </c>
      <c r="E3749" s="1">
        <v>42401</v>
      </c>
      <c r="F3749">
        <v>2016</v>
      </c>
      <c r="G3749">
        <v>11350</v>
      </c>
      <c r="H3749">
        <v>81</v>
      </c>
      <c r="I3749">
        <v>110</v>
      </c>
      <c r="J3749" t="s">
        <v>82</v>
      </c>
      <c r="K3749" t="s">
        <v>18</v>
      </c>
      <c r="L3749" t="s">
        <v>282</v>
      </c>
      <c r="M3749" t="s">
        <v>281</v>
      </c>
      <c r="N3749">
        <v>96751</v>
      </c>
      <c r="O3749" t="s">
        <v>7513</v>
      </c>
    </row>
    <row r="3750" spans="1:15" x14ac:dyDescent="0.25">
      <c r="A3750">
        <v>178791</v>
      </c>
      <c r="B3750" t="s">
        <v>7470</v>
      </c>
      <c r="C3750" t="s">
        <v>7471</v>
      </c>
      <c r="D3750" t="s">
        <v>106</v>
      </c>
      <c r="E3750" s="1">
        <v>42401</v>
      </c>
      <c r="F3750">
        <v>2016</v>
      </c>
      <c r="G3750">
        <v>11350</v>
      </c>
      <c r="H3750">
        <v>81</v>
      </c>
      <c r="I3750">
        <v>110</v>
      </c>
      <c r="J3750" t="s">
        <v>82</v>
      </c>
      <c r="K3750" t="s">
        <v>18</v>
      </c>
      <c r="L3750" t="s">
        <v>282</v>
      </c>
      <c r="M3750" t="s">
        <v>281</v>
      </c>
      <c r="N3750">
        <v>96751</v>
      </c>
      <c r="O3750" t="s">
        <v>7513</v>
      </c>
    </row>
    <row r="3751" spans="1:15" x14ac:dyDescent="0.25">
      <c r="A3751">
        <v>178905</v>
      </c>
      <c r="B3751" t="s">
        <v>7470</v>
      </c>
      <c r="C3751" t="s">
        <v>7471</v>
      </c>
      <c r="D3751" t="s">
        <v>86</v>
      </c>
      <c r="E3751" s="1">
        <v>42401</v>
      </c>
      <c r="F3751">
        <v>2016</v>
      </c>
      <c r="G3751">
        <v>11350</v>
      </c>
      <c r="H3751">
        <v>81</v>
      </c>
      <c r="I3751">
        <v>110</v>
      </c>
      <c r="J3751" t="s">
        <v>82</v>
      </c>
      <c r="K3751" t="s">
        <v>18</v>
      </c>
      <c r="L3751" t="s">
        <v>282</v>
      </c>
      <c r="M3751" t="s">
        <v>281</v>
      </c>
      <c r="N3751">
        <v>96751</v>
      </c>
      <c r="O3751" t="s">
        <v>7513</v>
      </c>
    </row>
    <row r="3752" spans="1:15" x14ac:dyDescent="0.25">
      <c r="A3752">
        <v>178914</v>
      </c>
      <c r="B3752" t="s">
        <v>7470</v>
      </c>
      <c r="C3752" t="s">
        <v>7471</v>
      </c>
      <c r="E3752" s="1">
        <v>42401</v>
      </c>
      <c r="F3752">
        <v>2016</v>
      </c>
      <c r="G3752">
        <v>11350</v>
      </c>
      <c r="H3752">
        <v>81</v>
      </c>
      <c r="I3752">
        <v>110</v>
      </c>
      <c r="J3752" t="s">
        <v>82</v>
      </c>
      <c r="K3752" t="s">
        <v>18</v>
      </c>
      <c r="L3752" t="s">
        <v>282</v>
      </c>
      <c r="M3752" t="s">
        <v>281</v>
      </c>
      <c r="N3752">
        <v>96751</v>
      </c>
      <c r="O3752" t="s">
        <v>7513</v>
      </c>
    </row>
    <row r="3753" spans="1:15" x14ac:dyDescent="0.25">
      <c r="A3753">
        <v>179141</v>
      </c>
      <c r="B3753" t="s">
        <v>7470</v>
      </c>
      <c r="C3753" t="s">
        <v>7471</v>
      </c>
      <c r="D3753" t="s">
        <v>268</v>
      </c>
      <c r="E3753" s="1">
        <v>42401</v>
      </c>
      <c r="F3753">
        <v>2016</v>
      </c>
      <c r="G3753">
        <v>11350</v>
      </c>
      <c r="H3753">
        <v>81</v>
      </c>
      <c r="I3753">
        <v>110</v>
      </c>
      <c r="J3753" t="s">
        <v>82</v>
      </c>
      <c r="K3753" t="s">
        <v>18</v>
      </c>
      <c r="L3753" t="s">
        <v>282</v>
      </c>
      <c r="M3753" t="s">
        <v>281</v>
      </c>
      <c r="N3753">
        <v>96751</v>
      </c>
      <c r="O3753" t="s">
        <v>7513</v>
      </c>
    </row>
    <row r="3754" spans="1:15" x14ac:dyDescent="0.25">
      <c r="A3754">
        <v>179295</v>
      </c>
      <c r="B3754" t="s">
        <v>7470</v>
      </c>
      <c r="C3754" t="s">
        <v>7471</v>
      </c>
      <c r="D3754" t="s">
        <v>455</v>
      </c>
      <c r="E3754" s="1">
        <v>42401</v>
      </c>
      <c r="F3754">
        <v>2016</v>
      </c>
      <c r="G3754">
        <v>11350</v>
      </c>
      <c r="H3754">
        <v>81</v>
      </c>
      <c r="I3754">
        <v>110</v>
      </c>
      <c r="J3754" t="s">
        <v>82</v>
      </c>
      <c r="K3754" t="s">
        <v>18</v>
      </c>
      <c r="L3754" t="s">
        <v>282</v>
      </c>
      <c r="M3754" t="s">
        <v>281</v>
      </c>
      <c r="N3754">
        <v>96751</v>
      </c>
      <c r="O3754" t="s">
        <v>7513</v>
      </c>
    </row>
    <row r="3755" spans="1:15" x14ac:dyDescent="0.25">
      <c r="A3755">
        <v>179299</v>
      </c>
      <c r="B3755" t="s">
        <v>7470</v>
      </c>
      <c r="C3755" t="s">
        <v>7471</v>
      </c>
      <c r="D3755" t="s">
        <v>150</v>
      </c>
      <c r="E3755" s="1">
        <v>42401</v>
      </c>
      <c r="F3755">
        <v>2016</v>
      </c>
      <c r="G3755">
        <v>11350</v>
      </c>
      <c r="H3755">
        <v>81</v>
      </c>
      <c r="I3755">
        <v>110</v>
      </c>
      <c r="J3755" t="s">
        <v>82</v>
      </c>
      <c r="K3755" t="s">
        <v>18</v>
      </c>
      <c r="L3755" t="s">
        <v>282</v>
      </c>
      <c r="M3755" t="s">
        <v>281</v>
      </c>
      <c r="N3755">
        <v>96751</v>
      </c>
      <c r="O3755" t="s">
        <v>7513</v>
      </c>
    </row>
    <row r="3756" spans="1:15" x14ac:dyDescent="0.25">
      <c r="A3756">
        <v>180638</v>
      </c>
      <c r="B3756" t="s">
        <v>7470</v>
      </c>
      <c r="C3756" t="s">
        <v>7501</v>
      </c>
      <c r="D3756" t="s">
        <v>16</v>
      </c>
      <c r="E3756" s="1">
        <v>43252</v>
      </c>
      <c r="F3756">
        <v>2018</v>
      </c>
      <c r="G3756">
        <v>12590</v>
      </c>
      <c r="H3756">
        <v>85</v>
      </c>
      <c r="I3756">
        <v>116</v>
      </c>
      <c r="J3756" t="s">
        <v>17</v>
      </c>
      <c r="K3756" t="s">
        <v>98</v>
      </c>
      <c r="L3756" t="s">
        <v>282</v>
      </c>
      <c r="M3756" t="s">
        <v>306</v>
      </c>
      <c r="N3756">
        <v>169578</v>
      </c>
      <c r="O3756" t="s">
        <v>7544</v>
      </c>
    </row>
    <row r="3757" spans="1:15" x14ac:dyDescent="0.25">
      <c r="A3757">
        <v>181535</v>
      </c>
      <c r="B3757" t="s">
        <v>7470</v>
      </c>
      <c r="C3757" t="s">
        <v>7496</v>
      </c>
      <c r="D3757" t="s">
        <v>68</v>
      </c>
      <c r="E3757" s="1">
        <v>43497</v>
      </c>
      <c r="F3757">
        <v>2019</v>
      </c>
      <c r="G3757">
        <v>12100</v>
      </c>
      <c r="H3757">
        <v>44</v>
      </c>
      <c r="I3757">
        <v>60</v>
      </c>
      <c r="J3757" t="s">
        <v>17</v>
      </c>
      <c r="K3757" t="s">
        <v>18</v>
      </c>
      <c r="L3757" t="s">
        <v>282</v>
      </c>
      <c r="M3757" t="s">
        <v>986</v>
      </c>
      <c r="N3757">
        <v>32920</v>
      </c>
      <c r="O3757" t="s">
        <v>7552</v>
      </c>
    </row>
    <row r="3758" spans="1:15" x14ac:dyDescent="0.25">
      <c r="A3758">
        <v>185341</v>
      </c>
      <c r="B3758" t="s">
        <v>7470</v>
      </c>
      <c r="C3758" t="s">
        <v>7501</v>
      </c>
      <c r="D3758" t="s">
        <v>86</v>
      </c>
      <c r="E3758" s="1">
        <v>44378</v>
      </c>
      <c r="F3758">
        <v>2021</v>
      </c>
      <c r="G3758">
        <v>29490</v>
      </c>
      <c r="H3758">
        <v>110</v>
      </c>
      <c r="I3758">
        <v>150</v>
      </c>
      <c r="J3758" t="s">
        <v>82</v>
      </c>
      <c r="K3758" t="s">
        <v>98</v>
      </c>
      <c r="L3758" t="s">
        <v>282</v>
      </c>
      <c r="M3758" t="s">
        <v>250</v>
      </c>
      <c r="N3758">
        <v>36969</v>
      </c>
      <c r="O3758" t="s">
        <v>7576</v>
      </c>
    </row>
    <row r="3759" spans="1:15" x14ac:dyDescent="0.25">
      <c r="A3759">
        <v>193567</v>
      </c>
      <c r="B3759" t="s">
        <v>7591</v>
      </c>
      <c r="C3759" t="s">
        <v>7635</v>
      </c>
      <c r="D3759" t="s">
        <v>61</v>
      </c>
      <c r="E3759" s="1">
        <v>43313</v>
      </c>
      <c r="F3759">
        <v>2018</v>
      </c>
      <c r="G3759">
        <v>23850</v>
      </c>
      <c r="H3759">
        <v>85</v>
      </c>
      <c r="I3759">
        <v>116</v>
      </c>
      <c r="J3759" t="s">
        <v>82</v>
      </c>
      <c r="K3759" t="s">
        <v>98</v>
      </c>
      <c r="L3759" t="s">
        <v>282</v>
      </c>
      <c r="M3759" t="s">
        <v>250</v>
      </c>
      <c r="N3759">
        <v>58393</v>
      </c>
      <c r="O3759" t="s">
        <v>7647</v>
      </c>
    </row>
    <row r="3760" spans="1:15" x14ac:dyDescent="0.25">
      <c r="A3760">
        <v>196226</v>
      </c>
      <c r="B3760" t="s">
        <v>7591</v>
      </c>
      <c r="C3760" t="s">
        <v>7592</v>
      </c>
      <c r="D3760" t="s">
        <v>86</v>
      </c>
      <c r="E3760" s="1">
        <v>43678</v>
      </c>
      <c r="F3760">
        <v>2019</v>
      </c>
      <c r="G3760">
        <v>16499</v>
      </c>
      <c r="H3760">
        <v>81</v>
      </c>
      <c r="I3760">
        <v>110</v>
      </c>
      <c r="J3760" t="s">
        <v>17</v>
      </c>
      <c r="K3760" t="s">
        <v>18</v>
      </c>
      <c r="L3760" t="s">
        <v>282</v>
      </c>
      <c r="M3760" t="s">
        <v>673</v>
      </c>
      <c r="N3760">
        <v>23450</v>
      </c>
      <c r="O3760" t="s">
        <v>7678</v>
      </c>
    </row>
    <row r="3761" spans="1:15" x14ac:dyDescent="0.25">
      <c r="A3761">
        <v>202851</v>
      </c>
      <c r="B3761" t="s">
        <v>7591</v>
      </c>
      <c r="C3761" t="s">
        <v>7635</v>
      </c>
      <c r="D3761" t="s">
        <v>41</v>
      </c>
      <c r="E3761" s="1">
        <v>45078</v>
      </c>
      <c r="F3761">
        <v>2023</v>
      </c>
      <c r="G3761">
        <v>33949</v>
      </c>
      <c r="H3761">
        <v>110</v>
      </c>
      <c r="I3761">
        <v>150</v>
      </c>
      <c r="J3761" t="s">
        <v>17</v>
      </c>
      <c r="K3761" t="s">
        <v>98</v>
      </c>
      <c r="L3761" t="s">
        <v>282</v>
      </c>
      <c r="M3761" t="s">
        <v>306</v>
      </c>
      <c r="N3761">
        <v>100</v>
      </c>
      <c r="O3761" t="s">
        <v>7739</v>
      </c>
    </row>
    <row r="3762" spans="1:15" x14ac:dyDescent="0.25">
      <c r="A3762">
        <v>205108</v>
      </c>
      <c r="B3762" t="s">
        <v>7794</v>
      </c>
      <c r="C3762" t="s">
        <v>7807</v>
      </c>
      <c r="D3762" t="s">
        <v>44</v>
      </c>
      <c r="E3762" s="1">
        <v>42186</v>
      </c>
      <c r="F3762">
        <v>2015</v>
      </c>
      <c r="G3762">
        <v>10990</v>
      </c>
      <c r="H3762">
        <v>94</v>
      </c>
      <c r="I3762">
        <v>128</v>
      </c>
      <c r="J3762" t="s">
        <v>17</v>
      </c>
      <c r="K3762" t="s">
        <v>18</v>
      </c>
      <c r="L3762" t="s">
        <v>282</v>
      </c>
      <c r="M3762" t="s">
        <v>306</v>
      </c>
      <c r="N3762">
        <v>38000</v>
      </c>
      <c r="O3762" t="s">
        <v>7808</v>
      </c>
    </row>
    <row r="3763" spans="1:15" x14ac:dyDescent="0.25">
      <c r="A3763">
        <v>205117</v>
      </c>
      <c r="B3763" t="s">
        <v>7794</v>
      </c>
      <c r="C3763" t="s">
        <v>7807</v>
      </c>
      <c r="D3763" t="s">
        <v>68</v>
      </c>
      <c r="E3763" s="1">
        <v>42644</v>
      </c>
      <c r="F3763">
        <v>2016</v>
      </c>
      <c r="G3763">
        <v>11490</v>
      </c>
      <c r="H3763">
        <v>85</v>
      </c>
      <c r="I3763">
        <v>116</v>
      </c>
      <c r="J3763" t="s">
        <v>17</v>
      </c>
      <c r="K3763" t="s">
        <v>98</v>
      </c>
      <c r="L3763" t="s">
        <v>282</v>
      </c>
      <c r="M3763" t="s">
        <v>306</v>
      </c>
      <c r="N3763">
        <v>70000</v>
      </c>
      <c r="O3763" t="s">
        <v>7809</v>
      </c>
    </row>
    <row r="3764" spans="1:15" x14ac:dyDescent="0.25">
      <c r="A3764">
        <v>206047</v>
      </c>
      <c r="B3764" t="s">
        <v>7834</v>
      </c>
      <c r="C3764" t="s">
        <v>7863</v>
      </c>
      <c r="D3764" t="s">
        <v>59</v>
      </c>
      <c r="E3764" s="1">
        <v>40238</v>
      </c>
      <c r="F3764">
        <v>2010</v>
      </c>
      <c r="G3764">
        <v>6499</v>
      </c>
      <c r="H3764">
        <v>50</v>
      </c>
      <c r="I3764">
        <v>68</v>
      </c>
      <c r="J3764" t="s">
        <v>17</v>
      </c>
      <c r="K3764" t="s">
        <v>18</v>
      </c>
      <c r="L3764" t="s">
        <v>282</v>
      </c>
      <c r="M3764" t="e">
        <f>- (g/km)</f>
        <v>#NAME?</v>
      </c>
      <c r="N3764">
        <v>93089</v>
      </c>
      <c r="O3764" t="s">
        <v>7876</v>
      </c>
    </row>
    <row r="3765" spans="1:15" x14ac:dyDescent="0.25">
      <c r="A3765">
        <v>206101</v>
      </c>
      <c r="B3765" t="s">
        <v>7834</v>
      </c>
      <c r="C3765" t="s">
        <v>7878</v>
      </c>
      <c r="D3765" t="s">
        <v>23</v>
      </c>
      <c r="E3765" s="1">
        <v>40725</v>
      </c>
      <c r="F3765">
        <v>2011</v>
      </c>
      <c r="G3765">
        <v>4590</v>
      </c>
      <c r="H3765">
        <v>66</v>
      </c>
      <c r="I3765">
        <v>90</v>
      </c>
      <c r="J3765" t="s">
        <v>17</v>
      </c>
      <c r="K3765" t="s">
        <v>98</v>
      </c>
      <c r="L3765" t="s">
        <v>282</v>
      </c>
      <c r="M3765" t="s">
        <v>250</v>
      </c>
      <c r="N3765">
        <v>179650</v>
      </c>
      <c r="O3765" t="s">
        <v>7879</v>
      </c>
    </row>
    <row r="3766" spans="1:15" x14ac:dyDescent="0.25">
      <c r="A3766">
        <v>207938</v>
      </c>
      <c r="B3766" t="s">
        <v>7834</v>
      </c>
      <c r="C3766" t="s">
        <v>7860</v>
      </c>
      <c r="D3766" t="s">
        <v>241</v>
      </c>
      <c r="E3766" s="1">
        <v>43678</v>
      </c>
      <c r="F3766">
        <v>2019</v>
      </c>
      <c r="G3766">
        <v>29660</v>
      </c>
      <c r="H3766">
        <v>160</v>
      </c>
      <c r="I3766">
        <v>218</v>
      </c>
      <c r="J3766" t="s">
        <v>82</v>
      </c>
      <c r="K3766" t="s">
        <v>372</v>
      </c>
      <c r="L3766" t="s">
        <v>282</v>
      </c>
      <c r="M3766" t="s">
        <v>267</v>
      </c>
      <c r="N3766">
        <v>91363</v>
      </c>
      <c r="O3766" t="s">
        <v>7970</v>
      </c>
    </row>
    <row r="3767" spans="1:15" x14ac:dyDescent="0.25">
      <c r="A3767">
        <v>208354</v>
      </c>
      <c r="B3767" t="s">
        <v>7834</v>
      </c>
      <c r="C3767" t="s">
        <v>7860</v>
      </c>
      <c r="D3767" t="s">
        <v>41</v>
      </c>
      <c r="E3767" s="1">
        <v>43739</v>
      </c>
      <c r="F3767">
        <v>2019</v>
      </c>
      <c r="G3767">
        <v>23350</v>
      </c>
      <c r="H3767">
        <v>131</v>
      </c>
      <c r="I3767">
        <v>178</v>
      </c>
      <c r="J3767" t="s">
        <v>82</v>
      </c>
      <c r="K3767" t="s">
        <v>372</v>
      </c>
      <c r="L3767" t="s">
        <v>282</v>
      </c>
      <c r="M3767" t="e">
        <f>- (g/km)</f>
        <v>#NAME?</v>
      </c>
      <c r="N3767">
        <v>157000</v>
      </c>
      <c r="O3767" t="s">
        <v>7986</v>
      </c>
    </row>
    <row r="3768" spans="1:15" x14ac:dyDescent="0.25">
      <c r="A3768">
        <v>208689</v>
      </c>
      <c r="B3768" t="s">
        <v>7834</v>
      </c>
      <c r="C3768" t="s">
        <v>7860</v>
      </c>
      <c r="D3768" t="s">
        <v>68</v>
      </c>
      <c r="E3768" s="1">
        <v>44013</v>
      </c>
      <c r="F3768">
        <v>2020</v>
      </c>
      <c r="G3768">
        <v>14900</v>
      </c>
      <c r="H3768">
        <v>160</v>
      </c>
      <c r="I3768">
        <v>218</v>
      </c>
      <c r="J3768" t="s">
        <v>82</v>
      </c>
      <c r="K3768" t="s">
        <v>372</v>
      </c>
      <c r="L3768" t="s">
        <v>282</v>
      </c>
      <c r="M3768" t="s">
        <v>267</v>
      </c>
      <c r="N3768">
        <v>46600</v>
      </c>
      <c r="O3768" t="s">
        <v>7992</v>
      </c>
    </row>
    <row r="3769" spans="1:15" x14ac:dyDescent="0.25">
      <c r="A3769">
        <v>214297</v>
      </c>
      <c r="B3769" t="s">
        <v>8105</v>
      </c>
      <c r="C3769" t="s">
        <v>8140</v>
      </c>
      <c r="D3769" t="s">
        <v>23</v>
      </c>
      <c r="E3769" s="1">
        <v>36831</v>
      </c>
      <c r="F3769">
        <v>2000</v>
      </c>
      <c r="G3769">
        <v>690</v>
      </c>
      <c r="H3769">
        <v>55</v>
      </c>
      <c r="I3769">
        <v>75</v>
      </c>
      <c r="J3769" t="s">
        <v>17</v>
      </c>
      <c r="K3769" t="s">
        <v>98</v>
      </c>
      <c r="L3769" t="s">
        <v>282</v>
      </c>
      <c r="M3769" t="s">
        <v>589</v>
      </c>
      <c r="N3769">
        <v>269000</v>
      </c>
      <c r="O3769" t="s">
        <v>593</v>
      </c>
    </row>
    <row r="3770" spans="1:15" x14ac:dyDescent="0.25">
      <c r="A3770">
        <v>221055</v>
      </c>
      <c r="B3770" t="s">
        <v>8105</v>
      </c>
      <c r="C3770" t="s">
        <v>8128</v>
      </c>
      <c r="D3770" t="s">
        <v>241</v>
      </c>
      <c r="E3770" s="1">
        <v>40513</v>
      </c>
      <c r="F3770">
        <v>2010</v>
      </c>
      <c r="G3770">
        <v>9990</v>
      </c>
      <c r="H3770">
        <v>77</v>
      </c>
      <c r="I3770">
        <v>105</v>
      </c>
      <c r="J3770" t="s">
        <v>17</v>
      </c>
      <c r="K3770" t="s">
        <v>98</v>
      </c>
      <c r="L3770" t="s">
        <v>282</v>
      </c>
      <c r="M3770" t="s">
        <v>250</v>
      </c>
      <c r="N3770">
        <v>113600</v>
      </c>
      <c r="O3770" t="s">
        <v>8289</v>
      </c>
    </row>
    <row r="3771" spans="1:15" x14ac:dyDescent="0.25">
      <c r="A3771">
        <v>221426</v>
      </c>
      <c r="B3771" t="s">
        <v>8105</v>
      </c>
      <c r="C3771" t="s">
        <v>8208</v>
      </c>
      <c r="D3771" t="s">
        <v>23</v>
      </c>
      <c r="E3771" s="1">
        <v>40238</v>
      </c>
      <c r="F3771">
        <v>2010</v>
      </c>
      <c r="G3771">
        <v>4300</v>
      </c>
      <c r="H3771">
        <v>77</v>
      </c>
      <c r="I3771">
        <v>105</v>
      </c>
      <c r="J3771" t="s">
        <v>17</v>
      </c>
      <c r="K3771" t="s">
        <v>98</v>
      </c>
      <c r="L3771" t="s">
        <v>282</v>
      </c>
      <c r="M3771" t="s">
        <v>250</v>
      </c>
      <c r="N3771">
        <v>241881</v>
      </c>
      <c r="O3771" t="s">
        <v>8297</v>
      </c>
    </row>
    <row r="3772" spans="1:15" x14ac:dyDescent="0.25">
      <c r="A3772">
        <v>221857</v>
      </c>
      <c r="B3772" t="s">
        <v>8105</v>
      </c>
      <c r="C3772" t="s">
        <v>8208</v>
      </c>
      <c r="D3772" t="s">
        <v>41</v>
      </c>
      <c r="E3772" s="1">
        <v>40179</v>
      </c>
      <c r="F3772">
        <v>2010</v>
      </c>
      <c r="G3772">
        <v>9500</v>
      </c>
      <c r="H3772">
        <v>77</v>
      </c>
      <c r="I3772">
        <v>105</v>
      </c>
      <c r="J3772" t="s">
        <v>17</v>
      </c>
      <c r="K3772" t="s">
        <v>98</v>
      </c>
      <c r="L3772" t="s">
        <v>282</v>
      </c>
      <c r="M3772" t="s">
        <v>250</v>
      </c>
      <c r="N3772">
        <v>55400</v>
      </c>
      <c r="O3772" t="s">
        <v>8288</v>
      </c>
    </row>
    <row r="3773" spans="1:15" x14ac:dyDescent="0.25">
      <c r="A3773">
        <v>222627</v>
      </c>
      <c r="B3773" t="s">
        <v>8105</v>
      </c>
      <c r="C3773" t="s">
        <v>8208</v>
      </c>
      <c r="D3773" t="s">
        <v>16</v>
      </c>
      <c r="E3773" s="1">
        <v>40725</v>
      </c>
      <c r="F3773">
        <v>2011</v>
      </c>
      <c r="G3773">
        <v>6990</v>
      </c>
      <c r="H3773">
        <v>77</v>
      </c>
      <c r="I3773">
        <v>105</v>
      </c>
      <c r="J3773" t="s">
        <v>17</v>
      </c>
      <c r="K3773" t="s">
        <v>98</v>
      </c>
      <c r="L3773" t="s">
        <v>282</v>
      </c>
      <c r="M3773" t="e">
        <f>- (g/km)</f>
        <v>#NAME?</v>
      </c>
      <c r="N3773">
        <v>156000</v>
      </c>
      <c r="O3773" t="s">
        <v>8316</v>
      </c>
    </row>
    <row r="3774" spans="1:15" x14ac:dyDescent="0.25">
      <c r="A3774">
        <v>223946</v>
      </c>
      <c r="B3774" t="s">
        <v>8105</v>
      </c>
      <c r="C3774" t="s">
        <v>8208</v>
      </c>
      <c r="D3774" t="s">
        <v>241</v>
      </c>
      <c r="E3774" s="1">
        <v>41183</v>
      </c>
      <c r="F3774">
        <v>2012</v>
      </c>
      <c r="G3774">
        <v>7900</v>
      </c>
      <c r="H3774">
        <v>77</v>
      </c>
      <c r="I3774">
        <v>105</v>
      </c>
      <c r="J3774" t="s">
        <v>17</v>
      </c>
      <c r="K3774" t="s">
        <v>98</v>
      </c>
      <c r="L3774" t="s">
        <v>282</v>
      </c>
      <c r="M3774" t="s">
        <v>250</v>
      </c>
      <c r="N3774">
        <v>209012</v>
      </c>
      <c r="O3774" t="s">
        <v>8334</v>
      </c>
    </row>
    <row r="3775" spans="1:15" x14ac:dyDescent="0.25">
      <c r="A3775">
        <v>224286</v>
      </c>
      <c r="B3775" t="s">
        <v>8105</v>
      </c>
      <c r="C3775" t="s">
        <v>8208</v>
      </c>
      <c r="D3775" t="s">
        <v>44</v>
      </c>
      <c r="E3775" s="1">
        <v>40969</v>
      </c>
      <c r="F3775">
        <v>2012</v>
      </c>
      <c r="G3775">
        <v>7990</v>
      </c>
      <c r="H3775">
        <v>77</v>
      </c>
      <c r="I3775">
        <v>105</v>
      </c>
      <c r="J3775" t="s">
        <v>17</v>
      </c>
      <c r="K3775" t="s">
        <v>98</v>
      </c>
      <c r="L3775" t="s">
        <v>282</v>
      </c>
      <c r="M3775" t="s">
        <v>250</v>
      </c>
      <c r="N3775">
        <v>181000</v>
      </c>
      <c r="O3775" t="s">
        <v>8325</v>
      </c>
    </row>
    <row r="3776" spans="1:15" x14ac:dyDescent="0.25">
      <c r="A3776">
        <v>225359</v>
      </c>
      <c r="B3776" t="s">
        <v>8105</v>
      </c>
      <c r="C3776" t="s">
        <v>8208</v>
      </c>
      <c r="D3776" t="s">
        <v>59</v>
      </c>
      <c r="E3776" s="1">
        <v>40940</v>
      </c>
      <c r="F3776">
        <v>2012</v>
      </c>
      <c r="G3776">
        <v>10790</v>
      </c>
      <c r="H3776">
        <v>77</v>
      </c>
      <c r="I3776">
        <v>105</v>
      </c>
      <c r="J3776" t="s">
        <v>17</v>
      </c>
      <c r="K3776" t="s">
        <v>98</v>
      </c>
      <c r="L3776" t="s">
        <v>282</v>
      </c>
      <c r="M3776" t="s">
        <v>250</v>
      </c>
      <c r="N3776">
        <v>200000</v>
      </c>
      <c r="O3776" t="s">
        <v>8361</v>
      </c>
    </row>
    <row r="3777" spans="1:15" x14ac:dyDescent="0.25">
      <c r="A3777">
        <v>225528</v>
      </c>
      <c r="B3777" t="s">
        <v>8105</v>
      </c>
      <c r="C3777" t="s">
        <v>8110</v>
      </c>
      <c r="D3777" t="s">
        <v>61</v>
      </c>
      <c r="E3777" s="1">
        <v>41426</v>
      </c>
      <c r="F3777">
        <v>2013</v>
      </c>
      <c r="G3777">
        <v>12950</v>
      </c>
      <c r="H3777">
        <v>77</v>
      </c>
      <c r="I3777">
        <v>105</v>
      </c>
      <c r="J3777" t="s">
        <v>17</v>
      </c>
      <c r="K3777" t="s">
        <v>98</v>
      </c>
      <c r="L3777" t="s">
        <v>282</v>
      </c>
      <c r="M3777" t="s">
        <v>306</v>
      </c>
      <c r="N3777">
        <v>84377</v>
      </c>
      <c r="O3777" t="s">
        <v>8365</v>
      </c>
    </row>
    <row r="3778" spans="1:15" x14ac:dyDescent="0.25">
      <c r="A3778">
        <v>227314</v>
      </c>
      <c r="B3778" t="s">
        <v>8105</v>
      </c>
      <c r="C3778" t="s">
        <v>8137</v>
      </c>
      <c r="D3778" t="s">
        <v>59</v>
      </c>
      <c r="E3778" s="1">
        <v>41487</v>
      </c>
      <c r="F3778">
        <v>2013</v>
      </c>
      <c r="G3778">
        <v>13999</v>
      </c>
      <c r="H3778">
        <v>77</v>
      </c>
      <c r="I3778">
        <v>105</v>
      </c>
      <c r="J3778" t="s">
        <v>17</v>
      </c>
      <c r="K3778" t="s">
        <v>98</v>
      </c>
      <c r="L3778" t="s">
        <v>282</v>
      </c>
      <c r="M3778" t="s">
        <v>306</v>
      </c>
      <c r="N3778">
        <v>78000</v>
      </c>
      <c r="O3778" t="s">
        <v>8389</v>
      </c>
    </row>
    <row r="3779" spans="1:15" x14ac:dyDescent="0.25">
      <c r="A3779">
        <v>228107</v>
      </c>
      <c r="B3779" t="s">
        <v>8105</v>
      </c>
      <c r="C3779" t="s">
        <v>8138</v>
      </c>
      <c r="D3779" t="s">
        <v>16</v>
      </c>
      <c r="E3779" s="1">
        <v>41640</v>
      </c>
      <c r="F3779">
        <v>2014</v>
      </c>
      <c r="G3779">
        <v>19950</v>
      </c>
      <c r="H3779">
        <v>77</v>
      </c>
      <c r="I3779">
        <v>105</v>
      </c>
      <c r="J3779" t="s">
        <v>82</v>
      </c>
      <c r="K3779" t="s">
        <v>98</v>
      </c>
      <c r="L3779" t="s">
        <v>282</v>
      </c>
      <c r="M3779" t="s">
        <v>250</v>
      </c>
      <c r="N3779">
        <v>118000</v>
      </c>
      <c r="O3779" t="s">
        <v>8405</v>
      </c>
    </row>
    <row r="3780" spans="1:15" x14ac:dyDescent="0.25">
      <c r="A3780">
        <v>230493</v>
      </c>
      <c r="B3780" t="s">
        <v>8105</v>
      </c>
      <c r="C3780" t="s">
        <v>8138</v>
      </c>
      <c r="D3780" t="s">
        <v>23</v>
      </c>
      <c r="E3780" s="1">
        <v>42186</v>
      </c>
      <c r="F3780">
        <v>2015</v>
      </c>
      <c r="G3780">
        <v>14990</v>
      </c>
      <c r="H3780">
        <v>81</v>
      </c>
      <c r="I3780">
        <v>110</v>
      </c>
      <c r="J3780" t="s">
        <v>17</v>
      </c>
      <c r="K3780" t="s">
        <v>98</v>
      </c>
      <c r="L3780" t="s">
        <v>282</v>
      </c>
      <c r="M3780" t="s">
        <v>283</v>
      </c>
      <c r="N3780">
        <v>100000</v>
      </c>
      <c r="O3780" t="s">
        <v>8453</v>
      </c>
    </row>
    <row r="3781" spans="1:15" x14ac:dyDescent="0.25">
      <c r="A3781">
        <v>231299</v>
      </c>
      <c r="B3781" t="s">
        <v>8105</v>
      </c>
      <c r="C3781" t="s">
        <v>8391</v>
      </c>
      <c r="D3781" t="s">
        <v>455</v>
      </c>
      <c r="E3781" s="1">
        <v>42095</v>
      </c>
      <c r="F3781">
        <v>2015</v>
      </c>
      <c r="G3781">
        <v>16990</v>
      </c>
      <c r="H3781">
        <v>110</v>
      </c>
      <c r="I3781">
        <v>150</v>
      </c>
      <c r="J3781" t="s">
        <v>17</v>
      </c>
      <c r="K3781" t="s">
        <v>98</v>
      </c>
      <c r="L3781" t="s">
        <v>282</v>
      </c>
      <c r="M3781" t="s">
        <v>178</v>
      </c>
      <c r="N3781">
        <v>84493</v>
      </c>
      <c r="O3781" t="s">
        <v>8470</v>
      </c>
    </row>
    <row r="3782" spans="1:15" x14ac:dyDescent="0.25">
      <c r="A3782">
        <v>231308</v>
      </c>
      <c r="B3782" t="s">
        <v>8105</v>
      </c>
      <c r="C3782" t="s">
        <v>8391</v>
      </c>
      <c r="D3782" t="s">
        <v>150</v>
      </c>
      <c r="E3782" s="1">
        <v>42036</v>
      </c>
      <c r="F3782">
        <v>2015</v>
      </c>
      <c r="G3782">
        <v>11950</v>
      </c>
      <c r="H3782">
        <v>110</v>
      </c>
      <c r="I3782">
        <v>150</v>
      </c>
      <c r="J3782" t="s">
        <v>17</v>
      </c>
      <c r="K3782" t="s">
        <v>98</v>
      </c>
      <c r="L3782" t="s">
        <v>282</v>
      </c>
      <c r="M3782" t="s">
        <v>283</v>
      </c>
      <c r="N3782">
        <v>89000</v>
      </c>
      <c r="O3782" t="s">
        <v>8472</v>
      </c>
    </row>
    <row r="3783" spans="1:15" x14ac:dyDescent="0.25">
      <c r="A3783">
        <v>231798</v>
      </c>
      <c r="B3783" t="s">
        <v>8105</v>
      </c>
      <c r="C3783" t="s">
        <v>8391</v>
      </c>
      <c r="D3783" t="s">
        <v>259</v>
      </c>
      <c r="E3783" s="1">
        <v>42430</v>
      </c>
      <c r="F3783">
        <v>2016</v>
      </c>
      <c r="G3783">
        <v>16000</v>
      </c>
      <c r="H3783">
        <v>110</v>
      </c>
      <c r="I3783">
        <v>150</v>
      </c>
      <c r="J3783" t="s">
        <v>17</v>
      </c>
      <c r="K3783" t="s">
        <v>98</v>
      </c>
      <c r="L3783" t="s">
        <v>282</v>
      </c>
      <c r="M3783" t="e">
        <f>- (g/km)</f>
        <v>#NAME?</v>
      </c>
      <c r="N3783">
        <v>83500</v>
      </c>
      <c r="O3783" t="s">
        <v>8497</v>
      </c>
    </row>
    <row r="3784" spans="1:15" x14ac:dyDescent="0.25">
      <c r="A3784">
        <v>247034</v>
      </c>
      <c r="B3784" t="s">
        <v>8828</v>
      </c>
      <c r="C3784" t="s">
        <v>8843</v>
      </c>
      <c r="D3784" t="s">
        <v>23</v>
      </c>
      <c r="E3784" s="1">
        <v>40422</v>
      </c>
      <c r="F3784">
        <v>2010</v>
      </c>
      <c r="G3784">
        <v>4444</v>
      </c>
      <c r="H3784">
        <v>84</v>
      </c>
      <c r="I3784">
        <v>114</v>
      </c>
      <c r="J3784" t="s">
        <v>17</v>
      </c>
      <c r="K3784" t="s">
        <v>98</v>
      </c>
      <c r="L3784" t="s">
        <v>282</v>
      </c>
      <c r="M3784" t="e">
        <f>- (g/km)</f>
        <v>#NAME?</v>
      </c>
      <c r="N3784">
        <v>268997</v>
      </c>
      <c r="O3784" t="s">
        <v>8853</v>
      </c>
    </row>
    <row r="3785" spans="1:15" x14ac:dyDescent="0.25">
      <c r="A3785">
        <v>247045</v>
      </c>
      <c r="B3785" t="s">
        <v>8828</v>
      </c>
      <c r="C3785" t="s">
        <v>8848</v>
      </c>
      <c r="D3785" t="s">
        <v>68</v>
      </c>
      <c r="E3785" s="1">
        <v>40817</v>
      </c>
      <c r="F3785">
        <v>2011</v>
      </c>
      <c r="G3785">
        <v>6499</v>
      </c>
      <c r="H3785">
        <v>84</v>
      </c>
      <c r="I3785">
        <v>114</v>
      </c>
      <c r="J3785" t="s">
        <v>17</v>
      </c>
      <c r="K3785" t="s">
        <v>98</v>
      </c>
      <c r="L3785" t="s">
        <v>282</v>
      </c>
      <c r="M3785" t="s">
        <v>250</v>
      </c>
      <c r="N3785">
        <v>54000</v>
      </c>
      <c r="O3785" t="s">
        <v>8857</v>
      </c>
    </row>
    <row r="3786" spans="1:15" x14ac:dyDescent="0.25">
      <c r="A3786">
        <v>9671</v>
      </c>
      <c r="B3786" t="s">
        <v>536</v>
      </c>
      <c r="C3786" t="s">
        <v>537</v>
      </c>
      <c r="D3786" t="s">
        <v>61</v>
      </c>
      <c r="E3786" s="1">
        <v>42248</v>
      </c>
      <c r="F3786">
        <v>2015</v>
      </c>
      <c r="G3786">
        <v>11500</v>
      </c>
      <c r="H3786">
        <v>110</v>
      </c>
      <c r="I3786">
        <v>150</v>
      </c>
      <c r="J3786" t="s">
        <v>17</v>
      </c>
      <c r="K3786" t="s">
        <v>98</v>
      </c>
      <c r="L3786" t="s">
        <v>249</v>
      </c>
      <c r="M3786" t="s">
        <v>250</v>
      </c>
      <c r="N3786">
        <v>278000</v>
      </c>
      <c r="O3786" t="s">
        <v>731</v>
      </c>
    </row>
    <row r="3787" spans="1:15" x14ac:dyDescent="0.25">
      <c r="A3787">
        <v>11219</v>
      </c>
      <c r="B3787" t="s">
        <v>536</v>
      </c>
      <c r="C3787" t="s">
        <v>539</v>
      </c>
      <c r="D3787" t="s">
        <v>150</v>
      </c>
      <c r="E3787" s="1">
        <v>42095</v>
      </c>
      <c r="F3787">
        <v>2015</v>
      </c>
      <c r="G3787">
        <v>28500</v>
      </c>
      <c r="H3787">
        <v>140</v>
      </c>
      <c r="I3787">
        <v>190</v>
      </c>
      <c r="J3787" t="s">
        <v>82</v>
      </c>
      <c r="K3787" t="s">
        <v>98</v>
      </c>
      <c r="L3787" t="s">
        <v>249</v>
      </c>
      <c r="M3787" t="s">
        <v>250</v>
      </c>
      <c r="N3787">
        <v>112000</v>
      </c>
      <c r="O3787" t="s">
        <v>771</v>
      </c>
    </row>
    <row r="3788" spans="1:15" x14ac:dyDescent="0.25">
      <c r="A3788">
        <v>11499</v>
      </c>
      <c r="B3788" t="s">
        <v>536</v>
      </c>
      <c r="C3788" t="s">
        <v>684</v>
      </c>
      <c r="D3788" t="s">
        <v>241</v>
      </c>
      <c r="E3788" s="1">
        <v>42370</v>
      </c>
      <c r="F3788">
        <v>2016</v>
      </c>
      <c r="G3788">
        <v>29750</v>
      </c>
      <c r="H3788">
        <v>110</v>
      </c>
      <c r="I3788">
        <v>150</v>
      </c>
      <c r="J3788" t="s">
        <v>17</v>
      </c>
      <c r="K3788" t="s">
        <v>98</v>
      </c>
      <c r="L3788" t="s">
        <v>249</v>
      </c>
      <c r="M3788" t="s">
        <v>264</v>
      </c>
      <c r="N3788">
        <v>82185</v>
      </c>
      <c r="O3788" t="s">
        <v>785</v>
      </c>
    </row>
    <row r="3789" spans="1:15" x14ac:dyDescent="0.25">
      <c r="A3789">
        <v>12052</v>
      </c>
      <c r="B3789" t="s">
        <v>536</v>
      </c>
      <c r="C3789" t="s">
        <v>684</v>
      </c>
      <c r="D3789" t="s">
        <v>23</v>
      </c>
      <c r="E3789" s="1">
        <v>42522</v>
      </c>
      <c r="F3789">
        <v>2016</v>
      </c>
      <c r="G3789">
        <v>20990</v>
      </c>
      <c r="H3789">
        <v>110</v>
      </c>
      <c r="I3789">
        <v>150</v>
      </c>
      <c r="J3789" t="s">
        <v>17</v>
      </c>
      <c r="K3789" t="s">
        <v>98</v>
      </c>
      <c r="L3789" t="s">
        <v>249</v>
      </c>
      <c r="M3789" t="s">
        <v>264</v>
      </c>
      <c r="N3789">
        <v>80000</v>
      </c>
      <c r="O3789" t="s">
        <v>801</v>
      </c>
    </row>
    <row r="3790" spans="1:15" x14ac:dyDescent="0.25">
      <c r="A3790">
        <v>13214</v>
      </c>
      <c r="B3790" t="s">
        <v>536</v>
      </c>
      <c r="C3790" t="s">
        <v>671</v>
      </c>
      <c r="D3790" t="s">
        <v>106</v>
      </c>
      <c r="E3790" s="1">
        <v>42826</v>
      </c>
      <c r="F3790">
        <v>2017</v>
      </c>
      <c r="G3790">
        <v>13889</v>
      </c>
      <c r="H3790">
        <v>70</v>
      </c>
      <c r="I3790">
        <v>95</v>
      </c>
      <c r="J3790" t="s">
        <v>17</v>
      </c>
      <c r="K3790" t="s">
        <v>18</v>
      </c>
      <c r="L3790" t="s">
        <v>249</v>
      </c>
      <c r="M3790" t="s">
        <v>677</v>
      </c>
      <c r="N3790">
        <v>108691</v>
      </c>
      <c r="O3790" t="s">
        <v>825</v>
      </c>
    </row>
    <row r="3791" spans="1:15" x14ac:dyDescent="0.25">
      <c r="A3791">
        <v>14456</v>
      </c>
      <c r="B3791" t="s">
        <v>536</v>
      </c>
      <c r="C3791" t="s">
        <v>671</v>
      </c>
      <c r="D3791" t="s">
        <v>61</v>
      </c>
      <c r="E3791" s="1">
        <v>43160</v>
      </c>
      <c r="F3791">
        <v>2018</v>
      </c>
      <c r="G3791">
        <v>35490</v>
      </c>
      <c r="H3791">
        <v>70</v>
      </c>
      <c r="I3791">
        <v>95</v>
      </c>
      <c r="J3791" t="s">
        <v>82</v>
      </c>
      <c r="K3791" t="s">
        <v>18</v>
      </c>
      <c r="L3791" t="s">
        <v>249</v>
      </c>
      <c r="M3791" t="s">
        <v>677</v>
      </c>
      <c r="N3791">
        <v>46500</v>
      </c>
      <c r="O3791" t="s">
        <v>851</v>
      </c>
    </row>
    <row r="3792" spans="1:15" x14ac:dyDescent="0.25">
      <c r="A3792">
        <v>14901</v>
      </c>
      <c r="B3792" t="s">
        <v>536</v>
      </c>
      <c r="C3792" t="s">
        <v>790</v>
      </c>
      <c r="D3792" t="s">
        <v>241</v>
      </c>
      <c r="E3792" s="1">
        <v>43160</v>
      </c>
      <c r="F3792">
        <v>2018</v>
      </c>
      <c r="G3792">
        <v>21940</v>
      </c>
      <c r="H3792">
        <v>85</v>
      </c>
      <c r="I3792">
        <v>116</v>
      </c>
      <c r="J3792" t="s">
        <v>17</v>
      </c>
      <c r="K3792" t="s">
        <v>98</v>
      </c>
      <c r="L3792" t="s">
        <v>249</v>
      </c>
      <c r="M3792" t="s">
        <v>672</v>
      </c>
      <c r="N3792">
        <v>111000</v>
      </c>
      <c r="O3792" t="s">
        <v>860</v>
      </c>
    </row>
    <row r="3793" spans="1:15" x14ac:dyDescent="0.25">
      <c r="A3793">
        <v>14913</v>
      </c>
      <c r="B3793" t="s">
        <v>536</v>
      </c>
      <c r="C3793" t="s">
        <v>790</v>
      </c>
      <c r="D3793" t="s">
        <v>106</v>
      </c>
      <c r="E3793" s="1">
        <v>43313</v>
      </c>
      <c r="F3793">
        <v>2018</v>
      </c>
      <c r="G3793">
        <v>21888</v>
      </c>
      <c r="H3793">
        <v>85</v>
      </c>
      <c r="I3793">
        <v>116</v>
      </c>
      <c r="J3793" t="s">
        <v>17</v>
      </c>
      <c r="K3793" t="s">
        <v>98</v>
      </c>
      <c r="L3793" t="s">
        <v>249</v>
      </c>
      <c r="M3793" t="s">
        <v>250</v>
      </c>
      <c r="N3793">
        <v>54982</v>
      </c>
      <c r="O3793" t="s">
        <v>861</v>
      </c>
    </row>
    <row r="3794" spans="1:15" x14ac:dyDescent="0.25">
      <c r="A3794">
        <v>15357</v>
      </c>
      <c r="B3794" t="s">
        <v>536</v>
      </c>
      <c r="C3794" t="s">
        <v>684</v>
      </c>
      <c r="D3794" t="s">
        <v>86</v>
      </c>
      <c r="E3794" s="1">
        <v>43132</v>
      </c>
      <c r="F3794">
        <v>2018</v>
      </c>
      <c r="G3794">
        <v>18599</v>
      </c>
      <c r="H3794">
        <v>110</v>
      </c>
      <c r="I3794">
        <v>150</v>
      </c>
      <c r="J3794" t="s">
        <v>17</v>
      </c>
      <c r="K3794" t="s">
        <v>98</v>
      </c>
      <c r="L3794" t="s">
        <v>249</v>
      </c>
      <c r="M3794" t="s">
        <v>589</v>
      </c>
      <c r="N3794">
        <v>165000</v>
      </c>
      <c r="O3794" t="s">
        <v>601</v>
      </c>
    </row>
    <row r="3795" spans="1:15" x14ac:dyDescent="0.25">
      <c r="A3795">
        <v>31931</v>
      </c>
      <c r="B3795" t="s">
        <v>1239</v>
      </c>
      <c r="C3795" t="s">
        <v>1503</v>
      </c>
      <c r="D3795" t="s">
        <v>68</v>
      </c>
      <c r="E3795" s="1">
        <v>41821</v>
      </c>
      <c r="F3795">
        <v>2014</v>
      </c>
      <c r="G3795">
        <v>19890</v>
      </c>
      <c r="H3795">
        <v>160</v>
      </c>
      <c r="I3795">
        <v>218</v>
      </c>
      <c r="J3795" t="s">
        <v>82</v>
      </c>
      <c r="K3795" t="s">
        <v>98</v>
      </c>
      <c r="L3795" t="s">
        <v>249</v>
      </c>
      <c r="M3795" t="s">
        <v>589</v>
      </c>
      <c r="N3795">
        <v>115600</v>
      </c>
      <c r="O3795" t="s">
        <v>1504</v>
      </c>
    </row>
    <row r="3796" spans="1:15" x14ac:dyDescent="0.25">
      <c r="A3796">
        <v>33790</v>
      </c>
      <c r="B3796" t="s">
        <v>1239</v>
      </c>
      <c r="C3796" t="s">
        <v>1503</v>
      </c>
      <c r="D3796" t="s">
        <v>23</v>
      </c>
      <c r="E3796" s="1">
        <v>42005</v>
      </c>
      <c r="F3796">
        <v>2015</v>
      </c>
      <c r="G3796">
        <v>24990</v>
      </c>
      <c r="H3796">
        <v>160</v>
      </c>
      <c r="I3796">
        <v>218</v>
      </c>
      <c r="J3796" t="s">
        <v>82</v>
      </c>
      <c r="K3796" t="s">
        <v>98</v>
      </c>
      <c r="L3796" t="s">
        <v>249</v>
      </c>
      <c r="M3796" t="s">
        <v>589</v>
      </c>
      <c r="N3796">
        <v>127200</v>
      </c>
      <c r="O3796" t="s">
        <v>1576</v>
      </c>
    </row>
    <row r="3797" spans="1:15" x14ac:dyDescent="0.25">
      <c r="A3797">
        <v>34522</v>
      </c>
      <c r="B3797" t="s">
        <v>1239</v>
      </c>
      <c r="C3797" t="s">
        <v>1327</v>
      </c>
      <c r="D3797" t="s">
        <v>241</v>
      </c>
      <c r="E3797" s="1">
        <v>42370</v>
      </c>
      <c r="F3797">
        <v>2016</v>
      </c>
      <c r="G3797">
        <v>19490</v>
      </c>
      <c r="H3797">
        <v>140</v>
      </c>
      <c r="I3797">
        <v>190</v>
      </c>
      <c r="J3797" t="s">
        <v>82</v>
      </c>
      <c r="K3797" t="s">
        <v>98</v>
      </c>
      <c r="L3797" t="s">
        <v>249</v>
      </c>
      <c r="M3797" t="s">
        <v>264</v>
      </c>
      <c r="N3797">
        <v>115000</v>
      </c>
      <c r="O3797" t="s">
        <v>1599</v>
      </c>
    </row>
    <row r="3798" spans="1:15" x14ac:dyDescent="0.25">
      <c r="A3798">
        <v>41190</v>
      </c>
      <c r="B3798" t="s">
        <v>1239</v>
      </c>
      <c r="C3798" t="s">
        <v>1662</v>
      </c>
      <c r="D3798" t="s">
        <v>150</v>
      </c>
      <c r="E3798" s="1">
        <v>43831</v>
      </c>
      <c r="F3798">
        <v>2020</v>
      </c>
      <c r="G3798">
        <v>29990</v>
      </c>
      <c r="H3798">
        <v>140</v>
      </c>
      <c r="I3798">
        <v>190</v>
      </c>
      <c r="J3798" t="s">
        <v>82</v>
      </c>
      <c r="K3798" t="s">
        <v>98</v>
      </c>
      <c r="L3798" t="s">
        <v>249</v>
      </c>
      <c r="M3798" t="s">
        <v>660</v>
      </c>
      <c r="N3798">
        <v>63500</v>
      </c>
      <c r="O3798" t="s">
        <v>1412</v>
      </c>
    </row>
    <row r="3799" spans="1:15" x14ac:dyDescent="0.25">
      <c r="A3799">
        <v>41452</v>
      </c>
      <c r="B3799" t="s">
        <v>1239</v>
      </c>
      <c r="C3799" t="s">
        <v>1684</v>
      </c>
      <c r="D3799" t="s">
        <v>44</v>
      </c>
      <c r="E3799" s="1">
        <v>44256</v>
      </c>
      <c r="F3799">
        <v>2021</v>
      </c>
      <c r="G3799">
        <v>35250</v>
      </c>
      <c r="H3799">
        <v>110</v>
      </c>
      <c r="I3799">
        <v>150</v>
      </c>
      <c r="J3799" t="s">
        <v>82</v>
      </c>
      <c r="K3799" t="s">
        <v>98</v>
      </c>
      <c r="L3799" t="s">
        <v>249</v>
      </c>
      <c r="M3799" t="s">
        <v>264</v>
      </c>
      <c r="N3799">
        <v>26000</v>
      </c>
      <c r="O3799" t="s">
        <v>1851</v>
      </c>
    </row>
    <row r="3800" spans="1:15" x14ac:dyDescent="0.25">
      <c r="A3800">
        <v>44158</v>
      </c>
      <c r="B3800" t="s">
        <v>2127</v>
      </c>
      <c r="C3800" t="s">
        <v>2128</v>
      </c>
      <c r="D3800" t="s">
        <v>241</v>
      </c>
      <c r="E3800" s="1">
        <v>41913</v>
      </c>
      <c r="F3800">
        <v>2014</v>
      </c>
      <c r="G3800">
        <v>7500</v>
      </c>
      <c r="H3800">
        <v>50</v>
      </c>
      <c r="I3800">
        <v>68</v>
      </c>
      <c r="J3800" t="s">
        <v>17</v>
      </c>
      <c r="K3800" t="s">
        <v>18</v>
      </c>
      <c r="L3800" t="s">
        <v>249</v>
      </c>
      <c r="M3800" t="s">
        <v>262</v>
      </c>
      <c r="N3800">
        <v>33500</v>
      </c>
      <c r="O3800" t="s">
        <v>2171</v>
      </c>
    </row>
    <row r="3801" spans="1:15" x14ac:dyDescent="0.25">
      <c r="A3801">
        <v>44943</v>
      </c>
      <c r="B3801" t="s">
        <v>2127</v>
      </c>
      <c r="C3801" t="s">
        <v>2141</v>
      </c>
      <c r="D3801" t="s">
        <v>241</v>
      </c>
      <c r="E3801" s="1">
        <v>43252</v>
      </c>
      <c r="F3801">
        <v>2018</v>
      </c>
      <c r="G3801">
        <v>16590</v>
      </c>
      <c r="H3801">
        <v>88</v>
      </c>
      <c r="I3801">
        <v>120</v>
      </c>
      <c r="J3801" t="s">
        <v>17</v>
      </c>
      <c r="K3801" t="s">
        <v>98</v>
      </c>
      <c r="L3801" t="s">
        <v>249</v>
      </c>
      <c r="M3801" t="s">
        <v>660</v>
      </c>
      <c r="N3801">
        <v>82753</v>
      </c>
      <c r="O3801" t="s">
        <v>2248</v>
      </c>
    </row>
    <row r="3802" spans="1:15" x14ac:dyDescent="0.25">
      <c r="A3802">
        <v>47961</v>
      </c>
      <c r="B3802" t="s">
        <v>2343</v>
      </c>
      <c r="C3802" t="s">
        <v>2350</v>
      </c>
      <c r="D3802" t="s">
        <v>61</v>
      </c>
      <c r="E3802" s="1">
        <v>42064</v>
      </c>
      <c r="F3802">
        <v>2015</v>
      </c>
      <c r="G3802">
        <v>8999</v>
      </c>
      <c r="H3802">
        <v>79</v>
      </c>
      <c r="I3802">
        <v>107</v>
      </c>
      <c r="J3802" t="s">
        <v>17</v>
      </c>
      <c r="K3802" t="s">
        <v>98</v>
      </c>
      <c r="L3802" t="s">
        <v>249</v>
      </c>
      <c r="M3802" t="s">
        <v>264</v>
      </c>
      <c r="N3802">
        <v>139785</v>
      </c>
      <c r="O3802" t="s">
        <v>2357</v>
      </c>
    </row>
    <row r="3803" spans="1:15" x14ac:dyDescent="0.25">
      <c r="A3803">
        <v>48014</v>
      </c>
      <c r="B3803" t="s">
        <v>2343</v>
      </c>
      <c r="C3803" t="s">
        <v>2350</v>
      </c>
      <c r="D3803" t="s">
        <v>241</v>
      </c>
      <c r="E3803" s="1">
        <v>42064</v>
      </c>
      <c r="F3803">
        <v>2015</v>
      </c>
      <c r="G3803">
        <v>8999</v>
      </c>
      <c r="H3803">
        <v>79</v>
      </c>
      <c r="I3803">
        <v>107</v>
      </c>
      <c r="J3803" t="s">
        <v>17</v>
      </c>
      <c r="K3803" t="s">
        <v>98</v>
      </c>
      <c r="L3803" t="s">
        <v>249</v>
      </c>
      <c r="M3803" t="s">
        <v>264</v>
      </c>
      <c r="N3803">
        <v>139785</v>
      </c>
      <c r="O3803" t="s">
        <v>2357</v>
      </c>
    </row>
    <row r="3804" spans="1:15" x14ac:dyDescent="0.25">
      <c r="A3804">
        <v>48021</v>
      </c>
      <c r="B3804" t="s">
        <v>2343</v>
      </c>
      <c r="C3804" t="s">
        <v>2350</v>
      </c>
      <c r="D3804" t="s">
        <v>259</v>
      </c>
      <c r="E3804" s="1">
        <v>42064</v>
      </c>
      <c r="F3804">
        <v>2015</v>
      </c>
      <c r="G3804">
        <v>8999</v>
      </c>
      <c r="H3804">
        <v>79</v>
      </c>
      <c r="I3804">
        <v>107</v>
      </c>
      <c r="J3804" t="s">
        <v>17</v>
      </c>
      <c r="K3804" t="s">
        <v>98</v>
      </c>
      <c r="L3804" t="s">
        <v>249</v>
      </c>
      <c r="M3804" t="s">
        <v>264</v>
      </c>
      <c r="N3804">
        <v>139785</v>
      </c>
      <c r="O3804" t="s">
        <v>2357</v>
      </c>
    </row>
    <row r="3805" spans="1:15" x14ac:dyDescent="0.25">
      <c r="A3805">
        <v>48022</v>
      </c>
      <c r="B3805" t="s">
        <v>2343</v>
      </c>
      <c r="C3805" t="s">
        <v>2350</v>
      </c>
      <c r="D3805" t="s">
        <v>106</v>
      </c>
      <c r="E3805" s="1">
        <v>42064</v>
      </c>
      <c r="F3805">
        <v>2015</v>
      </c>
      <c r="G3805">
        <v>8999</v>
      </c>
      <c r="H3805">
        <v>79</v>
      </c>
      <c r="I3805">
        <v>107</v>
      </c>
      <c r="J3805" t="s">
        <v>17</v>
      </c>
      <c r="K3805" t="s">
        <v>98</v>
      </c>
      <c r="L3805" t="s">
        <v>249</v>
      </c>
      <c r="M3805" t="s">
        <v>264</v>
      </c>
      <c r="N3805">
        <v>139785</v>
      </c>
      <c r="O3805" t="s">
        <v>2357</v>
      </c>
    </row>
    <row r="3806" spans="1:15" x14ac:dyDescent="0.25">
      <c r="A3806">
        <v>48051</v>
      </c>
      <c r="B3806" t="s">
        <v>2343</v>
      </c>
      <c r="C3806" t="s">
        <v>2350</v>
      </c>
      <c r="D3806" t="s">
        <v>86</v>
      </c>
      <c r="E3806" s="1">
        <v>42064</v>
      </c>
      <c r="F3806">
        <v>2015</v>
      </c>
      <c r="G3806">
        <v>8999</v>
      </c>
      <c r="H3806">
        <v>79</v>
      </c>
      <c r="I3806">
        <v>107</v>
      </c>
      <c r="J3806" t="s">
        <v>17</v>
      </c>
      <c r="K3806" t="s">
        <v>98</v>
      </c>
      <c r="L3806" t="s">
        <v>249</v>
      </c>
      <c r="M3806" t="s">
        <v>264</v>
      </c>
      <c r="N3806">
        <v>139785</v>
      </c>
      <c r="O3806" t="s">
        <v>2357</v>
      </c>
    </row>
    <row r="3807" spans="1:15" x14ac:dyDescent="0.25">
      <c r="A3807">
        <v>48052</v>
      </c>
      <c r="B3807" t="s">
        <v>2343</v>
      </c>
      <c r="C3807" t="s">
        <v>2350</v>
      </c>
      <c r="E3807" s="1">
        <v>42064</v>
      </c>
      <c r="F3807">
        <v>2015</v>
      </c>
      <c r="G3807">
        <v>8999</v>
      </c>
      <c r="H3807">
        <v>79</v>
      </c>
      <c r="I3807">
        <v>107</v>
      </c>
      <c r="J3807" t="s">
        <v>17</v>
      </c>
      <c r="K3807" t="s">
        <v>98</v>
      </c>
      <c r="L3807" t="s">
        <v>249</v>
      </c>
      <c r="M3807" t="s">
        <v>264</v>
      </c>
      <c r="N3807">
        <v>139785</v>
      </c>
      <c r="O3807" t="s">
        <v>2357</v>
      </c>
    </row>
    <row r="3808" spans="1:15" x14ac:dyDescent="0.25">
      <c r="A3808">
        <v>48096</v>
      </c>
      <c r="B3808" t="s">
        <v>2343</v>
      </c>
      <c r="C3808" t="s">
        <v>2350</v>
      </c>
      <c r="D3808" t="s">
        <v>41</v>
      </c>
      <c r="E3808" s="1">
        <v>42064</v>
      </c>
      <c r="F3808">
        <v>2015</v>
      </c>
      <c r="G3808">
        <v>8999</v>
      </c>
      <c r="H3808">
        <v>79</v>
      </c>
      <c r="I3808">
        <v>107</v>
      </c>
      <c r="J3808" t="s">
        <v>17</v>
      </c>
      <c r="K3808" t="s">
        <v>98</v>
      </c>
      <c r="L3808" t="s">
        <v>249</v>
      </c>
      <c r="M3808" t="s">
        <v>264</v>
      </c>
      <c r="N3808">
        <v>139785</v>
      </c>
      <c r="O3808" t="s">
        <v>2357</v>
      </c>
    </row>
    <row r="3809" spans="1:15" x14ac:dyDescent="0.25">
      <c r="A3809">
        <v>48100</v>
      </c>
      <c r="B3809" t="s">
        <v>2343</v>
      </c>
      <c r="C3809" t="s">
        <v>2350</v>
      </c>
      <c r="D3809" t="s">
        <v>268</v>
      </c>
      <c r="E3809" s="1">
        <v>42064</v>
      </c>
      <c r="F3809">
        <v>2015</v>
      </c>
      <c r="G3809">
        <v>8999</v>
      </c>
      <c r="H3809">
        <v>79</v>
      </c>
      <c r="I3809">
        <v>107</v>
      </c>
      <c r="J3809" t="s">
        <v>17</v>
      </c>
      <c r="K3809" t="s">
        <v>98</v>
      </c>
      <c r="L3809" t="s">
        <v>249</v>
      </c>
      <c r="M3809" t="s">
        <v>264</v>
      </c>
      <c r="N3809">
        <v>139785</v>
      </c>
      <c r="O3809" t="s">
        <v>2357</v>
      </c>
    </row>
    <row r="3810" spans="1:15" x14ac:dyDescent="0.25">
      <c r="A3810">
        <v>48139</v>
      </c>
      <c r="B3810" t="s">
        <v>2343</v>
      </c>
      <c r="C3810" t="s">
        <v>2350</v>
      </c>
      <c r="D3810" t="s">
        <v>455</v>
      </c>
      <c r="E3810" s="1">
        <v>42064</v>
      </c>
      <c r="F3810">
        <v>2015</v>
      </c>
      <c r="G3810">
        <v>8999</v>
      </c>
      <c r="H3810">
        <v>79</v>
      </c>
      <c r="I3810">
        <v>107</v>
      </c>
      <c r="J3810" t="s">
        <v>17</v>
      </c>
      <c r="K3810" t="s">
        <v>98</v>
      </c>
      <c r="L3810" t="s">
        <v>249</v>
      </c>
      <c r="M3810" t="s">
        <v>264</v>
      </c>
      <c r="N3810">
        <v>139785</v>
      </c>
      <c r="O3810" t="s">
        <v>2357</v>
      </c>
    </row>
    <row r="3811" spans="1:15" x14ac:dyDescent="0.25">
      <c r="A3811">
        <v>48140</v>
      </c>
      <c r="B3811" t="s">
        <v>2343</v>
      </c>
      <c r="C3811" t="s">
        <v>2350</v>
      </c>
      <c r="D3811" t="s">
        <v>150</v>
      </c>
      <c r="E3811" s="1">
        <v>42064</v>
      </c>
      <c r="F3811">
        <v>2015</v>
      </c>
      <c r="G3811">
        <v>8999</v>
      </c>
      <c r="H3811">
        <v>79</v>
      </c>
      <c r="I3811">
        <v>107</v>
      </c>
      <c r="J3811" t="s">
        <v>17</v>
      </c>
      <c r="K3811" t="s">
        <v>98</v>
      </c>
      <c r="L3811" t="s">
        <v>249</v>
      </c>
      <c r="M3811" t="s">
        <v>264</v>
      </c>
      <c r="N3811">
        <v>139785</v>
      </c>
      <c r="O3811" t="s">
        <v>2357</v>
      </c>
    </row>
    <row r="3812" spans="1:15" x14ac:dyDescent="0.25">
      <c r="A3812">
        <v>51223</v>
      </c>
      <c r="B3812" t="s">
        <v>2455</v>
      </c>
      <c r="C3812" t="s">
        <v>2456</v>
      </c>
      <c r="D3812" t="s">
        <v>16</v>
      </c>
      <c r="E3812" s="1">
        <v>39387</v>
      </c>
      <c r="F3812">
        <v>2007</v>
      </c>
      <c r="G3812">
        <v>1450</v>
      </c>
      <c r="H3812">
        <v>51</v>
      </c>
      <c r="I3812">
        <v>69</v>
      </c>
      <c r="J3812" t="s">
        <v>17</v>
      </c>
      <c r="K3812" t="s">
        <v>18</v>
      </c>
      <c r="L3812" t="s">
        <v>249</v>
      </c>
      <c r="M3812" t="s">
        <v>262</v>
      </c>
      <c r="N3812">
        <v>130000</v>
      </c>
      <c r="O3812" t="s">
        <v>2487</v>
      </c>
    </row>
    <row r="3813" spans="1:15" x14ac:dyDescent="0.25">
      <c r="A3813">
        <v>51229</v>
      </c>
      <c r="B3813" t="s">
        <v>2455</v>
      </c>
      <c r="C3813" t="s">
        <v>2456</v>
      </c>
      <c r="D3813" t="s">
        <v>23</v>
      </c>
      <c r="E3813" s="1">
        <v>39326</v>
      </c>
      <c r="F3813">
        <v>2007</v>
      </c>
      <c r="G3813">
        <v>3890</v>
      </c>
      <c r="H3813">
        <v>51</v>
      </c>
      <c r="I3813">
        <v>69</v>
      </c>
      <c r="J3813" t="s">
        <v>17</v>
      </c>
      <c r="K3813" t="s">
        <v>18</v>
      </c>
      <c r="L3813" t="s">
        <v>249</v>
      </c>
      <c r="M3813" t="s">
        <v>262</v>
      </c>
      <c r="N3813">
        <v>66941</v>
      </c>
      <c r="O3813" t="s">
        <v>2489</v>
      </c>
    </row>
    <row r="3814" spans="1:15" x14ac:dyDescent="0.25">
      <c r="A3814">
        <v>51248</v>
      </c>
      <c r="B3814" t="s">
        <v>2455</v>
      </c>
      <c r="C3814" t="s">
        <v>2456</v>
      </c>
      <c r="D3814" t="s">
        <v>41</v>
      </c>
      <c r="E3814" s="1">
        <v>39326</v>
      </c>
      <c r="F3814">
        <v>2007</v>
      </c>
      <c r="G3814">
        <v>600</v>
      </c>
      <c r="H3814">
        <v>51</v>
      </c>
      <c r="I3814">
        <v>69</v>
      </c>
      <c r="J3814" t="s">
        <v>17</v>
      </c>
      <c r="K3814" t="s">
        <v>18</v>
      </c>
      <c r="L3814" t="s">
        <v>249</v>
      </c>
      <c r="M3814" t="e">
        <f>- (g/km)</f>
        <v>#NAME?</v>
      </c>
      <c r="N3814">
        <v>39500</v>
      </c>
      <c r="O3814" t="s">
        <v>2488</v>
      </c>
    </row>
    <row r="3815" spans="1:15" x14ac:dyDescent="0.25">
      <c r="A3815">
        <v>51281</v>
      </c>
      <c r="B3815" t="s">
        <v>2455</v>
      </c>
      <c r="C3815" t="s">
        <v>2456</v>
      </c>
      <c r="D3815" t="s">
        <v>68</v>
      </c>
      <c r="E3815" s="1">
        <v>40026</v>
      </c>
      <c r="F3815">
        <v>2009</v>
      </c>
      <c r="G3815">
        <v>1490</v>
      </c>
      <c r="H3815">
        <v>51</v>
      </c>
      <c r="I3815">
        <v>69</v>
      </c>
      <c r="J3815" t="s">
        <v>17</v>
      </c>
      <c r="K3815" t="s">
        <v>18</v>
      </c>
      <c r="L3815" t="s">
        <v>249</v>
      </c>
      <c r="M3815" t="s">
        <v>262</v>
      </c>
      <c r="N3815">
        <v>225800</v>
      </c>
      <c r="O3815" t="s">
        <v>2500</v>
      </c>
    </row>
    <row r="3816" spans="1:15" x14ac:dyDescent="0.25">
      <c r="A3816">
        <v>51301</v>
      </c>
      <c r="B3816" t="s">
        <v>2455</v>
      </c>
      <c r="C3816" t="s">
        <v>2456</v>
      </c>
      <c r="D3816" t="s">
        <v>59</v>
      </c>
      <c r="E3816" s="1">
        <v>40483</v>
      </c>
      <c r="F3816">
        <v>2010</v>
      </c>
      <c r="G3816">
        <v>1799</v>
      </c>
      <c r="H3816">
        <v>51</v>
      </c>
      <c r="I3816">
        <v>69</v>
      </c>
      <c r="J3816" t="s">
        <v>17</v>
      </c>
      <c r="K3816" t="s">
        <v>18</v>
      </c>
      <c r="L3816" t="s">
        <v>249</v>
      </c>
      <c r="M3816" t="s">
        <v>262</v>
      </c>
      <c r="N3816">
        <v>107000</v>
      </c>
      <c r="O3816" t="s">
        <v>2504</v>
      </c>
    </row>
    <row r="3817" spans="1:15" x14ac:dyDescent="0.25">
      <c r="A3817">
        <v>53171</v>
      </c>
      <c r="B3817" t="s">
        <v>2706</v>
      </c>
      <c r="C3817" t="s">
        <v>2717</v>
      </c>
      <c r="D3817" t="s">
        <v>59</v>
      </c>
      <c r="E3817" s="1">
        <v>41000</v>
      </c>
      <c r="F3817">
        <v>2012</v>
      </c>
      <c r="G3817">
        <v>3599</v>
      </c>
      <c r="H3817">
        <v>62</v>
      </c>
      <c r="I3817">
        <v>84</v>
      </c>
      <c r="J3817" t="s">
        <v>17</v>
      </c>
      <c r="K3817" t="s">
        <v>98</v>
      </c>
      <c r="L3817" t="s">
        <v>249</v>
      </c>
      <c r="M3817" t="s">
        <v>246</v>
      </c>
      <c r="N3817">
        <v>183697</v>
      </c>
      <c r="O3817" t="s">
        <v>2767</v>
      </c>
    </row>
    <row r="3818" spans="1:15" x14ac:dyDescent="0.25">
      <c r="A3818">
        <v>54318</v>
      </c>
      <c r="B3818" t="s">
        <v>2706</v>
      </c>
      <c r="C3818" t="s">
        <v>2732</v>
      </c>
      <c r="D3818" t="s">
        <v>16</v>
      </c>
      <c r="E3818" s="1">
        <v>43405</v>
      </c>
      <c r="F3818">
        <v>2018</v>
      </c>
      <c r="G3818">
        <v>12990</v>
      </c>
      <c r="H3818">
        <v>70</v>
      </c>
      <c r="I3818">
        <v>95</v>
      </c>
      <c r="J3818" t="s">
        <v>17</v>
      </c>
      <c r="K3818" t="s">
        <v>98</v>
      </c>
      <c r="L3818" t="s">
        <v>249</v>
      </c>
      <c r="M3818" t="s">
        <v>660</v>
      </c>
      <c r="N3818">
        <v>82000</v>
      </c>
      <c r="O3818" t="s">
        <v>2825</v>
      </c>
    </row>
    <row r="3819" spans="1:15" x14ac:dyDescent="0.25">
      <c r="A3819">
        <v>57784</v>
      </c>
      <c r="B3819" t="s">
        <v>2890</v>
      </c>
      <c r="C3819" t="s">
        <v>2904</v>
      </c>
      <c r="D3819" t="s">
        <v>23</v>
      </c>
      <c r="E3819" s="1">
        <v>37681</v>
      </c>
      <c r="F3819">
        <v>2003</v>
      </c>
      <c r="G3819">
        <v>1500</v>
      </c>
      <c r="H3819">
        <v>50</v>
      </c>
      <c r="I3819">
        <v>68</v>
      </c>
      <c r="J3819" t="s">
        <v>17</v>
      </c>
      <c r="K3819" t="s">
        <v>98</v>
      </c>
      <c r="L3819" t="s">
        <v>249</v>
      </c>
      <c r="M3819" t="e">
        <f>- (g/km)</f>
        <v>#NAME?</v>
      </c>
      <c r="N3819">
        <v>199125</v>
      </c>
      <c r="O3819" t="s">
        <v>2906</v>
      </c>
    </row>
    <row r="3820" spans="1:15" x14ac:dyDescent="0.25">
      <c r="A3820">
        <v>59110</v>
      </c>
      <c r="B3820" t="s">
        <v>2890</v>
      </c>
      <c r="C3820" t="s">
        <v>2904</v>
      </c>
      <c r="D3820" t="s">
        <v>41</v>
      </c>
      <c r="E3820" s="1">
        <v>39661</v>
      </c>
      <c r="F3820">
        <v>2008</v>
      </c>
      <c r="G3820">
        <v>3500</v>
      </c>
      <c r="H3820">
        <v>50</v>
      </c>
      <c r="I3820">
        <v>68</v>
      </c>
      <c r="J3820" t="s">
        <v>17</v>
      </c>
      <c r="K3820" t="s">
        <v>98</v>
      </c>
      <c r="L3820" t="s">
        <v>249</v>
      </c>
      <c r="M3820" t="s">
        <v>264</v>
      </c>
      <c r="N3820">
        <v>64100</v>
      </c>
      <c r="O3820" t="s">
        <v>2956</v>
      </c>
    </row>
    <row r="3821" spans="1:15" x14ac:dyDescent="0.25">
      <c r="A3821">
        <v>61699</v>
      </c>
      <c r="B3821" t="s">
        <v>2890</v>
      </c>
      <c r="C3821" t="s">
        <v>2918</v>
      </c>
      <c r="D3821" t="s">
        <v>68</v>
      </c>
      <c r="E3821" s="1">
        <v>41760</v>
      </c>
      <c r="F3821">
        <v>2014</v>
      </c>
      <c r="G3821">
        <v>8690</v>
      </c>
      <c r="H3821">
        <v>70</v>
      </c>
      <c r="I3821">
        <v>95</v>
      </c>
      <c r="J3821" t="s">
        <v>17</v>
      </c>
      <c r="K3821" t="s">
        <v>98</v>
      </c>
      <c r="L3821" t="s">
        <v>249</v>
      </c>
      <c r="M3821" t="s">
        <v>264</v>
      </c>
      <c r="N3821">
        <v>125000</v>
      </c>
      <c r="O3821" t="s">
        <v>3005</v>
      </c>
    </row>
    <row r="3822" spans="1:15" x14ac:dyDescent="0.25">
      <c r="A3822">
        <v>62949</v>
      </c>
      <c r="B3822" t="s">
        <v>2890</v>
      </c>
      <c r="C3822" t="s">
        <v>2966</v>
      </c>
      <c r="D3822" t="s">
        <v>23</v>
      </c>
      <c r="E3822" s="1">
        <v>42248</v>
      </c>
      <c r="F3822">
        <v>2015</v>
      </c>
      <c r="G3822">
        <v>16985</v>
      </c>
      <c r="H3822">
        <v>88</v>
      </c>
      <c r="I3822">
        <v>120</v>
      </c>
      <c r="J3822" t="s">
        <v>17</v>
      </c>
      <c r="K3822" t="s">
        <v>98</v>
      </c>
      <c r="L3822" t="s">
        <v>249</v>
      </c>
      <c r="M3822" t="s">
        <v>306</v>
      </c>
      <c r="N3822">
        <v>124895</v>
      </c>
      <c r="O3822" t="s">
        <v>3025</v>
      </c>
    </row>
    <row r="3823" spans="1:15" x14ac:dyDescent="0.25">
      <c r="A3823">
        <v>63902</v>
      </c>
      <c r="B3823" t="s">
        <v>2890</v>
      </c>
      <c r="C3823" t="s">
        <v>2966</v>
      </c>
      <c r="D3823" t="s">
        <v>44</v>
      </c>
      <c r="E3823" s="1">
        <v>42401</v>
      </c>
      <c r="F3823">
        <v>2016</v>
      </c>
      <c r="G3823">
        <v>14000</v>
      </c>
      <c r="H3823">
        <v>88</v>
      </c>
      <c r="I3823">
        <v>120</v>
      </c>
      <c r="J3823" t="s">
        <v>17</v>
      </c>
      <c r="K3823" t="s">
        <v>98</v>
      </c>
      <c r="L3823" t="s">
        <v>249</v>
      </c>
      <c r="M3823" t="s">
        <v>306</v>
      </c>
      <c r="N3823">
        <v>100476</v>
      </c>
      <c r="O3823" t="s">
        <v>3034</v>
      </c>
    </row>
    <row r="3824" spans="1:15" x14ac:dyDescent="0.25">
      <c r="A3824">
        <v>64611</v>
      </c>
      <c r="B3824" t="s">
        <v>2890</v>
      </c>
      <c r="C3824" t="s">
        <v>2926</v>
      </c>
      <c r="D3824" t="s">
        <v>41</v>
      </c>
      <c r="E3824" s="1">
        <v>42430</v>
      </c>
      <c r="F3824">
        <v>2016</v>
      </c>
      <c r="G3824">
        <v>18950</v>
      </c>
      <c r="H3824">
        <v>74</v>
      </c>
      <c r="I3824">
        <v>101</v>
      </c>
      <c r="J3824" t="s">
        <v>17</v>
      </c>
      <c r="K3824" t="s">
        <v>98</v>
      </c>
      <c r="L3824" t="s">
        <v>249</v>
      </c>
      <c r="M3824" t="s">
        <v>660</v>
      </c>
      <c r="N3824">
        <v>69652</v>
      </c>
      <c r="O3824" t="s">
        <v>3050</v>
      </c>
    </row>
    <row r="3825" spans="1:15" x14ac:dyDescent="0.25">
      <c r="A3825">
        <v>66228</v>
      </c>
      <c r="B3825" t="s">
        <v>2890</v>
      </c>
      <c r="C3825" t="s">
        <v>2966</v>
      </c>
      <c r="D3825" t="s">
        <v>41</v>
      </c>
      <c r="E3825" s="1">
        <v>42767</v>
      </c>
      <c r="F3825">
        <v>2017</v>
      </c>
      <c r="G3825">
        <v>10490</v>
      </c>
      <c r="H3825">
        <v>88</v>
      </c>
      <c r="I3825">
        <v>120</v>
      </c>
      <c r="J3825" t="s">
        <v>17</v>
      </c>
      <c r="K3825" t="s">
        <v>98</v>
      </c>
      <c r="L3825" t="s">
        <v>249</v>
      </c>
      <c r="M3825" t="s">
        <v>306</v>
      </c>
      <c r="N3825">
        <v>163000</v>
      </c>
      <c r="O3825" t="s">
        <v>3071</v>
      </c>
    </row>
    <row r="3826" spans="1:15" x14ac:dyDescent="0.25">
      <c r="A3826">
        <v>67434</v>
      </c>
      <c r="B3826" t="s">
        <v>2890</v>
      </c>
      <c r="C3826" t="s">
        <v>2918</v>
      </c>
      <c r="D3826" t="s">
        <v>16</v>
      </c>
      <c r="E3826" s="1">
        <v>43252</v>
      </c>
      <c r="F3826">
        <v>2018</v>
      </c>
      <c r="G3826">
        <v>18680</v>
      </c>
      <c r="H3826">
        <v>74</v>
      </c>
      <c r="I3826">
        <v>101</v>
      </c>
      <c r="J3826" t="s">
        <v>17</v>
      </c>
      <c r="K3826" t="s">
        <v>98</v>
      </c>
      <c r="L3826" t="s">
        <v>249</v>
      </c>
      <c r="M3826" t="s">
        <v>660</v>
      </c>
      <c r="N3826">
        <v>89600</v>
      </c>
      <c r="O3826" t="s">
        <v>3091</v>
      </c>
    </row>
    <row r="3827" spans="1:15" x14ac:dyDescent="0.25">
      <c r="A3827">
        <v>70421</v>
      </c>
      <c r="B3827" t="s">
        <v>2890</v>
      </c>
      <c r="C3827" t="s">
        <v>2898</v>
      </c>
      <c r="D3827" t="s">
        <v>268</v>
      </c>
      <c r="E3827" s="1">
        <v>43556</v>
      </c>
      <c r="F3827">
        <v>2019</v>
      </c>
      <c r="G3827">
        <v>25900</v>
      </c>
      <c r="H3827">
        <v>110</v>
      </c>
      <c r="I3827">
        <v>150</v>
      </c>
      <c r="J3827" t="s">
        <v>17</v>
      </c>
      <c r="K3827" t="s">
        <v>98</v>
      </c>
      <c r="L3827" t="s">
        <v>249</v>
      </c>
      <c r="M3827" t="s">
        <v>660</v>
      </c>
      <c r="N3827">
        <v>27000</v>
      </c>
      <c r="O3827" t="s">
        <v>3131</v>
      </c>
    </row>
    <row r="3828" spans="1:15" x14ac:dyDescent="0.25">
      <c r="A3828">
        <v>76525</v>
      </c>
      <c r="B3828" t="s">
        <v>3251</v>
      </c>
      <c r="C3828" t="s">
        <v>3253</v>
      </c>
      <c r="D3828" t="s">
        <v>241</v>
      </c>
      <c r="E3828" s="1">
        <v>43070</v>
      </c>
      <c r="F3828">
        <v>2017</v>
      </c>
      <c r="G3828">
        <v>18200</v>
      </c>
      <c r="H3828">
        <v>88</v>
      </c>
      <c r="I3828">
        <v>120</v>
      </c>
      <c r="J3828" t="s">
        <v>17</v>
      </c>
      <c r="K3828" t="s">
        <v>98</v>
      </c>
      <c r="L3828" t="s">
        <v>249</v>
      </c>
      <c r="M3828" t="s">
        <v>660</v>
      </c>
      <c r="N3828">
        <v>82000</v>
      </c>
      <c r="O3828" t="s">
        <v>3262</v>
      </c>
    </row>
    <row r="3829" spans="1:15" x14ac:dyDescent="0.25">
      <c r="A3829">
        <v>76590</v>
      </c>
      <c r="B3829" t="s">
        <v>3251</v>
      </c>
      <c r="C3829" t="s">
        <v>3253</v>
      </c>
      <c r="D3829" t="s">
        <v>23</v>
      </c>
      <c r="E3829" s="1">
        <v>42887</v>
      </c>
      <c r="F3829">
        <v>2017</v>
      </c>
      <c r="G3829">
        <v>20890</v>
      </c>
      <c r="H3829">
        <v>88</v>
      </c>
      <c r="I3829">
        <v>120</v>
      </c>
      <c r="J3829" t="s">
        <v>17</v>
      </c>
      <c r="K3829" t="s">
        <v>98</v>
      </c>
      <c r="L3829" t="s">
        <v>249</v>
      </c>
      <c r="M3829" t="s">
        <v>660</v>
      </c>
      <c r="N3829">
        <v>52695</v>
      </c>
      <c r="O3829" t="s">
        <v>3272</v>
      </c>
    </row>
    <row r="3830" spans="1:15" x14ac:dyDescent="0.25">
      <c r="A3830">
        <v>76633</v>
      </c>
      <c r="B3830" t="s">
        <v>3251</v>
      </c>
      <c r="C3830" t="s">
        <v>3253</v>
      </c>
      <c r="D3830" t="s">
        <v>150</v>
      </c>
      <c r="E3830" s="1">
        <v>42736</v>
      </c>
      <c r="F3830">
        <v>2017</v>
      </c>
      <c r="G3830">
        <v>17900</v>
      </c>
      <c r="H3830">
        <v>88</v>
      </c>
      <c r="I3830">
        <v>120</v>
      </c>
      <c r="J3830" t="s">
        <v>17</v>
      </c>
      <c r="K3830" t="s">
        <v>98</v>
      </c>
      <c r="L3830" t="s">
        <v>249</v>
      </c>
      <c r="M3830" t="e">
        <f>- (g/km)</f>
        <v>#NAME?</v>
      </c>
      <c r="N3830">
        <v>140000</v>
      </c>
      <c r="O3830" t="s">
        <v>3265</v>
      </c>
    </row>
    <row r="3831" spans="1:15" x14ac:dyDescent="0.25">
      <c r="A3831">
        <v>76680</v>
      </c>
      <c r="B3831" t="s">
        <v>3251</v>
      </c>
      <c r="C3831" t="s">
        <v>3253</v>
      </c>
      <c r="D3831" t="s">
        <v>16</v>
      </c>
      <c r="E3831" s="1">
        <v>43160</v>
      </c>
      <c r="F3831">
        <v>2018</v>
      </c>
      <c r="G3831">
        <v>18490</v>
      </c>
      <c r="H3831">
        <v>88</v>
      </c>
      <c r="I3831">
        <v>120</v>
      </c>
      <c r="J3831" t="s">
        <v>17</v>
      </c>
      <c r="K3831" t="s">
        <v>98</v>
      </c>
      <c r="L3831" t="s">
        <v>249</v>
      </c>
      <c r="M3831" t="s">
        <v>660</v>
      </c>
      <c r="N3831">
        <v>96100</v>
      </c>
      <c r="O3831" t="s">
        <v>3278</v>
      </c>
    </row>
    <row r="3832" spans="1:15" x14ac:dyDescent="0.25">
      <c r="A3832">
        <v>78631</v>
      </c>
      <c r="B3832" t="s">
        <v>3302</v>
      </c>
      <c r="C3832" t="s">
        <v>3336</v>
      </c>
      <c r="D3832" t="s">
        <v>68</v>
      </c>
      <c r="E3832" s="1">
        <v>42675</v>
      </c>
      <c r="F3832">
        <v>2016</v>
      </c>
      <c r="G3832">
        <v>7199</v>
      </c>
      <c r="H3832">
        <v>85</v>
      </c>
      <c r="I3832">
        <v>116</v>
      </c>
      <c r="J3832" t="s">
        <v>17</v>
      </c>
      <c r="K3832" t="s">
        <v>98</v>
      </c>
      <c r="L3832" t="s">
        <v>249</v>
      </c>
      <c r="M3832" t="s">
        <v>264</v>
      </c>
      <c r="N3832">
        <v>185000</v>
      </c>
      <c r="O3832" t="s">
        <v>3379</v>
      </c>
    </row>
    <row r="3833" spans="1:15" x14ac:dyDescent="0.25">
      <c r="A3833">
        <v>78830</v>
      </c>
      <c r="B3833" t="s">
        <v>3302</v>
      </c>
      <c r="C3833" t="s">
        <v>3336</v>
      </c>
      <c r="D3833" t="s">
        <v>23</v>
      </c>
      <c r="E3833" s="1">
        <v>42552</v>
      </c>
      <c r="F3833">
        <v>2016</v>
      </c>
      <c r="G3833">
        <v>11320</v>
      </c>
      <c r="H3833">
        <v>85</v>
      </c>
      <c r="I3833">
        <v>116</v>
      </c>
      <c r="J3833" t="s">
        <v>17</v>
      </c>
      <c r="K3833" t="s">
        <v>98</v>
      </c>
      <c r="L3833" t="s">
        <v>249</v>
      </c>
      <c r="M3833" t="s">
        <v>264</v>
      </c>
      <c r="N3833">
        <v>79500</v>
      </c>
      <c r="O3833" t="s">
        <v>3390</v>
      </c>
    </row>
    <row r="3834" spans="1:15" x14ac:dyDescent="0.25">
      <c r="A3834">
        <v>82207</v>
      </c>
      <c r="B3834" t="s">
        <v>3302</v>
      </c>
      <c r="C3834" t="s">
        <v>3333</v>
      </c>
      <c r="D3834" t="s">
        <v>23</v>
      </c>
      <c r="E3834" s="1">
        <v>44501</v>
      </c>
      <c r="F3834">
        <v>2021</v>
      </c>
      <c r="G3834">
        <v>20880</v>
      </c>
      <c r="H3834">
        <v>74</v>
      </c>
      <c r="I3834">
        <v>101</v>
      </c>
      <c r="J3834" t="s">
        <v>17</v>
      </c>
      <c r="K3834" t="s">
        <v>18</v>
      </c>
      <c r="L3834" t="s">
        <v>249</v>
      </c>
      <c r="M3834" t="s">
        <v>287</v>
      </c>
      <c r="N3834">
        <v>9100</v>
      </c>
      <c r="O3834" t="s">
        <v>3476</v>
      </c>
    </row>
    <row r="3835" spans="1:15" x14ac:dyDescent="0.25">
      <c r="A3835">
        <v>82307</v>
      </c>
      <c r="B3835" t="s">
        <v>3302</v>
      </c>
      <c r="C3835" t="s">
        <v>3333</v>
      </c>
      <c r="D3835" t="s">
        <v>41</v>
      </c>
      <c r="E3835" s="1">
        <v>44501</v>
      </c>
      <c r="F3835">
        <v>2021</v>
      </c>
      <c r="G3835">
        <v>20880</v>
      </c>
      <c r="H3835">
        <v>74</v>
      </c>
      <c r="I3835">
        <v>101</v>
      </c>
      <c r="J3835" t="s">
        <v>17</v>
      </c>
      <c r="K3835" t="s">
        <v>18</v>
      </c>
      <c r="L3835" t="s">
        <v>249</v>
      </c>
      <c r="M3835" t="s">
        <v>287</v>
      </c>
      <c r="N3835">
        <v>8218</v>
      </c>
      <c r="O3835" t="s">
        <v>3476</v>
      </c>
    </row>
    <row r="3836" spans="1:15" x14ac:dyDescent="0.25">
      <c r="A3836">
        <v>82359</v>
      </c>
      <c r="B3836" t="s">
        <v>3302</v>
      </c>
      <c r="C3836" t="s">
        <v>3333</v>
      </c>
      <c r="D3836" t="s">
        <v>59</v>
      </c>
      <c r="E3836" s="1">
        <v>44501</v>
      </c>
      <c r="F3836">
        <v>2021</v>
      </c>
      <c r="G3836">
        <v>20990</v>
      </c>
      <c r="H3836">
        <v>74</v>
      </c>
      <c r="I3836">
        <v>101</v>
      </c>
      <c r="J3836" t="s">
        <v>17</v>
      </c>
      <c r="K3836" t="s">
        <v>18</v>
      </c>
      <c r="L3836" t="s">
        <v>249</v>
      </c>
      <c r="M3836" t="s">
        <v>287</v>
      </c>
      <c r="N3836">
        <v>8200</v>
      </c>
      <c r="O3836" t="s">
        <v>3480</v>
      </c>
    </row>
    <row r="3837" spans="1:15" x14ac:dyDescent="0.25">
      <c r="A3837">
        <v>90902</v>
      </c>
      <c r="B3837" t="s">
        <v>3717</v>
      </c>
      <c r="C3837" t="s">
        <v>3725</v>
      </c>
      <c r="D3837" t="s">
        <v>106</v>
      </c>
      <c r="E3837" s="1">
        <v>43952</v>
      </c>
      <c r="F3837">
        <v>2020</v>
      </c>
      <c r="G3837">
        <v>10979</v>
      </c>
      <c r="H3837">
        <v>49</v>
      </c>
      <c r="I3837">
        <v>67</v>
      </c>
      <c r="J3837" t="s">
        <v>17</v>
      </c>
      <c r="K3837" t="s">
        <v>18</v>
      </c>
      <c r="L3837" t="s">
        <v>249</v>
      </c>
      <c r="M3837" t="s">
        <v>673</v>
      </c>
      <c r="N3837">
        <v>62970</v>
      </c>
      <c r="O3837" t="s">
        <v>3834</v>
      </c>
    </row>
    <row r="3838" spans="1:15" x14ac:dyDescent="0.25">
      <c r="A3838">
        <v>92839</v>
      </c>
      <c r="B3838" t="s">
        <v>3717</v>
      </c>
      <c r="C3838" t="s">
        <v>3768</v>
      </c>
      <c r="D3838" t="s">
        <v>16</v>
      </c>
      <c r="E3838" s="1">
        <v>45078</v>
      </c>
      <c r="F3838">
        <v>2023</v>
      </c>
      <c r="G3838">
        <v>24990</v>
      </c>
      <c r="H3838">
        <v>88</v>
      </c>
      <c r="I3838">
        <v>120</v>
      </c>
      <c r="J3838" t="s">
        <v>17</v>
      </c>
      <c r="K3838" t="s">
        <v>18</v>
      </c>
      <c r="L3838" t="s">
        <v>249</v>
      </c>
      <c r="M3838" t="s">
        <v>287</v>
      </c>
      <c r="N3838">
        <v>50</v>
      </c>
      <c r="O3838" t="s">
        <v>3902</v>
      </c>
    </row>
    <row r="3839" spans="1:15" x14ac:dyDescent="0.25">
      <c r="A3839">
        <v>98067</v>
      </c>
      <c r="B3839" t="s">
        <v>4247</v>
      </c>
      <c r="C3839" t="s">
        <v>4251</v>
      </c>
      <c r="D3839" t="s">
        <v>41</v>
      </c>
      <c r="E3839" s="1">
        <v>40787</v>
      </c>
      <c r="F3839">
        <v>2011</v>
      </c>
      <c r="G3839">
        <v>5999</v>
      </c>
      <c r="H3839">
        <v>85</v>
      </c>
      <c r="I3839">
        <v>116</v>
      </c>
      <c r="J3839" t="s">
        <v>17</v>
      </c>
      <c r="K3839" t="s">
        <v>98</v>
      </c>
      <c r="L3839" t="s">
        <v>249</v>
      </c>
      <c r="M3839" t="s">
        <v>264</v>
      </c>
      <c r="N3839">
        <v>102454</v>
      </c>
      <c r="O3839" t="s">
        <v>4274</v>
      </c>
    </row>
    <row r="3840" spans="1:15" x14ac:dyDescent="0.25">
      <c r="A3840">
        <v>98187</v>
      </c>
      <c r="B3840" t="s">
        <v>4247</v>
      </c>
      <c r="C3840" t="s">
        <v>4255</v>
      </c>
      <c r="D3840" t="s">
        <v>68</v>
      </c>
      <c r="E3840" s="1">
        <v>41791</v>
      </c>
      <c r="F3840">
        <v>2014</v>
      </c>
      <c r="G3840">
        <v>11000</v>
      </c>
      <c r="H3840">
        <v>110</v>
      </c>
      <c r="I3840">
        <v>150</v>
      </c>
      <c r="J3840" t="s">
        <v>17</v>
      </c>
      <c r="K3840" t="s">
        <v>98</v>
      </c>
      <c r="L3840" t="s">
        <v>249</v>
      </c>
      <c r="M3840" t="s">
        <v>589</v>
      </c>
      <c r="N3840">
        <v>134000</v>
      </c>
      <c r="O3840" t="s">
        <v>4280</v>
      </c>
    </row>
    <row r="3841" spans="1:15" x14ac:dyDescent="0.25">
      <c r="A3841">
        <v>99781</v>
      </c>
      <c r="B3841" t="s">
        <v>4247</v>
      </c>
      <c r="C3841" t="s">
        <v>4306</v>
      </c>
      <c r="D3841" t="s">
        <v>44</v>
      </c>
      <c r="E3841" s="1">
        <v>43739</v>
      </c>
      <c r="F3841">
        <v>2019</v>
      </c>
      <c r="G3841">
        <v>18450</v>
      </c>
      <c r="H3841">
        <v>85</v>
      </c>
      <c r="I3841">
        <v>116</v>
      </c>
      <c r="J3841" t="s">
        <v>17</v>
      </c>
      <c r="K3841" t="s">
        <v>98</v>
      </c>
      <c r="L3841" t="s">
        <v>249</v>
      </c>
      <c r="M3841" t="s">
        <v>589</v>
      </c>
      <c r="N3841">
        <v>128880</v>
      </c>
      <c r="O3841" t="s">
        <v>4309</v>
      </c>
    </row>
    <row r="3842" spans="1:15" x14ac:dyDescent="0.25">
      <c r="A3842">
        <v>99964</v>
      </c>
      <c r="B3842" t="s">
        <v>4247</v>
      </c>
      <c r="C3842" t="s">
        <v>4306</v>
      </c>
      <c r="D3842" t="s">
        <v>16</v>
      </c>
      <c r="E3842" s="1">
        <v>43800</v>
      </c>
      <c r="F3842">
        <v>2019</v>
      </c>
      <c r="G3842">
        <v>23980</v>
      </c>
      <c r="H3842">
        <v>85</v>
      </c>
      <c r="I3842">
        <v>116</v>
      </c>
      <c r="J3842" t="s">
        <v>17</v>
      </c>
      <c r="K3842" t="s">
        <v>98</v>
      </c>
      <c r="L3842" t="s">
        <v>249</v>
      </c>
      <c r="M3842" t="s">
        <v>589</v>
      </c>
      <c r="N3842">
        <v>41460</v>
      </c>
      <c r="O3842" t="s">
        <v>4311</v>
      </c>
    </row>
    <row r="3843" spans="1:15" x14ac:dyDescent="0.25">
      <c r="A3843">
        <v>100340</v>
      </c>
      <c r="B3843" t="s">
        <v>4247</v>
      </c>
      <c r="C3843" t="s">
        <v>4306</v>
      </c>
      <c r="D3843" t="s">
        <v>68</v>
      </c>
      <c r="E3843" s="1">
        <v>43831</v>
      </c>
      <c r="F3843">
        <v>2020</v>
      </c>
      <c r="G3843">
        <v>22990</v>
      </c>
      <c r="H3843">
        <v>85</v>
      </c>
      <c r="I3843">
        <v>116</v>
      </c>
      <c r="J3843" t="s">
        <v>17</v>
      </c>
      <c r="K3843" t="s">
        <v>98</v>
      </c>
      <c r="L3843" t="s">
        <v>249</v>
      </c>
      <c r="M3843" t="s">
        <v>178</v>
      </c>
      <c r="N3843">
        <v>53812</v>
      </c>
      <c r="O3843" t="s">
        <v>4319</v>
      </c>
    </row>
    <row r="3844" spans="1:15" x14ac:dyDescent="0.25">
      <c r="A3844">
        <v>101934</v>
      </c>
      <c r="B3844" t="s">
        <v>4247</v>
      </c>
      <c r="C3844" t="s">
        <v>4263</v>
      </c>
      <c r="D3844" t="s">
        <v>23</v>
      </c>
      <c r="E3844" s="1">
        <v>45047</v>
      </c>
      <c r="F3844">
        <v>2023</v>
      </c>
      <c r="G3844">
        <v>21990</v>
      </c>
      <c r="H3844">
        <v>66</v>
      </c>
      <c r="I3844">
        <v>90</v>
      </c>
      <c r="J3844" t="s">
        <v>17</v>
      </c>
      <c r="K3844" t="s">
        <v>372</v>
      </c>
      <c r="L3844" t="s">
        <v>249</v>
      </c>
      <c r="M3844" t="s">
        <v>287</v>
      </c>
      <c r="N3844">
        <v>10</v>
      </c>
      <c r="O3844" t="s">
        <v>4359</v>
      </c>
    </row>
    <row r="3845" spans="1:15" x14ac:dyDescent="0.25">
      <c r="A3845">
        <v>101938</v>
      </c>
      <c r="B3845" t="s">
        <v>4247</v>
      </c>
      <c r="C3845" t="s">
        <v>4263</v>
      </c>
      <c r="D3845" t="s">
        <v>41</v>
      </c>
      <c r="E3845" s="1">
        <v>44986</v>
      </c>
      <c r="F3845">
        <v>2023</v>
      </c>
      <c r="G3845">
        <v>16990</v>
      </c>
      <c r="H3845">
        <v>55</v>
      </c>
      <c r="I3845">
        <v>75</v>
      </c>
      <c r="J3845" t="s">
        <v>17</v>
      </c>
      <c r="K3845" t="s">
        <v>18</v>
      </c>
      <c r="L3845" t="s">
        <v>249</v>
      </c>
      <c r="M3845" t="s">
        <v>673</v>
      </c>
      <c r="N3845">
        <v>951</v>
      </c>
      <c r="O3845" t="s">
        <v>4360</v>
      </c>
    </row>
    <row r="3846" spans="1:15" x14ac:dyDescent="0.25">
      <c r="A3846">
        <v>101944</v>
      </c>
      <c r="B3846" t="s">
        <v>4247</v>
      </c>
      <c r="C3846" t="s">
        <v>4252</v>
      </c>
      <c r="D3846" t="s">
        <v>268</v>
      </c>
      <c r="E3846" s="1">
        <v>44986</v>
      </c>
      <c r="F3846">
        <v>2023</v>
      </c>
      <c r="G3846">
        <v>17650</v>
      </c>
      <c r="H3846">
        <v>55</v>
      </c>
      <c r="I3846">
        <v>75</v>
      </c>
      <c r="J3846" t="s">
        <v>17</v>
      </c>
      <c r="K3846" t="s">
        <v>18</v>
      </c>
      <c r="L3846" t="s">
        <v>249</v>
      </c>
      <c r="M3846" t="s">
        <v>294</v>
      </c>
      <c r="N3846">
        <v>300</v>
      </c>
      <c r="O3846" t="s">
        <v>4362</v>
      </c>
    </row>
    <row r="3847" spans="1:15" x14ac:dyDescent="0.25">
      <c r="A3847">
        <v>102000</v>
      </c>
      <c r="B3847" t="s">
        <v>4247</v>
      </c>
      <c r="C3847" t="s">
        <v>4263</v>
      </c>
      <c r="D3847" t="s">
        <v>59</v>
      </c>
      <c r="E3847" s="1">
        <v>44986</v>
      </c>
      <c r="F3847">
        <v>2023</v>
      </c>
      <c r="G3847">
        <v>18990</v>
      </c>
      <c r="H3847">
        <v>66</v>
      </c>
      <c r="I3847">
        <v>90</v>
      </c>
      <c r="J3847" t="s">
        <v>17</v>
      </c>
      <c r="K3847" t="s">
        <v>18</v>
      </c>
      <c r="L3847" t="s">
        <v>249</v>
      </c>
      <c r="M3847" t="s">
        <v>294</v>
      </c>
      <c r="N3847">
        <v>1732</v>
      </c>
      <c r="O3847" t="s">
        <v>4364</v>
      </c>
    </row>
    <row r="3848" spans="1:15" x14ac:dyDescent="0.25">
      <c r="A3848">
        <v>111480</v>
      </c>
      <c r="B3848" t="s">
        <v>4366</v>
      </c>
      <c r="C3848" t="s">
        <v>4652</v>
      </c>
      <c r="D3848" t="s">
        <v>241</v>
      </c>
      <c r="E3848" s="1">
        <v>40909</v>
      </c>
      <c r="F3848">
        <v>2012</v>
      </c>
      <c r="G3848">
        <v>15999</v>
      </c>
      <c r="H3848">
        <v>100</v>
      </c>
      <c r="I3848">
        <v>136</v>
      </c>
      <c r="J3848" t="s">
        <v>82</v>
      </c>
      <c r="K3848" t="s">
        <v>98</v>
      </c>
      <c r="L3848" t="s">
        <v>249</v>
      </c>
      <c r="M3848" t="s">
        <v>264</v>
      </c>
      <c r="N3848">
        <v>98000</v>
      </c>
      <c r="O3848" t="s">
        <v>4980</v>
      </c>
    </row>
    <row r="3849" spans="1:15" x14ac:dyDescent="0.25">
      <c r="A3849">
        <v>112435</v>
      </c>
      <c r="B3849" t="s">
        <v>4366</v>
      </c>
      <c r="C3849" t="s">
        <v>4379</v>
      </c>
      <c r="D3849" t="s">
        <v>68</v>
      </c>
      <c r="E3849" s="1">
        <v>41609</v>
      </c>
      <c r="F3849">
        <v>2013</v>
      </c>
      <c r="G3849">
        <v>11900</v>
      </c>
      <c r="H3849">
        <v>150</v>
      </c>
      <c r="I3849">
        <v>204</v>
      </c>
      <c r="J3849" t="s">
        <v>82</v>
      </c>
      <c r="K3849" t="s">
        <v>98</v>
      </c>
      <c r="L3849" t="s">
        <v>249</v>
      </c>
      <c r="M3849" t="s">
        <v>265</v>
      </c>
      <c r="N3849">
        <v>340000</v>
      </c>
      <c r="O3849" t="s">
        <v>5019</v>
      </c>
    </row>
    <row r="3850" spans="1:15" x14ac:dyDescent="0.25">
      <c r="A3850">
        <v>113942</v>
      </c>
      <c r="B3850" t="s">
        <v>4366</v>
      </c>
      <c r="C3850" t="s">
        <v>4398</v>
      </c>
      <c r="D3850" t="s">
        <v>241</v>
      </c>
      <c r="E3850" s="1">
        <v>41821</v>
      </c>
      <c r="F3850">
        <v>2014</v>
      </c>
      <c r="G3850">
        <v>25999</v>
      </c>
      <c r="H3850">
        <v>150</v>
      </c>
      <c r="I3850">
        <v>204</v>
      </c>
      <c r="J3850" t="s">
        <v>82</v>
      </c>
      <c r="K3850" t="s">
        <v>98</v>
      </c>
      <c r="L3850" t="s">
        <v>249</v>
      </c>
      <c r="M3850" t="s">
        <v>264</v>
      </c>
      <c r="N3850">
        <v>74750</v>
      </c>
      <c r="O3850" t="s">
        <v>5098</v>
      </c>
    </row>
    <row r="3851" spans="1:15" x14ac:dyDescent="0.25">
      <c r="A3851">
        <v>113944</v>
      </c>
      <c r="B3851" t="s">
        <v>4366</v>
      </c>
      <c r="C3851" t="s">
        <v>5099</v>
      </c>
      <c r="D3851" t="s">
        <v>241</v>
      </c>
      <c r="E3851" s="1">
        <v>41974</v>
      </c>
      <c r="F3851">
        <v>2014</v>
      </c>
      <c r="G3851">
        <v>19950</v>
      </c>
      <c r="H3851">
        <v>125</v>
      </c>
      <c r="I3851">
        <v>170</v>
      </c>
      <c r="J3851" t="s">
        <v>82</v>
      </c>
      <c r="K3851" t="s">
        <v>98</v>
      </c>
      <c r="L3851" t="s">
        <v>249</v>
      </c>
      <c r="M3851" t="s">
        <v>264</v>
      </c>
      <c r="N3851">
        <v>117000</v>
      </c>
      <c r="O3851" t="s">
        <v>5100</v>
      </c>
    </row>
    <row r="3852" spans="1:15" x14ac:dyDescent="0.25">
      <c r="A3852">
        <v>114929</v>
      </c>
      <c r="B3852" t="s">
        <v>4366</v>
      </c>
      <c r="C3852" t="s">
        <v>4379</v>
      </c>
      <c r="D3852" t="s">
        <v>41</v>
      </c>
      <c r="E3852" s="1">
        <v>41852</v>
      </c>
      <c r="F3852">
        <v>2014</v>
      </c>
      <c r="G3852">
        <v>19800</v>
      </c>
      <c r="H3852">
        <v>150</v>
      </c>
      <c r="I3852">
        <v>204</v>
      </c>
      <c r="J3852" t="s">
        <v>82</v>
      </c>
      <c r="K3852" t="s">
        <v>98</v>
      </c>
      <c r="L3852" t="s">
        <v>249</v>
      </c>
      <c r="M3852" t="s">
        <v>589</v>
      </c>
      <c r="N3852">
        <v>166000</v>
      </c>
      <c r="O3852" t="s">
        <v>5141</v>
      </c>
    </row>
    <row r="3853" spans="1:15" x14ac:dyDescent="0.25">
      <c r="A3853">
        <v>115097</v>
      </c>
      <c r="B3853" t="s">
        <v>4366</v>
      </c>
      <c r="C3853" t="s">
        <v>4653</v>
      </c>
      <c r="D3853" t="s">
        <v>268</v>
      </c>
      <c r="E3853" s="1">
        <v>41730</v>
      </c>
      <c r="F3853">
        <v>2014</v>
      </c>
      <c r="G3853">
        <v>12490</v>
      </c>
      <c r="H3853">
        <v>80</v>
      </c>
      <c r="I3853">
        <v>109</v>
      </c>
      <c r="J3853" t="s">
        <v>82</v>
      </c>
      <c r="K3853" t="s">
        <v>98</v>
      </c>
      <c r="L3853" t="s">
        <v>249</v>
      </c>
      <c r="M3853" t="s">
        <v>264</v>
      </c>
      <c r="N3853">
        <v>162000</v>
      </c>
      <c r="O3853" t="s">
        <v>5148</v>
      </c>
    </row>
    <row r="3854" spans="1:15" x14ac:dyDescent="0.25">
      <c r="A3854">
        <v>115616</v>
      </c>
      <c r="B3854" t="s">
        <v>4366</v>
      </c>
      <c r="C3854" t="s">
        <v>5010</v>
      </c>
      <c r="D3854" t="s">
        <v>241</v>
      </c>
      <c r="E3854" s="1">
        <v>42005</v>
      </c>
      <c r="F3854">
        <v>2015</v>
      </c>
      <c r="G3854">
        <v>12900</v>
      </c>
      <c r="H3854">
        <v>81</v>
      </c>
      <c r="I3854">
        <v>110</v>
      </c>
      <c r="J3854" t="s">
        <v>17</v>
      </c>
      <c r="K3854" t="s">
        <v>98</v>
      </c>
      <c r="L3854" t="s">
        <v>249</v>
      </c>
      <c r="M3854" t="s">
        <v>660</v>
      </c>
      <c r="N3854">
        <v>88231</v>
      </c>
      <c r="O3854" t="s">
        <v>5179</v>
      </c>
    </row>
    <row r="3855" spans="1:15" x14ac:dyDescent="0.25">
      <c r="A3855">
        <v>117559</v>
      </c>
      <c r="B3855" t="s">
        <v>4366</v>
      </c>
      <c r="C3855" t="s">
        <v>5010</v>
      </c>
      <c r="D3855" t="s">
        <v>44</v>
      </c>
      <c r="E3855" s="1">
        <v>42614</v>
      </c>
      <c r="F3855">
        <v>2016</v>
      </c>
      <c r="G3855">
        <v>13250</v>
      </c>
      <c r="H3855">
        <v>81</v>
      </c>
      <c r="I3855">
        <v>110</v>
      </c>
      <c r="J3855" t="s">
        <v>17</v>
      </c>
      <c r="K3855" t="s">
        <v>98</v>
      </c>
      <c r="L3855" t="s">
        <v>249</v>
      </c>
      <c r="M3855" t="s">
        <v>660</v>
      </c>
      <c r="N3855">
        <v>105000</v>
      </c>
      <c r="O3855" t="s">
        <v>5291</v>
      </c>
    </row>
    <row r="3856" spans="1:15" x14ac:dyDescent="0.25">
      <c r="A3856">
        <v>117709</v>
      </c>
      <c r="B3856" t="s">
        <v>4366</v>
      </c>
      <c r="C3856" t="s">
        <v>5298</v>
      </c>
      <c r="D3856" t="s">
        <v>44</v>
      </c>
      <c r="E3856" s="1">
        <v>42644</v>
      </c>
      <c r="F3856">
        <v>2016</v>
      </c>
      <c r="G3856">
        <v>24890</v>
      </c>
      <c r="H3856">
        <v>150</v>
      </c>
      <c r="I3856">
        <v>204</v>
      </c>
      <c r="J3856" t="s">
        <v>82</v>
      </c>
      <c r="K3856" t="s">
        <v>98</v>
      </c>
      <c r="L3856" t="s">
        <v>249</v>
      </c>
      <c r="M3856" t="s">
        <v>264</v>
      </c>
      <c r="N3856">
        <v>114800</v>
      </c>
      <c r="O3856" t="s">
        <v>5299</v>
      </c>
    </row>
    <row r="3857" spans="1:15" x14ac:dyDescent="0.25">
      <c r="A3857">
        <v>118400</v>
      </c>
      <c r="B3857" t="s">
        <v>4366</v>
      </c>
      <c r="C3857" t="s">
        <v>5298</v>
      </c>
      <c r="D3857" t="s">
        <v>41</v>
      </c>
      <c r="E3857" s="1">
        <v>42522</v>
      </c>
      <c r="F3857">
        <v>2016</v>
      </c>
      <c r="G3857">
        <v>31999</v>
      </c>
      <c r="H3857">
        <v>150</v>
      </c>
      <c r="I3857">
        <v>204</v>
      </c>
      <c r="J3857" t="s">
        <v>82</v>
      </c>
      <c r="K3857" t="s">
        <v>98</v>
      </c>
      <c r="L3857" t="s">
        <v>249</v>
      </c>
      <c r="M3857" t="s">
        <v>250</v>
      </c>
      <c r="N3857">
        <v>55950</v>
      </c>
      <c r="O3857" t="s">
        <v>5340</v>
      </c>
    </row>
    <row r="3858" spans="1:15" x14ac:dyDescent="0.25">
      <c r="A3858">
        <v>119241</v>
      </c>
      <c r="B3858" t="s">
        <v>4366</v>
      </c>
      <c r="C3858" t="s">
        <v>5099</v>
      </c>
      <c r="D3858" t="s">
        <v>68</v>
      </c>
      <c r="E3858" s="1">
        <v>42795</v>
      </c>
      <c r="F3858">
        <v>2017</v>
      </c>
      <c r="G3858">
        <v>25850</v>
      </c>
      <c r="H3858">
        <v>130</v>
      </c>
      <c r="I3858">
        <v>177</v>
      </c>
      <c r="J3858" t="s">
        <v>82</v>
      </c>
      <c r="K3858" t="s">
        <v>98</v>
      </c>
      <c r="L3858" t="s">
        <v>249</v>
      </c>
      <c r="M3858" t="s">
        <v>660</v>
      </c>
      <c r="N3858">
        <v>51997</v>
      </c>
      <c r="O3858" t="s">
        <v>5381</v>
      </c>
    </row>
    <row r="3859" spans="1:15" x14ac:dyDescent="0.25">
      <c r="A3859">
        <v>120275</v>
      </c>
      <c r="B3859" t="s">
        <v>4366</v>
      </c>
      <c r="C3859" t="s">
        <v>5010</v>
      </c>
      <c r="D3859" t="s">
        <v>23</v>
      </c>
      <c r="E3859" s="1">
        <v>43040</v>
      </c>
      <c r="F3859">
        <v>2017</v>
      </c>
      <c r="G3859">
        <v>11900</v>
      </c>
      <c r="H3859">
        <v>81</v>
      </c>
      <c r="I3859">
        <v>110</v>
      </c>
      <c r="J3859" t="s">
        <v>17</v>
      </c>
      <c r="K3859" t="s">
        <v>98</v>
      </c>
      <c r="L3859" t="s">
        <v>249</v>
      </c>
      <c r="M3859" t="s">
        <v>660</v>
      </c>
      <c r="N3859">
        <v>109500</v>
      </c>
      <c r="O3859" t="s">
        <v>5438</v>
      </c>
    </row>
    <row r="3860" spans="1:15" x14ac:dyDescent="0.25">
      <c r="A3860">
        <v>120976</v>
      </c>
      <c r="B3860" t="s">
        <v>4366</v>
      </c>
      <c r="C3860" t="s">
        <v>5298</v>
      </c>
      <c r="D3860" t="s">
        <v>59</v>
      </c>
      <c r="E3860" s="1">
        <v>42887</v>
      </c>
      <c r="F3860">
        <v>2017</v>
      </c>
      <c r="G3860">
        <v>31500</v>
      </c>
      <c r="H3860">
        <v>150</v>
      </c>
      <c r="I3860">
        <v>204</v>
      </c>
      <c r="J3860" t="s">
        <v>82</v>
      </c>
      <c r="K3860" t="s">
        <v>98</v>
      </c>
      <c r="L3860" t="s">
        <v>249</v>
      </c>
      <c r="M3860" t="s">
        <v>250</v>
      </c>
      <c r="N3860">
        <v>52000</v>
      </c>
      <c r="O3860" t="s">
        <v>5294</v>
      </c>
    </row>
    <row r="3861" spans="1:15" x14ac:dyDescent="0.25">
      <c r="A3861">
        <v>124485</v>
      </c>
      <c r="B3861" t="s">
        <v>4366</v>
      </c>
      <c r="C3861" t="s">
        <v>4785</v>
      </c>
      <c r="D3861" t="s">
        <v>23</v>
      </c>
      <c r="E3861" s="1">
        <v>43770</v>
      </c>
      <c r="F3861">
        <v>2019</v>
      </c>
      <c r="G3861">
        <v>29980</v>
      </c>
      <c r="H3861">
        <v>143</v>
      </c>
      <c r="I3861">
        <v>194</v>
      </c>
      <c r="J3861" t="s">
        <v>82</v>
      </c>
      <c r="K3861" t="s">
        <v>98</v>
      </c>
      <c r="L3861" t="s">
        <v>249</v>
      </c>
      <c r="M3861" t="s">
        <v>264</v>
      </c>
      <c r="N3861">
        <v>23333</v>
      </c>
      <c r="O3861" t="s">
        <v>5641</v>
      </c>
    </row>
    <row r="3862" spans="1:15" x14ac:dyDescent="0.25">
      <c r="A3862">
        <v>129470</v>
      </c>
      <c r="B3862" t="s">
        <v>5971</v>
      </c>
      <c r="C3862" t="s">
        <v>6007</v>
      </c>
      <c r="D3862" t="s">
        <v>23</v>
      </c>
      <c r="E3862" s="1">
        <v>40695</v>
      </c>
      <c r="F3862">
        <v>2011</v>
      </c>
      <c r="G3862">
        <v>10990</v>
      </c>
      <c r="H3862">
        <v>66</v>
      </c>
      <c r="I3862">
        <v>90</v>
      </c>
      <c r="J3862" t="s">
        <v>17</v>
      </c>
      <c r="K3862" t="s">
        <v>98</v>
      </c>
      <c r="L3862" t="s">
        <v>249</v>
      </c>
      <c r="M3862" t="s">
        <v>264</v>
      </c>
      <c r="N3862">
        <v>87575</v>
      </c>
      <c r="O3862" t="s">
        <v>6008</v>
      </c>
    </row>
    <row r="3863" spans="1:15" x14ac:dyDescent="0.25">
      <c r="A3863">
        <v>129691</v>
      </c>
      <c r="B3863" t="s">
        <v>5971</v>
      </c>
      <c r="C3863" t="s">
        <v>6002</v>
      </c>
      <c r="D3863" t="s">
        <v>241</v>
      </c>
      <c r="E3863" s="1">
        <v>41456</v>
      </c>
      <c r="F3863">
        <v>2013</v>
      </c>
      <c r="G3863">
        <v>12700</v>
      </c>
      <c r="H3863">
        <v>82</v>
      </c>
      <c r="I3863">
        <v>111</v>
      </c>
      <c r="J3863" t="s">
        <v>17</v>
      </c>
      <c r="K3863" t="s">
        <v>98</v>
      </c>
      <c r="L3863" t="s">
        <v>249</v>
      </c>
      <c r="M3863" t="s">
        <v>660</v>
      </c>
      <c r="N3863">
        <v>199980</v>
      </c>
      <c r="O3863" t="s">
        <v>6040</v>
      </c>
    </row>
    <row r="3864" spans="1:15" x14ac:dyDescent="0.25">
      <c r="A3864">
        <v>129878</v>
      </c>
      <c r="B3864" t="s">
        <v>5971</v>
      </c>
      <c r="C3864" t="s">
        <v>5993</v>
      </c>
      <c r="D3864" t="s">
        <v>41</v>
      </c>
      <c r="E3864" s="1">
        <v>41487</v>
      </c>
      <c r="F3864">
        <v>2013</v>
      </c>
      <c r="G3864">
        <v>7950</v>
      </c>
      <c r="H3864">
        <v>66</v>
      </c>
      <c r="I3864">
        <v>90</v>
      </c>
      <c r="J3864" t="s">
        <v>17</v>
      </c>
      <c r="K3864" t="s">
        <v>98</v>
      </c>
      <c r="L3864" t="s">
        <v>249</v>
      </c>
      <c r="M3864" t="s">
        <v>264</v>
      </c>
      <c r="N3864">
        <v>150000</v>
      </c>
      <c r="O3864" t="s">
        <v>6064</v>
      </c>
    </row>
    <row r="3865" spans="1:15" x14ac:dyDescent="0.25">
      <c r="A3865">
        <v>129943</v>
      </c>
      <c r="B3865" t="s">
        <v>5971</v>
      </c>
      <c r="C3865" t="s">
        <v>5972</v>
      </c>
      <c r="D3865" t="s">
        <v>16</v>
      </c>
      <c r="E3865" s="1">
        <v>41944</v>
      </c>
      <c r="F3865">
        <v>2014</v>
      </c>
      <c r="G3865">
        <v>11790</v>
      </c>
      <c r="H3865">
        <v>82</v>
      </c>
      <c r="I3865">
        <v>111</v>
      </c>
      <c r="J3865" t="s">
        <v>17</v>
      </c>
      <c r="K3865" t="s">
        <v>98</v>
      </c>
      <c r="L3865" t="s">
        <v>249</v>
      </c>
      <c r="M3865" t="s">
        <v>264</v>
      </c>
      <c r="N3865">
        <v>156682</v>
      </c>
      <c r="O3865" t="s">
        <v>6070</v>
      </c>
    </row>
    <row r="3866" spans="1:15" x14ac:dyDescent="0.25">
      <c r="A3866">
        <v>132328</v>
      </c>
      <c r="B3866" t="s">
        <v>5971</v>
      </c>
      <c r="C3866" t="s">
        <v>5991</v>
      </c>
      <c r="D3866" t="s">
        <v>16</v>
      </c>
      <c r="E3866" s="1">
        <v>43952</v>
      </c>
      <c r="F3866">
        <v>2020</v>
      </c>
      <c r="G3866">
        <v>22930</v>
      </c>
      <c r="H3866">
        <v>100</v>
      </c>
      <c r="I3866">
        <v>136</v>
      </c>
      <c r="J3866" t="s">
        <v>17</v>
      </c>
      <c r="K3866" t="s">
        <v>18</v>
      </c>
      <c r="L3866" t="s">
        <v>249</v>
      </c>
      <c r="M3866" t="s">
        <v>253</v>
      </c>
      <c r="N3866">
        <v>76300</v>
      </c>
      <c r="O3866" t="s">
        <v>6216</v>
      </c>
    </row>
    <row r="3867" spans="1:15" x14ac:dyDescent="0.25">
      <c r="A3867">
        <v>133124</v>
      </c>
      <c r="B3867" t="s">
        <v>5971</v>
      </c>
      <c r="C3867" t="s">
        <v>6002</v>
      </c>
      <c r="D3867" t="s">
        <v>16</v>
      </c>
      <c r="E3867" s="1">
        <v>44743</v>
      </c>
      <c r="F3867">
        <v>2022</v>
      </c>
      <c r="G3867">
        <v>34950</v>
      </c>
      <c r="H3867">
        <v>110</v>
      </c>
      <c r="I3867">
        <v>150</v>
      </c>
      <c r="J3867" t="s">
        <v>82</v>
      </c>
      <c r="K3867" t="s">
        <v>98</v>
      </c>
      <c r="L3867" t="s">
        <v>249</v>
      </c>
      <c r="M3867" t="s">
        <v>589</v>
      </c>
      <c r="N3867">
        <v>4970</v>
      </c>
      <c r="O3867" t="s">
        <v>6257</v>
      </c>
    </row>
    <row r="3868" spans="1:15" x14ac:dyDescent="0.25">
      <c r="A3868">
        <v>134696</v>
      </c>
      <c r="B3868" t="s">
        <v>6337</v>
      </c>
      <c r="C3868" t="s">
        <v>6380</v>
      </c>
      <c r="D3868" t="s">
        <v>41</v>
      </c>
      <c r="E3868" s="1">
        <v>40118</v>
      </c>
      <c r="F3868">
        <v>2009</v>
      </c>
      <c r="G3868">
        <v>3800</v>
      </c>
      <c r="H3868">
        <v>50</v>
      </c>
      <c r="I3868">
        <v>68</v>
      </c>
      <c r="J3868" t="s">
        <v>17</v>
      </c>
      <c r="K3868" t="s">
        <v>18</v>
      </c>
      <c r="L3868" t="s">
        <v>249</v>
      </c>
      <c r="M3868" t="s">
        <v>298</v>
      </c>
      <c r="N3868">
        <v>63000</v>
      </c>
      <c r="O3868" t="s">
        <v>6387</v>
      </c>
    </row>
    <row r="3869" spans="1:15" x14ac:dyDescent="0.25">
      <c r="A3869">
        <v>142733</v>
      </c>
      <c r="B3869" t="s">
        <v>6537</v>
      </c>
      <c r="C3869" t="s">
        <v>6553</v>
      </c>
      <c r="D3869" t="s">
        <v>44</v>
      </c>
      <c r="E3869" s="1">
        <v>41091</v>
      </c>
      <c r="F3869">
        <v>2012</v>
      </c>
      <c r="G3869">
        <v>5390</v>
      </c>
      <c r="H3869">
        <v>69</v>
      </c>
      <c r="I3869">
        <v>94</v>
      </c>
      <c r="J3869" t="s">
        <v>17</v>
      </c>
      <c r="K3869" t="s">
        <v>18</v>
      </c>
      <c r="L3869" t="s">
        <v>249</v>
      </c>
      <c r="M3869" t="s">
        <v>272</v>
      </c>
      <c r="N3869">
        <v>90000</v>
      </c>
      <c r="O3869" t="s">
        <v>6575</v>
      </c>
    </row>
    <row r="3870" spans="1:15" x14ac:dyDescent="0.25">
      <c r="A3870">
        <v>146253</v>
      </c>
      <c r="B3870" t="s">
        <v>6537</v>
      </c>
      <c r="C3870" t="s">
        <v>6565</v>
      </c>
      <c r="D3870" t="s">
        <v>16</v>
      </c>
      <c r="E3870" s="1">
        <v>42552</v>
      </c>
      <c r="F3870">
        <v>2016</v>
      </c>
      <c r="G3870">
        <v>6890</v>
      </c>
      <c r="H3870">
        <v>100</v>
      </c>
      <c r="I3870">
        <v>136</v>
      </c>
      <c r="J3870" t="s">
        <v>17</v>
      </c>
      <c r="K3870" t="s">
        <v>98</v>
      </c>
      <c r="L3870" t="s">
        <v>249</v>
      </c>
      <c r="M3870" t="s">
        <v>264</v>
      </c>
      <c r="N3870">
        <v>181427</v>
      </c>
      <c r="O3870" t="s">
        <v>6688</v>
      </c>
    </row>
    <row r="3871" spans="1:15" x14ac:dyDescent="0.25">
      <c r="A3871">
        <v>158683</v>
      </c>
      <c r="B3871" t="s">
        <v>6842</v>
      </c>
      <c r="C3871" t="s">
        <v>6843</v>
      </c>
      <c r="D3871" t="s">
        <v>68</v>
      </c>
      <c r="E3871" s="1">
        <v>38047</v>
      </c>
      <c r="F3871">
        <v>2004</v>
      </c>
      <c r="G3871">
        <v>1000</v>
      </c>
      <c r="H3871">
        <v>50</v>
      </c>
      <c r="I3871">
        <v>68</v>
      </c>
      <c r="J3871" t="s">
        <v>17</v>
      </c>
      <c r="K3871" t="s">
        <v>98</v>
      </c>
      <c r="L3871" t="s">
        <v>249</v>
      </c>
      <c r="M3871" t="e">
        <f>- (g/km)</f>
        <v>#NAME?</v>
      </c>
      <c r="N3871">
        <v>224000</v>
      </c>
      <c r="O3871" t="s">
        <v>6856</v>
      </c>
    </row>
    <row r="3872" spans="1:15" x14ac:dyDescent="0.25">
      <c r="A3872">
        <v>171275</v>
      </c>
      <c r="B3872" t="s">
        <v>7172</v>
      </c>
      <c r="C3872" t="s">
        <v>7176</v>
      </c>
      <c r="D3872" t="s">
        <v>44</v>
      </c>
      <c r="E3872" s="1">
        <v>43040</v>
      </c>
      <c r="F3872">
        <v>2017</v>
      </c>
      <c r="G3872">
        <v>16995</v>
      </c>
      <c r="H3872">
        <v>96</v>
      </c>
      <c r="I3872">
        <v>131</v>
      </c>
      <c r="J3872" t="s">
        <v>17</v>
      </c>
      <c r="K3872" t="s">
        <v>98</v>
      </c>
      <c r="L3872" t="s">
        <v>249</v>
      </c>
      <c r="M3872" t="s">
        <v>589</v>
      </c>
      <c r="N3872">
        <v>110000</v>
      </c>
      <c r="O3872" t="s">
        <v>7271</v>
      </c>
    </row>
    <row r="3873" spans="1:15" x14ac:dyDescent="0.25">
      <c r="A3873">
        <v>171707</v>
      </c>
      <c r="B3873" t="s">
        <v>7172</v>
      </c>
      <c r="C3873" t="s">
        <v>7176</v>
      </c>
      <c r="D3873" t="s">
        <v>23</v>
      </c>
      <c r="E3873" s="1">
        <v>43070</v>
      </c>
      <c r="F3873">
        <v>2017</v>
      </c>
      <c r="G3873">
        <v>13300</v>
      </c>
      <c r="H3873">
        <v>96</v>
      </c>
      <c r="I3873">
        <v>131</v>
      </c>
      <c r="J3873" t="s">
        <v>17</v>
      </c>
      <c r="K3873" t="s">
        <v>98</v>
      </c>
      <c r="L3873" t="s">
        <v>249</v>
      </c>
      <c r="M3873" t="s">
        <v>589</v>
      </c>
      <c r="N3873">
        <v>132000</v>
      </c>
      <c r="O3873" t="s">
        <v>7282</v>
      </c>
    </row>
    <row r="3874" spans="1:15" x14ac:dyDescent="0.25">
      <c r="A3874">
        <v>171863</v>
      </c>
      <c r="B3874" t="s">
        <v>7172</v>
      </c>
      <c r="C3874" t="s">
        <v>7176</v>
      </c>
      <c r="D3874" t="s">
        <v>59</v>
      </c>
      <c r="E3874" s="1">
        <v>42887</v>
      </c>
      <c r="F3874">
        <v>2017</v>
      </c>
      <c r="G3874">
        <v>17740</v>
      </c>
      <c r="H3874">
        <v>96</v>
      </c>
      <c r="I3874">
        <v>131</v>
      </c>
      <c r="J3874" t="s">
        <v>17</v>
      </c>
      <c r="K3874" t="s">
        <v>98</v>
      </c>
      <c r="L3874" t="s">
        <v>249</v>
      </c>
      <c r="M3874" t="s">
        <v>589</v>
      </c>
      <c r="N3874">
        <v>91911</v>
      </c>
      <c r="O3874" t="s">
        <v>7289</v>
      </c>
    </row>
    <row r="3875" spans="1:15" x14ac:dyDescent="0.25">
      <c r="A3875">
        <v>174572</v>
      </c>
      <c r="B3875" t="s">
        <v>7172</v>
      </c>
      <c r="C3875" t="s">
        <v>7354</v>
      </c>
      <c r="D3875" t="s">
        <v>68</v>
      </c>
      <c r="E3875" s="1">
        <v>44531</v>
      </c>
      <c r="F3875">
        <v>2021</v>
      </c>
      <c r="G3875">
        <v>34790</v>
      </c>
      <c r="H3875">
        <v>105</v>
      </c>
      <c r="I3875">
        <v>143</v>
      </c>
      <c r="J3875" t="s">
        <v>82</v>
      </c>
      <c r="K3875" t="s">
        <v>372</v>
      </c>
      <c r="L3875" t="s">
        <v>249</v>
      </c>
      <c r="M3875" t="s">
        <v>287</v>
      </c>
      <c r="N3875">
        <v>11</v>
      </c>
      <c r="O3875" t="s">
        <v>7355</v>
      </c>
    </row>
    <row r="3876" spans="1:15" x14ac:dyDescent="0.25">
      <c r="A3876">
        <v>174980</v>
      </c>
      <c r="B3876" t="s">
        <v>7172</v>
      </c>
      <c r="C3876" t="s">
        <v>7182</v>
      </c>
      <c r="D3876" t="s">
        <v>16</v>
      </c>
      <c r="E3876" s="1">
        <v>44440</v>
      </c>
      <c r="F3876">
        <v>2021</v>
      </c>
      <c r="G3876">
        <v>27880</v>
      </c>
      <c r="H3876">
        <v>105</v>
      </c>
      <c r="I3876">
        <v>143</v>
      </c>
      <c r="J3876" t="s">
        <v>82</v>
      </c>
      <c r="K3876" t="s">
        <v>372</v>
      </c>
      <c r="L3876" t="s">
        <v>249</v>
      </c>
      <c r="M3876" t="s">
        <v>287</v>
      </c>
      <c r="N3876">
        <v>12171</v>
      </c>
      <c r="O3876" t="s">
        <v>7370</v>
      </c>
    </row>
    <row r="3877" spans="1:15" x14ac:dyDescent="0.25">
      <c r="A3877">
        <v>175447</v>
      </c>
      <c r="B3877" t="s">
        <v>7172</v>
      </c>
      <c r="C3877" t="s">
        <v>7354</v>
      </c>
      <c r="D3877" t="s">
        <v>59</v>
      </c>
      <c r="E3877" s="1">
        <v>44470</v>
      </c>
      <c r="F3877">
        <v>2021</v>
      </c>
      <c r="G3877">
        <v>28990</v>
      </c>
      <c r="H3877">
        <v>69</v>
      </c>
      <c r="I3877">
        <v>94</v>
      </c>
      <c r="J3877" t="s">
        <v>82</v>
      </c>
      <c r="K3877" t="s">
        <v>372</v>
      </c>
      <c r="L3877" t="s">
        <v>249</v>
      </c>
      <c r="M3877" t="s">
        <v>287</v>
      </c>
      <c r="N3877">
        <v>6000</v>
      </c>
      <c r="O3877" t="s">
        <v>7378</v>
      </c>
    </row>
    <row r="3878" spans="1:15" x14ac:dyDescent="0.25">
      <c r="A3878">
        <v>175705</v>
      </c>
      <c r="B3878" t="s">
        <v>7172</v>
      </c>
      <c r="C3878" t="s">
        <v>7182</v>
      </c>
      <c r="D3878" t="s">
        <v>44</v>
      </c>
      <c r="E3878" s="1">
        <v>44652</v>
      </c>
      <c r="F3878">
        <v>2022</v>
      </c>
      <c r="G3878">
        <v>27990</v>
      </c>
      <c r="H3878">
        <v>105</v>
      </c>
      <c r="I3878">
        <v>143</v>
      </c>
      <c r="J3878" t="s">
        <v>82</v>
      </c>
      <c r="K3878" t="s">
        <v>372</v>
      </c>
      <c r="L3878" t="s">
        <v>249</v>
      </c>
      <c r="M3878" t="s">
        <v>287</v>
      </c>
      <c r="N3878">
        <v>16927</v>
      </c>
      <c r="O3878" t="s">
        <v>7389</v>
      </c>
    </row>
    <row r="3879" spans="1:15" x14ac:dyDescent="0.25">
      <c r="A3879">
        <v>177009</v>
      </c>
      <c r="B3879" t="s">
        <v>7172</v>
      </c>
      <c r="C3879" t="s">
        <v>7362</v>
      </c>
      <c r="D3879" t="s">
        <v>59</v>
      </c>
      <c r="E3879" s="1">
        <v>44986</v>
      </c>
      <c r="F3879">
        <v>2023</v>
      </c>
      <c r="G3879">
        <v>20490</v>
      </c>
      <c r="H3879">
        <v>70</v>
      </c>
      <c r="I3879">
        <v>95</v>
      </c>
      <c r="J3879" t="s">
        <v>17</v>
      </c>
      <c r="K3879" t="s">
        <v>98</v>
      </c>
      <c r="L3879" t="s">
        <v>249</v>
      </c>
      <c r="M3879" t="s">
        <v>273</v>
      </c>
      <c r="N3879">
        <v>10</v>
      </c>
      <c r="O3879" t="s">
        <v>7403</v>
      </c>
    </row>
    <row r="3880" spans="1:15" x14ac:dyDescent="0.25">
      <c r="A3880">
        <v>191314</v>
      </c>
      <c r="B3880" t="s">
        <v>7591</v>
      </c>
      <c r="C3880" t="s">
        <v>7599</v>
      </c>
      <c r="D3880" t="s">
        <v>68</v>
      </c>
      <c r="E3880" s="1">
        <v>42125</v>
      </c>
      <c r="F3880">
        <v>2015</v>
      </c>
      <c r="G3880">
        <v>13330</v>
      </c>
      <c r="H3880">
        <v>81</v>
      </c>
      <c r="I3880">
        <v>110</v>
      </c>
      <c r="J3880" t="s">
        <v>17</v>
      </c>
      <c r="K3880" t="s">
        <v>98</v>
      </c>
      <c r="L3880" t="s">
        <v>249</v>
      </c>
      <c r="M3880" t="s">
        <v>660</v>
      </c>
      <c r="N3880">
        <v>85842</v>
      </c>
      <c r="O3880" t="s">
        <v>7623</v>
      </c>
    </row>
    <row r="3881" spans="1:15" x14ac:dyDescent="0.25">
      <c r="A3881">
        <v>191383</v>
      </c>
      <c r="B3881" t="s">
        <v>7591</v>
      </c>
      <c r="C3881" t="s">
        <v>7606</v>
      </c>
      <c r="D3881" t="s">
        <v>44</v>
      </c>
      <c r="E3881" s="1">
        <v>42248</v>
      </c>
      <c r="F3881">
        <v>2015</v>
      </c>
      <c r="G3881">
        <v>9950</v>
      </c>
      <c r="H3881">
        <v>55</v>
      </c>
      <c r="I3881">
        <v>75</v>
      </c>
      <c r="J3881" t="s">
        <v>17</v>
      </c>
      <c r="K3881" t="s">
        <v>18</v>
      </c>
      <c r="L3881" t="s">
        <v>249</v>
      </c>
      <c r="M3881" t="s">
        <v>673</v>
      </c>
      <c r="N3881">
        <v>24920</v>
      </c>
      <c r="O3881" t="s">
        <v>7596</v>
      </c>
    </row>
    <row r="3882" spans="1:15" x14ac:dyDescent="0.25">
      <c r="A3882">
        <v>191475</v>
      </c>
      <c r="B3882" t="s">
        <v>7591</v>
      </c>
      <c r="C3882" t="s">
        <v>7611</v>
      </c>
      <c r="D3882" t="s">
        <v>86</v>
      </c>
      <c r="E3882" s="1">
        <v>42095</v>
      </c>
      <c r="F3882">
        <v>2015</v>
      </c>
      <c r="G3882">
        <v>8900</v>
      </c>
      <c r="H3882">
        <v>66</v>
      </c>
      <c r="I3882">
        <v>90</v>
      </c>
      <c r="J3882" t="s">
        <v>17</v>
      </c>
      <c r="K3882" t="s">
        <v>98</v>
      </c>
      <c r="L3882" t="s">
        <v>249</v>
      </c>
      <c r="M3882" t="s">
        <v>250</v>
      </c>
      <c r="N3882">
        <v>141400</v>
      </c>
      <c r="O3882" t="s">
        <v>7626</v>
      </c>
    </row>
    <row r="3883" spans="1:15" x14ac:dyDescent="0.25">
      <c r="A3883">
        <v>192632</v>
      </c>
      <c r="B3883" t="s">
        <v>7591</v>
      </c>
      <c r="C3883" t="s">
        <v>7599</v>
      </c>
      <c r="D3883" t="s">
        <v>44</v>
      </c>
      <c r="E3883" s="1">
        <v>42826</v>
      </c>
      <c r="F3883">
        <v>2017</v>
      </c>
      <c r="G3883">
        <v>15990</v>
      </c>
      <c r="H3883">
        <v>81</v>
      </c>
      <c r="I3883">
        <v>110</v>
      </c>
      <c r="J3883" t="s">
        <v>17</v>
      </c>
      <c r="K3883" t="s">
        <v>98</v>
      </c>
      <c r="L3883" t="s">
        <v>249</v>
      </c>
      <c r="M3883" t="s">
        <v>178</v>
      </c>
      <c r="N3883">
        <v>113710</v>
      </c>
      <c r="O3883" t="s">
        <v>7639</v>
      </c>
    </row>
    <row r="3884" spans="1:15" x14ac:dyDescent="0.25">
      <c r="A3884">
        <v>193557</v>
      </c>
      <c r="B3884" t="s">
        <v>7591</v>
      </c>
      <c r="C3884" t="s">
        <v>7611</v>
      </c>
      <c r="D3884" t="s">
        <v>61</v>
      </c>
      <c r="E3884" s="1">
        <v>43313</v>
      </c>
      <c r="F3884">
        <v>2018</v>
      </c>
      <c r="G3884">
        <v>15990</v>
      </c>
      <c r="H3884">
        <v>70</v>
      </c>
      <c r="I3884">
        <v>95</v>
      </c>
      <c r="J3884" t="s">
        <v>17</v>
      </c>
      <c r="K3884" t="s">
        <v>18</v>
      </c>
      <c r="L3884" t="s">
        <v>249</v>
      </c>
      <c r="M3884" t="s">
        <v>178</v>
      </c>
      <c r="N3884">
        <v>65646</v>
      </c>
      <c r="O3884" t="s">
        <v>7646</v>
      </c>
    </row>
    <row r="3885" spans="1:15" x14ac:dyDescent="0.25">
      <c r="A3885">
        <v>194210</v>
      </c>
      <c r="B3885" t="s">
        <v>7591</v>
      </c>
      <c r="C3885" t="s">
        <v>7620</v>
      </c>
      <c r="D3885" t="s">
        <v>44</v>
      </c>
      <c r="E3885" s="1">
        <v>43191</v>
      </c>
      <c r="F3885">
        <v>2018</v>
      </c>
      <c r="G3885">
        <v>15950</v>
      </c>
      <c r="H3885">
        <v>70</v>
      </c>
      <c r="I3885">
        <v>95</v>
      </c>
      <c r="J3885" t="s">
        <v>17</v>
      </c>
      <c r="K3885" t="s">
        <v>18</v>
      </c>
      <c r="L3885" t="s">
        <v>249</v>
      </c>
      <c r="M3885" t="s">
        <v>673</v>
      </c>
      <c r="N3885">
        <v>26983</v>
      </c>
      <c r="O3885" t="s">
        <v>7651</v>
      </c>
    </row>
    <row r="3886" spans="1:15" x14ac:dyDescent="0.25">
      <c r="A3886">
        <v>194343</v>
      </c>
      <c r="B3886" t="s">
        <v>7591</v>
      </c>
      <c r="C3886" t="s">
        <v>7620</v>
      </c>
      <c r="D3886" t="s">
        <v>16</v>
      </c>
      <c r="E3886" s="1">
        <v>43374</v>
      </c>
      <c r="F3886">
        <v>2018</v>
      </c>
      <c r="G3886">
        <v>12950</v>
      </c>
      <c r="H3886">
        <v>70</v>
      </c>
      <c r="I3886">
        <v>95</v>
      </c>
      <c r="J3886" t="s">
        <v>17</v>
      </c>
      <c r="K3886" t="s">
        <v>18</v>
      </c>
      <c r="L3886" t="s">
        <v>249</v>
      </c>
      <c r="M3886" t="s">
        <v>673</v>
      </c>
      <c r="N3886">
        <v>98597</v>
      </c>
      <c r="O3886" t="s">
        <v>7655</v>
      </c>
    </row>
    <row r="3887" spans="1:15" x14ac:dyDescent="0.25">
      <c r="A3887">
        <v>205788</v>
      </c>
      <c r="B3887" t="s">
        <v>7834</v>
      </c>
      <c r="C3887" t="s">
        <v>7863</v>
      </c>
      <c r="D3887" t="s">
        <v>16</v>
      </c>
      <c r="E3887" s="1">
        <v>39934</v>
      </c>
      <c r="F3887">
        <v>2009</v>
      </c>
      <c r="G3887">
        <v>3550</v>
      </c>
      <c r="H3887">
        <v>50</v>
      </c>
      <c r="I3887">
        <v>68</v>
      </c>
      <c r="J3887" t="s">
        <v>17</v>
      </c>
      <c r="K3887" t="s">
        <v>18</v>
      </c>
      <c r="L3887" t="s">
        <v>249</v>
      </c>
      <c r="M3887" t="e">
        <f>- (g/km)</f>
        <v>#NAME?</v>
      </c>
      <c r="N3887">
        <v>171500</v>
      </c>
      <c r="O3887" t="s">
        <v>7855</v>
      </c>
    </row>
    <row r="3888" spans="1:15" x14ac:dyDescent="0.25">
      <c r="A3888">
        <v>206420</v>
      </c>
      <c r="B3888" t="s">
        <v>7834</v>
      </c>
      <c r="C3888" t="s">
        <v>7878</v>
      </c>
      <c r="D3888" t="s">
        <v>41</v>
      </c>
      <c r="E3888" s="1">
        <v>41730</v>
      </c>
      <c r="F3888">
        <v>2014</v>
      </c>
      <c r="G3888">
        <v>5999</v>
      </c>
      <c r="H3888">
        <v>66</v>
      </c>
      <c r="I3888">
        <v>90</v>
      </c>
      <c r="J3888" t="s">
        <v>17</v>
      </c>
      <c r="K3888" t="s">
        <v>98</v>
      </c>
      <c r="L3888" t="s">
        <v>249</v>
      </c>
      <c r="M3888" t="s">
        <v>660</v>
      </c>
      <c r="N3888">
        <v>147000</v>
      </c>
      <c r="O3888" t="s">
        <v>7899</v>
      </c>
    </row>
    <row r="3889" spans="1:15" x14ac:dyDescent="0.25">
      <c r="A3889">
        <v>207383</v>
      </c>
      <c r="B3889" t="s">
        <v>7834</v>
      </c>
      <c r="C3889" t="s">
        <v>7884</v>
      </c>
      <c r="D3889" t="s">
        <v>68</v>
      </c>
      <c r="E3889" s="1">
        <v>43282</v>
      </c>
      <c r="F3889">
        <v>2018</v>
      </c>
      <c r="G3889">
        <v>26900</v>
      </c>
      <c r="H3889">
        <v>73</v>
      </c>
      <c r="I3889">
        <v>99</v>
      </c>
      <c r="J3889" t="s">
        <v>82</v>
      </c>
      <c r="K3889" t="s">
        <v>372</v>
      </c>
      <c r="L3889" t="s">
        <v>249</v>
      </c>
      <c r="M3889" t="s">
        <v>718</v>
      </c>
      <c r="N3889">
        <v>77470</v>
      </c>
      <c r="O3889" t="s">
        <v>7957</v>
      </c>
    </row>
    <row r="3890" spans="1:15" x14ac:dyDescent="0.25">
      <c r="A3890">
        <v>208140</v>
      </c>
      <c r="B3890" t="s">
        <v>7834</v>
      </c>
      <c r="C3890" t="s">
        <v>7860</v>
      </c>
      <c r="D3890" t="s">
        <v>16</v>
      </c>
      <c r="E3890" s="1">
        <v>43709</v>
      </c>
      <c r="F3890">
        <v>2019</v>
      </c>
      <c r="G3890">
        <v>25400</v>
      </c>
      <c r="H3890">
        <v>131</v>
      </c>
      <c r="I3890">
        <v>178</v>
      </c>
      <c r="J3890" t="s">
        <v>82</v>
      </c>
      <c r="K3890" t="s">
        <v>372</v>
      </c>
      <c r="L3890" t="s">
        <v>249</v>
      </c>
      <c r="M3890" t="s">
        <v>673</v>
      </c>
      <c r="N3890">
        <v>100000</v>
      </c>
      <c r="O3890" t="s">
        <v>7980</v>
      </c>
    </row>
    <row r="3891" spans="1:15" x14ac:dyDescent="0.25">
      <c r="A3891">
        <v>209860</v>
      </c>
      <c r="B3891" t="s">
        <v>7834</v>
      </c>
      <c r="C3891" t="s">
        <v>8018</v>
      </c>
      <c r="D3891" t="s">
        <v>41</v>
      </c>
      <c r="E3891" s="1">
        <v>44531</v>
      </c>
      <c r="F3891">
        <v>2021</v>
      </c>
      <c r="G3891">
        <v>27590</v>
      </c>
      <c r="H3891">
        <v>85</v>
      </c>
      <c r="I3891">
        <v>116</v>
      </c>
      <c r="J3891" t="s">
        <v>82</v>
      </c>
      <c r="K3891" t="s">
        <v>372</v>
      </c>
      <c r="L3891" t="s">
        <v>249</v>
      </c>
      <c r="M3891" t="s">
        <v>699</v>
      </c>
      <c r="N3891">
        <v>9000</v>
      </c>
      <c r="O3891" t="s">
        <v>7885</v>
      </c>
    </row>
    <row r="3892" spans="1:15" x14ac:dyDescent="0.25">
      <c r="A3892">
        <v>210274</v>
      </c>
      <c r="B3892" t="s">
        <v>7834</v>
      </c>
      <c r="C3892" t="s">
        <v>8018</v>
      </c>
      <c r="D3892" t="s">
        <v>68</v>
      </c>
      <c r="E3892" s="1">
        <v>44896</v>
      </c>
      <c r="F3892">
        <v>2022</v>
      </c>
      <c r="G3892">
        <v>28990</v>
      </c>
      <c r="H3892">
        <v>85</v>
      </c>
      <c r="I3892">
        <v>116</v>
      </c>
      <c r="J3892" t="s">
        <v>82</v>
      </c>
      <c r="K3892" t="s">
        <v>372</v>
      </c>
      <c r="L3892" t="s">
        <v>249</v>
      </c>
      <c r="M3892" t="s">
        <v>306</v>
      </c>
      <c r="N3892">
        <v>20</v>
      </c>
      <c r="O3892" t="s">
        <v>7956</v>
      </c>
    </row>
    <row r="3893" spans="1:15" x14ac:dyDescent="0.25">
      <c r="A3893">
        <v>210807</v>
      </c>
      <c r="B3893" t="s">
        <v>7834</v>
      </c>
      <c r="C3893" t="s">
        <v>7835</v>
      </c>
      <c r="D3893" t="s">
        <v>86</v>
      </c>
      <c r="E3893" s="1">
        <v>44621</v>
      </c>
      <c r="F3893">
        <v>2022</v>
      </c>
      <c r="G3893">
        <v>49990</v>
      </c>
      <c r="H3893">
        <v>163</v>
      </c>
      <c r="I3893">
        <v>222</v>
      </c>
      <c r="J3893" t="s">
        <v>82</v>
      </c>
      <c r="K3893" t="s">
        <v>372</v>
      </c>
      <c r="L3893" t="s">
        <v>249</v>
      </c>
      <c r="M3893" t="s">
        <v>287</v>
      </c>
      <c r="N3893">
        <v>8000</v>
      </c>
      <c r="O3893" t="s">
        <v>8061</v>
      </c>
    </row>
    <row r="3894" spans="1:15" x14ac:dyDescent="0.25">
      <c r="A3894">
        <v>224401</v>
      </c>
      <c r="B3894" t="s">
        <v>8105</v>
      </c>
      <c r="C3894" t="s">
        <v>8117</v>
      </c>
      <c r="D3894" t="s">
        <v>16</v>
      </c>
      <c r="E3894" s="1">
        <v>41000</v>
      </c>
      <c r="F3894">
        <v>2012</v>
      </c>
      <c r="G3894">
        <v>10900</v>
      </c>
      <c r="H3894">
        <v>77</v>
      </c>
      <c r="I3894">
        <v>105</v>
      </c>
      <c r="J3894" t="s">
        <v>17</v>
      </c>
      <c r="K3894" t="s">
        <v>98</v>
      </c>
      <c r="L3894" t="s">
        <v>249</v>
      </c>
      <c r="M3894" t="e">
        <f>- (g/km)</f>
        <v>#NAME?</v>
      </c>
      <c r="N3894">
        <v>155000</v>
      </c>
      <c r="O3894" t="s">
        <v>8350</v>
      </c>
    </row>
    <row r="3895" spans="1:15" x14ac:dyDescent="0.25">
      <c r="A3895">
        <v>227621</v>
      </c>
      <c r="B3895" t="s">
        <v>8105</v>
      </c>
      <c r="C3895" t="s">
        <v>8117</v>
      </c>
      <c r="D3895" t="s">
        <v>241</v>
      </c>
      <c r="E3895" s="1">
        <v>41730</v>
      </c>
      <c r="F3895">
        <v>2014</v>
      </c>
      <c r="G3895">
        <v>8950</v>
      </c>
      <c r="H3895">
        <v>77</v>
      </c>
      <c r="I3895">
        <v>105</v>
      </c>
      <c r="J3895" t="s">
        <v>17</v>
      </c>
      <c r="K3895" t="s">
        <v>98</v>
      </c>
      <c r="L3895" t="s">
        <v>249</v>
      </c>
      <c r="M3895" t="e">
        <f>- (g/km)</f>
        <v>#NAME?</v>
      </c>
      <c r="N3895">
        <v>145000</v>
      </c>
      <c r="O3895" t="s">
        <v>8396</v>
      </c>
    </row>
    <row r="3896" spans="1:15" x14ac:dyDescent="0.25">
      <c r="A3896">
        <v>229683</v>
      </c>
      <c r="B3896" t="s">
        <v>8105</v>
      </c>
      <c r="C3896" t="s">
        <v>8117</v>
      </c>
      <c r="D3896" t="s">
        <v>44</v>
      </c>
      <c r="E3896" s="1">
        <v>42125</v>
      </c>
      <c r="F3896">
        <v>2015</v>
      </c>
      <c r="G3896">
        <v>12900</v>
      </c>
      <c r="H3896">
        <v>77</v>
      </c>
      <c r="I3896">
        <v>105</v>
      </c>
      <c r="J3896" t="s">
        <v>17</v>
      </c>
      <c r="K3896" t="s">
        <v>98</v>
      </c>
      <c r="L3896" t="s">
        <v>249</v>
      </c>
      <c r="M3896" t="s">
        <v>264</v>
      </c>
      <c r="N3896">
        <v>78900</v>
      </c>
      <c r="O3896" t="s">
        <v>8350</v>
      </c>
    </row>
    <row r="3897" spans="1:15" x14ac:dyDescent="0.25">
      <c r="A3897">
        <v>231184</v>
      </c>
      <c r="B3897" t="s">
        <v>8105</v>
      </c>
      <c r="C3897" t="s">
        <v>8138</v>
      </c>
      <c r="D3897" t="s">
        <v>59</v>
      </c>
      <c r="E3897" s="1">
        <v>42125</v>
      </c>
      <c r="F3897">
        <v>2015</v>
      </c>
      <c r="G3897">
        <v>13999</v>
      </c>
      <c r="H3897">
        <v>81</v>
      </c>
      <c r="I3897">
        <v>110</v>
      </c>
      <c r="J3897" t="s">
        <v>17</v>
      </c>
      <c r="K3897" t="s">
        <v>98</v>
      </c>
      <c r="L3897" t="s">
        <v>249</v>
      </c>
      <c r="M3897" t="s">
        <v>660</v>
      </c>
      <c r="N3897">
        <v>143700</v>
      </c>
      <c r="O3897" t="s">
        <v>8465</v>
      </c>
    </row>
    <row r="3898" spans="1:15" x14ac:dyDescent="0.25">
      <c r="A3898">
        <v>231244</v>
      </c>
      <c r="B3898" t="s">
        <v>8105</v>
      </c>
      <c r="C3898" t="s">
        <v>8117</v>
      </c>
      <c r="D3898" t="s">
        <v>59</v>
      </c>
      <c r="E3898" s="1">
        <v>42095</v>
      </c>
      <c r="F3898">
        <v>2015</v>
      </c>
      <c r="G3898">
        <v>10499</v>
      </c>
      <c r="H3898">
        <v>77</v>
      </c>
      <c r="I3898">
        <v>105</v>
      </c>
      <c r="J3898" t="s">
        <v>17</v>
      </c>
      <c r="K3898" t="s">
        <v>98</v>
      </c>
      <c r="L3898" t="s">
        <v>249</v>
      </c>
      <c r="M3898" t="s">
        <v>264</v>
      </c>
      <c r="N3898">
        <v>141000</v>
      </c>
      <c r="O3898" t="s">
        <v>8466</v>
      </c>
    </row>
    <row r="3899" spans="1:15" x14ac:dyDescent="0.25">
      <c r="A3899">
        <v>231797</v>
      </c>
      <c r="B3899" t="s">
        <v>8105</v>
      </c>
      <c r="C3899" t="s">
        <v>8138</v>
      </c>
      <c r="D3899" t="s">
        <v>259</v>
      </c>
      <c r="E3899" s="1">
        <v>42522</v>
      </c>
      <c r="F3899">
        <v>2016</v>
      </c>
      <c r="G3899">
        <v>23500</v>
      </c>
      <c r="H3899">
        <v>81</v>
      </c>
      <c r="I3899">
        <v>110</v>
      </c>
      <c r="J3899" t="s">
        <v>17</v>
      </c>
      <c r="K3899" t="s">
        <v>98</v>
      </c>
      <c r="L3899" t="s">
        <v>249</v>
      </c>
      <c r="M3899" t="s">
        <v>250</v>
      </c>
      <c r="N3899">
        <v>48000</v>
      </c>
      <c r="O3899" t="s">
        <v>8496</v>
      </c>
    </row>
    <row r="3900" spans="1:15" x14ac:dyDescent="0.25">
      <c r="A3900">
        <v>231964</v>
      </c>
      <c r="B3900" t="s">
        <v>8105</v>
      </c>
      <c r="C3900" t="s">
        <v>8188</v>
      </c>
      <c r="D3900" t="s">
        <v>44</v>
      </c>
      <c r="E3900" s="1">
        <v>42644</v>
      </c>
      <c r="F3900">
        <v>2016</v>
      </c>
      <c r="G3900">
        <v>13985</v>
      </c>
      <c r="H3900">
        <v>85</v>
      </c>
      <c r="I3900">
        <v>116</v>
      </c>
      <c r="J3900" t="s">
        <v>82</v>
      </c>
      <c r="K3900" t="s">
        <v>98</v>
      </c>
      <c r="L3900" t="s">
        <v>249</v>
      </c>
      <c r="M3900" t="s">
        <v>250</v>
      </c>
      <c r="N3900">
        <v>161000</v>
      </c>
      <c r="O3900" t="s">
        <v>8498</v>
      </c>
    </row>
    <row r="3901" spans="1:15" x14ac:dyDescent="0.25">
      <c r="A3901">
        <v>233612</v>
      </c>
      <c r="B3901" t="s">
        <v>8105</v>
      </c>
      <c r="C3901" t="s">
        <v>8194</v>
      </c>
      <c r="D3901" t="s">
        <v>259</v>
      </c>
      <c r="E3901" s="1">
        <v>42826</v>
      </c>
      <c r="F3901">
        <v>2017</v>
      </c>
      <c r="G3901">
        <v>10690</v>
      </c>
      <c r="H3901">
        <v>66</v>
      </c>
      <c r="I3901">
        <v>90</v>
      </c>
      <c r="J3901" t="s">
        <v>17</v>
      </c>
      <c r="K3901" t="s">
        <v>18</v>
      </c>
      <c r="L3901" t="s">
        <v>249</v>
      </c>
      <c r="M3901" t="s">
        <v>673</v>
      </c>
      <c r="N3901">
        <v>64817</v>
      </c>
      <c r="O3901" t="s">
        <v>8531</v>
      </c>
    </row>
    <row r="3902" spans="1:15" x14ac:dyDescent="0.25">
      <c r="A3902">
        <v>234084</v>
      </c>
      <c r="B3902" t="s">
        <v>8105</v>
      </c>
      <c r="C3902" t="s">
        <v>8194</v>
      </c>
      <c r="D3902" t="s">
        <v>86</v>
      </c>
      <c r="E3902" s="1">
        <v>42826</v>
      </c>
      <c r="F3902">
        <v>2017</v>
      </c>
      <c r="G3902">
        <v>10690</v>
      </c>
      <c r="H3902">
        <v>66</v>
      </c>
      <c r="I3902">
        <v>90</v>
      </c>
      <c r="J3902" t="s">
        <v>17</v>
      </c>
      <c r="K3902" t="s">
        <v>18</v>
      </c>
      <c r="L3902" t="s">
        <v>249</v>
      </c>
      <c r="M3902" t="s">
        <v>673</v>
      </c>
      <c r="N3902">
        <v>64817</v>
      </c>
      <c r="O3902" t="s">
        <v>8531</v>
      </c>
    </row>
    <row r="3903" spans="1:15" x14ac:dyDescent="0.25">
      <c r="A3903">
        <v>234099</v>
      </c>
      <c r="B3903" t="s">
        <v>8105</v>
      </c>
      <c r="C3903" t="s">
        <v>8194</v>
      </c>
      <c r="E3903" s="1">
        <v>42826</v>
      </c>
      <c r="F3903">
        <v>2017</v>
      </c>
      <c r="G3903">
        <v>10690</v>
      </c>
      <c r="H3903">
        <v>66</v>
      </c>
      <c r="I3903">
        <v>90</v>
      </c>
      <c r="J3903" t="s">
        <v>17</v>
      </c>
      <c r="K3903" t="s">
        <v>18</v>
      </c>
      <c r="L3903" t="s">
        <v>249</v>
      </c>
      <c r="M3903" t="s">
        <v>673</v>
      </c>
      <c r="N3903">
        <v>64817</v>
      </c>
      <c r="O3903" t="s">
        <v>8531</v>
      </c>
    </row>
    <row r="3904" spans="1:15" x14ac:dyDescent="0.25">
      <c r="A3904">
        <v>235109</v>
      </c>
      <c r="B3904" t="s">
        <v>8105</v>
      </c>
      <c r="C3904" t="s">
        <v>8194</v>
      </c>
      <c r="D3904" t="s">
        <v>268</v>
      </c>
      <c r="E3904" s="1">
        <v>42826</v>
      </c>
      <c r="F3904">
        <v>2017</v>
      </c>
      <c r="G3904">
        <v>10690</v>
      </c>
      <c r="H3904">
        <v>66</v>
      </c>
      <c r="I3904">
        <v>90</v>
      </c>
      <c r="J3904" t="s">
        <v>17</v>
      </c>
      <c r="K3904" t="s">
        <v>18</v>
      </c>
      <c r="L3904" t="s">
        <v>249</v>
      </c>
      <c r="M3904" t="s">
        <v>673</v>
      </c>
      <c r="N3904">
        <v>64817</v>
      </c>
      <c r="O3904" t="s">
        <v>8531</v>
      </c>
    </row>
    <row r="3905" spans="1:15" x14ac:dyDescent="0.25">
      <c r="A3905">
        <v>235356</v>
      </c>
      <c r="B3905" t="s">
        <v>8105</v>
      </c>
      <c r="C3905" t="s">
        <v>8188</v>
      </c>
      <c r="D3905" t="s">
        <v>59</v>
      </c>
      <c r="E3905" s="1">
        <v>42887</v>
      </c>
      <c r="F3905">
        <v>2017</v>
      </c>
      <c r="G3905">
        <v>19950</v>
      </c>
      <c r="H3905">
        <v>110</v>
      </c>
      <c r="I3905">
        <v>150</v>
      </c>
      <c r="J3905" t="s">
        <v>17</v>
      </c>
      <c r="K3905" t="s">
        <v>98</v>
      </c>
      <c r="L3905" t="s">
        <v>249</v>
      </c>
      <c r="M3905" t="s">
        <v>660</v>
      </c>
      <c r="N3905">
        <v>191836</v>
      </c>
      <c r="O3905" t="s">
        <v>8558</v>
      </c>
    </row>
    <row r="3906" spans="1:15" x14ac:dyDescent="0.25">
      <c r="A3906">
        <v>235398</v>
      </c>
      <c r="B3906" t="s">
        <v>8105</v>
      </c>
      <c r="C3906" t="s">
        <v>8194</v>
      </c>
      <c r="D3906" t="s">
        <v>455</v>
      </c>
      <c r="E3906" s="1">
        <v>43040</v>
      </c>
      <c r="F3906">
        <v>2017</v>
      </c>
      <c r="G3906">
        <v>12490</v>
      </c>
      <c r="H3906">
        <v>66</v>
      </c>
      <c r="I3906">
        <v>90</v>
      </c>
      <c r="J3906" t="s">
        <v>17</v>
      </c>
      <c r="K3906" t="s">
        <v>18</v>
      </c>
      <c r="L3906" t="s">
        <v>249</v>
      </c>
      <c r="M3906" t="s">
        <v>673</v>
      </c>
      <c r="N3906">
        <v>40285</v>
      </c>
      <c r="O3906" t="s">
        <v>8559</v>
      </c>
    </row>
    <row r="3907" spans="1:15" x14ac:dyDescent="0.25">
      <c r="A3907">
        <v>235406</v>
      </c>
      <c r="B3907" t="s">
        <v>8105</v>
      </c>
      <c r="C3907" t="s">
        <v>8188</v>
      </c>
      <c r="D3907" t="s">
        <v>455</v>
      </c>
      <c r="E3907" s="1">
        <v>43040</v>
      </c>
      <c r="F3907">
        <v>2017</v>
      </c>
      <c r="G3907">
        <v>22880</v>
      </c>
      <c r="H3907">
        <v>85</v>
      </c>
      <c r="I3907">
        <v>116</v>
      </c>
      <c r="J3907" t="s">
        <v>82</v>
      </c>
      <c r="K3907" t="s">
        <v>98</v>
      </c>
      <c r="L3907" t="s">
        <v>249</v>
      </c>
      <c r="M3907" t="s">
        <v>660</v>
      </c>
      <c r="N3907">
        <v>73559</v>
      </c>
      <c r="O3907" t="s">
        <v>8560</v>
      </c>
    </row>
    <row r="3908" spans="1:15" x14ac:dyDescent="0.25">
      <c r="A3908">
        <v>236530</v>
      </c>
      <c r="B3908" t="s">
        <v>8105</v>
      </c>
      <c r="C3908" t="s">
        <v>8129</v>
      </c>
      <c r="D3908" t="s">
        <v>86</v>
      </c>
      <c r="E3908" s="1">
        <v>43252</v>
      </c>
      <c r="F3908">
        <v>2018</v>
      </c>
      <c r="G3908">
        <v>19876</v>
      </c>
      <c r="H3908">
        <v>110</v>
      </c>
      <c r="I3908">
        <v>150</v>
      </c>
      <c r="J3908" t="s">
        <v>17</v>
      </c>
      <c r="K3908" t="s">
        <v>98</v>
      </c>
      <c r="L3908" t="s">
        <v>249</v>
      </c>
      <c r="M3908" t="s">
        <v>306</v>
      </c>
      <c r="N3908">
        <v>75000</v>
      </c>
      <c r="O3908" t="s">
        <v>8592</v>
      </c>
    </row>
    <row r="3909" spans="1:15" x14ac:dyDescent="0.25">
      <c r="A3909">
        <v>52950</v>
      </c>
      <c r="B3909" t="s">
        <v>2706</v>
      </c>
      <c r="C3909" t="s">
        <v>2707</v>
      </c>
      <c r="D3909" t="s">
        <v>59</v>
      </c>
      <c r="E3909" s="1">
        <v>40513</v>
      </c>
      <c r="F3909">
        <v>2010</v>
      </c>
      <c r="G3909">
        <v>3999</v>
      </c>
      <c r="H3909">
        <v>88</v>
      </c>
      <c r="I3909">
        <v>120</v>
      </c>
      <c r="J3909" t="s">
        <v>17</v>
      </c>
      <c r="K3909" t="s">
        <v>740</v>
      </c>
      <c r="L3909" t="s">
        <v>1028</v>
      </c>
      <c r="M3909" t="s">
        <v>724</v>
      </c>
      <c r="N3909">
        <v>262000</v>
      </c>
      <c r="O3909" t="s">
        <v>2748</v>
      </c>
    </row>
    <row r="3910" spans="1:15" x14ac:dyDescent="0.25">
      <c r="A3910">
        <v>9922</v>
      </c>
      <c r="B3910" t="s">
        <v>536</v>
      </c>
      <c r="C3910" t="s">
        <v>607</v>
      </c>
      <c r="D3910" t="s">
        <v>241</v>
      </c>
      <c r="E3910" s="1">
        <v>42309</v>
      </c>
      <c r="F3910">
        <v>2015</v>
      </c>
      <c r="G3910">
        <v>19990</v>
      </c>
      <c r="H3910">
        <v>140</v>
      </c>
      <c r="I3910">
        <v>190</v>
      </c>
      <c r="J3910" t="s">
        <v>82</v>
      </c>
      <c r="K3910" t="s">
        <v>98</v>
      </c>
      <c r="L3910" t="s">
        <v>215</v>
      </c>
      <c r="M3910" t="s">
        <v>216</v>
      </c>
      <c r="N3910">
        <v>159519</v>
      </c>
      <c r="O3910" t="s">
        <v>742</v>
      </c>
    </row>
    <row r="3911" spans="1:15" x14ac:dyDescent="0.25">
      <c r="A3911">
        <v>10979</v>
      </c>
      <c r="B3911" t="s">
        <v>536</v>
      </c>
      <c r="C3911" t="s">
        <v>684</v>
      </c>
      <c r="D3911" t="s">
        <v>59</v>
      </c>
      <c r="E3911" s="1">
        <v>42156</v>
      </c>
      <c r="F3911">
        <v>2015</v>
      </c>
      <c r="G3911">
        <v>16500</v>
      </c>
      <c r="H3911">
        <v>110</v>
      </c>
      <c r="I3911">
        <v>150</v>
      </c>
      <c r="J3911" t="s">
        <v>17</v>
      </c>
      <c r="K3911" t="s">
        <v>98</v>
      </c>
      <c r="L3911" t="s">
        <v>215</v>
      </c>
      <c r="M3911" t="s">
        <v>264</v>
      </c>
      <c r="N3911">
        <v>99800</v>
      </c>
      <c r="O3911" t="s">
        <v>765</v>
      </c>
    </row>
    <row r="3912" spans="1:15" x14ac:dyDescent="0.25">
      <c r="A3912">
        <v>20496</v>
      </c>
      <c r="B3912" t="s">
        <v>536</v>
      </c>
      <c r="C3912" t="s">
        <v>538</v>
      </c>
      <c r="D3912" t="s">
        <v>61</v>
      </c>
      <c r="E3912" s="1">
        <v>44713</v>
      </c>
      <c r="F3912">
        <v>2022</v>
      </c>
      <c r="G3912">
        <v>32370</v>
      </c>
      <c r="H3912">
        <v>110</v>
      </c>
      <c r="I3912">
        <v>150</v>
      </c>
      <c r="J3912" t="s">
        <v>82</v>
      </c>
      <c r="K3912" t="s">
        <v>98</v>
      </c>
      <c r="L3912" t="s">
        <v>215</v>
      </c>
      <c r="M3912" t="s">
        <v>264</v>
      </c>
      <c r="N3912">
        <v>27414</v>
      </c>
      <c r="O3912" t="s">
        <v>1039</v>
      </c>
    </row>
    <row r="3913" spans="1:15" x14ac:dyDescent="0.25">
      <c r="A3913">
        <v>20644</v>
      </c>
      <c r="B3913" t="s">
        <v>536</v>
      </c>
      <c r="C3913" t="s">
        <v>538</v>
      </c>
      <c r="D3913" t="s">
        <v>259</v>
      </c>
      <c r="E3913" s="1">
        <v>44713</v>
      </c>
      <c r="F3913">
        <v>2022</v>
      </c>
      <c r="G3913">
        <v>32370</v>
      </c>
      <c r="H3913">
        <v>110</v>
      </c>
      <c r="I3913">
        <v>150</v>
      </c>
      <c r="J3913" t="s">
        <v>82</v>
      </c>
      <c r="K3913" t="s">
        <v>98</v>
      </c>
      <c r="L3913" t="s">
        <v>215</v>
      </c>
      <c r="M3913" t="s">
        <v>264</v>
      </c>
      <c r="N3913">
        <v>27414</v>
      </c>
      <c r="O3913" t="s">
        <v>1039</v>
      </c>
    </row>
    <row r="3914" spans="1:15" x14ac:dyDescent="0.25">
      <c r="A3914">
        <v>20922</v>
      </c>
      <c r="B3914" t="s">
        <v>536</v>
      </c>
      <c r="C3914" t="s">
        <v>538</v>
      </c>
      <c r="E3914" s="1">
        <v>44713</v>
      </c>
      <c r="F3914">
        <v>2022</v>
      </c>
      <c r="G3914">
        <v>32370</v>
      </c>
      <c r="H3914">
        <v>110</v>
      </c>
      <c r="I3914">
        <v>150</v>
      </c>
      <c r="J3914" t="s">
        <v>82</v>
      </c>
      <c r="K3914" t="s">
        <v>98</v>
      </c>
      <c r="L3914" t="s">
        <v>215</v>
      </c>
      <c r="M3914" t="s">
        <v>264</v>
      </c>
      <c r="N3914">
        <v>27414</v>
      </c>
      <c r="O3914" t="s">
        <v>1039</v>
      </c>
    </row>
    <row r="3915" spans="1:15" x14ac:dyDescent="0.25">
      <c r="A3915">
        <v>21738</v>
      </c>
      <c r="B3915" t="s">
        <v>536</v>
      </c>
      <c r="C3915" t="s">
        <v>538</v>
      </c>
      <c r="D3915" t="s">
        <v>455</v>
      </c>
      <c r="E3915" s="1">
        <v>44713</v>
      </c>
      <c r="F3915">
        <v>2022</v>
      </c>
      <c r="G3915">
        <v>32370</v>
      </c>
      <c r="H3915">
        <v>110</v>
      </c>
      <c r="I3915">
        <v>150</v>
      </c>
      <c r="J3915" t="s">
        <v>82</v>
      </c>
      <c r="K3915" t="s">
        <v>98</v>
      </c>
      <c r="L3915" t="s">
        <v>215</v>
      </c>
      <c r="M3915" t="s">
        <v>264</v>
      </c>
      <c r="N3915">
        <v>27414</v>
      </c>
      <c r="O3915" t="s">
        <v>1039</v>
      </c>
    </row>
    <row r="3916" spans="1:15" x14ac:dyDescent="0.25">
      <c r="A3916">
        <v>21759</v>
      </c>
      <c r="B3916" t="s">
        <v>536</v>
      </c>
      <c r="C3916" t="s">
        <v>538</v>
      </c>
      <c r="D3916" t="s">
        <v>150</v>
      </c>
      <c r="E3916" s="1">
        <v>44713</v>
      </c>
      <c r="F3916">
        <v>2022</v>
      </c>
      <c r="G3916">
        <v>32370</v>
      </c>
      <c r="H3916">
        <v>110</v>
      </c>
      <c r="I3916">
        <v>150</v>
      </c>
      <c r="J3916" t="s">
        <v>82</v>
      </c>
      <c r="K3916" t="s">
        <v>98</v>
      </c>
      <c r="L3916" t="s">
        <v>215</v>
      </c>
      <c r="M3916" t="s">
        <v>264</v>
      </c>
      <c r="N3916">
        <v>27414</v>
      </c>
      <c r="O3916" t="s">
        <v>1039</v>
      </c>
    </row>
    <row r="3917" spans="1:15" x14ac:dyDescent="0.25">
      <c r="A3917">
        <v>29016</v>
      </c>
      <c r="B3917" t="s">
        <v>1239</v>
      </c>
      <c r="C3917" t="s">
        <v>1243</v>
      </c>
      <c r="D3917" t="s">
        <v>259</v>
      </c>
      <c r="E3917" s="1">
        <v>40575</v>
      </c>
      <c r="F3917">
        <v>2011</v>
      </c>
      <c r="G3917">
        <v>5900</v>
      </c>
      <c r="H3917">
        <v>105</v>
      </c>
      <c r="I3917">
        <v>143</v>
      </c>
      <c r="J3917" t="s">
        <v>17</v>
      </c>
      <c r="K3917" t="s">
        <v>98</v>
      </c>
      <c r="L3917" t="s">
        <v>215</v>
      </c>
      <c r="M3917" t="s">
        <v>272</v>
      </c>
      <c r="N3917">
        <v>191000</v>
      </c>
      <c r="O3917" t="s">
        <v>1431</v>
      </c>
    </row>
    <row r="3918" spans="1:15" x14ac:dyDescent="0.25">
      <c r="A3918">
        <v>29906</v>
      </c>
      <c r="B3918" t="s">
        <v>1239</v>
      </c>
      <c r="C3918" t="s">
        <v>1243</v>
      </c>
      <c r="D3918" t="s">
        <v>61</v>
      </c>
      <c r="E3918" s="1">
        <v>41061</v>
      </c>
      <c r="F3918">
        <v>2012</v>
      </c>
      <c r="G3918">
        <v>9000</v>
      </c>
      <c r="H3918">
        <v>105</v>
      </c>
      <c r="I3918">
        <v>143</v>
      </c>
      <c r="J3918" t="s">
        <v>17</v>
      </c>
      <c r="K3918" t="s">
        <v>98</v>
      </c>
      <c r="L3918" t="s">
        <v>215</v>
      </c>
      <c r="M3918" t="e">
        <f>- (g/km)</f>
        <v>#NAME?</v>
      </c>
      <c r="N3918">
        <v>165000</v>
      </c>
      <c r="O3918" t="s">
        <v>1364</v>
      </c>
    </row>
    <row r="3919" spans="1:15" x14ac:dyDescent="0.25">
      <c r="A3919">
        <v>30011</v>
      </c>
      <c r="B3919" t="s">
        <v>1239</v>
      </c>
      <c r="C3919" t="s">
        <v>1337</v>
      </c>
      <c r="D3919" t="s">
        <v>241</v>
      </c>
      <c r="E3919" s="1">
        <v>41244</v>
      </c>
      <c r="F3919">
        <v>2012</v>
      </c>
      <c r="G3919">
        <v>9500</v>
      </c>
      <c r="H3919">
        <v>135</v>
      </c>
      <c r="I3919">
        <v>184</v>
      </c>
      <c r="J3919" t="s">
        <v>82</v>
      </c>
      <c r="K3919" t="s">
        <v>98</v>
      </c>
      <c r="L3919" t="s">
        <v>215</v>
      </c>
      <c r="M3919" t="s">
        <v>216</v>
      </c>
      <c r="N3919">
        <v>258000</v>
      </c>
      <c r="O3919" t="s">
        <v>1455</v>
      </c>
    </row>
    <row r="3920" spans="1:15" x14ac:dyDescent="0.25">
      <c r="A3920">
        <v>31067</v>
      </c>
      <c r="B3920" t="s">
        <v>1239</v>
      </c>
      <c r="C3920" t="s">
        <v>1485</v>
      </c>
      <c r="D3920" t="s">
        <v>241</v>
      </c>
      <c r="E3920" s="1">
        <v>41579</v>
      </c>
      <c r="F3920">
        <v>2013</v>
      </c>
      <c r="G3920">
        <v>26000</v>
      </c>
      <c r="H3920">
        <v>105</v>
      </c>
      <c r="I3920">
        <v>143</v>
      </c>
      <c r="J3920" t="s">
        <v>82</v>
      </c>
      <c r="K3920" t="s">
        <v>98</v>
      </c>
      <c r="L3920" t="s">
        <v>215</v>
      </c>
      <c r="M3920" t="s">
        <v>273</v>
      </c>
      <c r="N3920">
        <v>79000</v>
      </c>
      <c r="O3920" t="s">
        <v>1486</v>
      </c>
    </row>
    <row r="3921" spans="1:15" x14ac:dyDescent="0.25">
      <c r="A3921">
        <v>33310</v>
      </c>
      <c r="B3921" t="s">
        <v>1239</v>
      </c>
      <c r="C3921" t="s">
        <v>1485</v>
      </c>
      <c r="D3921" t="s">
        <v>44</v>
      </c>
      <c r="E3921" s="1">
        <v>42064</v>
      </c>
      <c r="F3921">
        <v>2015</v>
      </c>
      <c r="G3921">
        <v>24900</v>
      </c>
      <c r="H3921">
        <v>100</v>
      </c>
      <c r="I3921">
        <v>136</v>
      </c>
      <c r="J3921" t="s">
        <v>82</v>
      </c>
      <c r="K3921" t="s">
        <v>98</v>
      </c>
      <c r="L3921" t="s">
        <v>215</v>
      </c>
      <c r="M3921" t="s">
        <v>216</v>
      </c>
      <c r="N3921">
        <v>50000</v>
      </c>
      <c r="O3921" t="s">
        <v>1565</v>
      </c>
    </row>
    <row r="3922" spans="1:15" x14ac:dyDescent="0.25">
      <c r="A3922">
        <v>38377</v>
      </c>
      <c r="B3922" t="s">
        <v>1239</v>
      </c>
      <c r="C3922" t="s">
        <v>1284</v>
      </c>
      <c r="D3922" t="s">
        <v>59</v>
      </c>
      <c r="E3922" s="1">
        <v>43435</v>
      </c>
      <c r="F3922">
        <v>2018</v>
      </c>
      <c r="G3922">
        <v>43333</v>
      </c>
      <c r="H3922">
        <v>195</v>
      </c>
      <c r="I3922">
        <v>265</v>
      </c>
      <c r="J3922" t="s">
        <v>82</v>
      </c>
      <c r="K3922" t="s">
        <v>98</v>
      </c>
      <c r="L3922" t="s">
        <v>215</v>
      </c>
      <c r="M3922" t="s">
        <v>216</v>
      </c>
      <c r="N3922">
        <v>34000</v>
      </c>
      <c r="O3922" t="s">
        <v>1701</v>
      </c>
    </row>
    <row r="3923" spans="1:15" x14ac:dyDescent="0.25">
      <c r="A3923">
        <v>38603</v>
      </c>
      <c r="B3923" t="s">
        <v>1239</v>
      </c>
      <c r="C3923" t="s">
        <v>1337</v>
      </c>
      <c r="D3923" t="s">
        <v>455</v>
      </c>
      <c r="E3923" s="1">
        <v>43405</v>
      </c>
      <c r="F3923">
        <v>2018</v>
      </c>
      <c r="G3923">
        <v>18849</v>
      </c>
      <c r="H3923">
        <v>140</v>
      </c>
      <c r="I3923">
        <v>190</v>
      </c>
      <c r="J3923" t="s">
        <v>82</v>
      </c>
      <c r="K3923" t="s">
        <v>98</v>
      </c>
      <c r="L3923" t="s">
        <v>215</v>
      </c>
      <c r="M3923" t="s">
        <v>691</v>
      </c>
      <c r="N3923">
        <v>38428</v>
      </c>
      <c r="O3923" t="s">
        <v>1707</v>
      </c>
    </row>
    <row r="3924" spans="1:15" x14ac:dyDescent="0.25">
      <c r="A3924">
        <v>43407</v>
      </c>
      <c r="B3924" t="s">
        <v>2070</v>
      </c>
      <c r="C3924" t="s">
        <v>2085</v>
      </c>
      <c r="D3924" t="s">
        <v>23</v>
      </c>
      <c r="E3924" s="1">
        <v>41426</v>
      </c>
      <c r="F3924">
        <v>2013</v>
      </c>
      <c r="G3924">
        <v>3799</v>
      </c>
      <c r="H3924">
        <v>96</v>
      </c>
      <c r="I3924">
        <v>131</v>
      </c>
      <c r="J3924" t="s">
        <v>17</v>
      </c>
      <c r="K3924" t="s">
        <v>98</v>
      </c>
      <c r="L3924" t="s">
        <v>215</v>
      </c>
      <c r="M3924" t="e">
        <f>- (g/km)</f>
        <v>#NAME?</v>
      </c>
      <c r="N3924">
        <v>198201</v>
      </c>
      <c r="O3924" t="s">
        <v>2090</v>
      </c>
    </row>
    <row r="3925" spans="1:15" x14ac:dyDescent="0.25">
      <c r="A3925">
        <v>43410</v>
      </c>
      <c r="B3925" t="s">
        <v>2070</v>
      </c>
      <c r="C3925" t="s">
        <v>2085</v>
      </c>
      <c r="D3925" t="s">
        <v>59</v>
      </c>
      <c r="E3925" s="1">
        <v>41456</v>
      </c>
      <c r="F3925">
        <v>2013</v>
      </c>
      <c r="G3925">
        <v>3490</v>
      </c>
      <c r="H3925">
        <v>96</v>
      </c>
      <c r="I3925">
        <v>131</v>
      </c>
      <c r="J3925" t="s">
        <v>17</v>
      </c>
      <c r="K3925" t="s">
        <v>98</v>
      </c>
      <c r="L3925" t="s">
        <v>215</v>
      </c>
      <c r="M3925" t="s">
        <v>216</v>
      </c>
      <c r="N3925">
        <v>276500</v>
      </c>
      <c r="O3925" t="s">
        <v>2091</v>
      </c>
    </row>
    <row r="3926" spans="1:15" x14ac:dyDescent="0.25">
      <c r="A3926">
        <v>44046</v>
      </c>
      <c r="B3926" t="s">
        <v>2127</v>
      </c>
      <c r="C3926" t="s">
        <v>2158</v>
      </c>
      <c r="D3926" t="s">
        <v>59</v>
      </c>
      <c r="E3926" s="1">
        <v>40969</v>
      </c>
      <c r="F3926">
        <v>2012</v>
      </c>
      <c r="G3926">
        <v>4200</v>
      </c>
      <c r="H3926">
        <v>55</v>
      </c>
      <c r="I3926">
        <v>75</v>
      </c>
      <c r="J3926" t="s">
        <v>17</v>
      </c>
      <c r="K3926" t="s">
        <v>98</v>
      </c>
      <c r="L3926" t="s">
        <v>215</v>
      </c>
      <c r="M3926" t="e">
        <f>- (g/km)</f>
        <v>#NAME?</v>
      </c>
      <c r="N3926">
        <v>156250</v>
      </c>
      <c r="O3926" t="s">
        <v>2176</v>
      </c>
    </row>
    <row r="3927" spans="1:15" x14ac:dyDescent="0.25">
      <c r="A3927">
        <v>44352</v>
      </c>
      <c r="B3927" t="s">
        <v>2127</v>
      </c>
      <c r="C3927" t="s">
        <v>2130</v>
      </c>
      <c r="D3927" t="s">
        <v>150</v>
      </c>
      <c r="E3927" s="1">
        <v>41730</v>
      </c>
      <c r="F3927">
        <v>2014</v>
      </c>
      <c r="G3927">
        <v>10650</v>
      </c>
      <c r="H3927">
        <v>84</v>
      </c>
      <c r="I3927">
        <v>114</v>
      </c>
      <c r="J3927" t="s">
        <v>82</v>
      </c>
      <c r="K3927" t="s">
        <v>98</v>
      </c>
      <c r="L3927" t="s">
        <v>215</v>
      </c>
      <c r="M3927" t="s">
        <v>264</v>
      </c>
      <c r="N3927">
        <v>126500</v>
      </c>
      <c r="O3927" t="s">
        <v>2215</v>
      </c>
    </row>
    <row r="3928" spans="1:15" x14ac:dyDescent="0.25">
      <c r="A3928">
        <v>44716</v>
      </c>
      <c r="B3928" t="s">
        <v>2127</v>
      </c>
      <c r="C3928" t="s">
        <v>2168</v>
      </c>
      <c r="D3928" t="s">
        <v>68</v>
      </c>
      <c r="E3928" s="1">
        <v>42917</v>
      </c>
      <c r="F3928">
        <v>2017</v>
      </c>
      <c r="G3928">
        <v>12999</v>
      </c>
      <c r="H3928">
        <v>60</v>
      </c>
      <c r="I3928">
        <v>82</v>
      </c>
      <c r="J3928" t="s">
        <v>17</v>
      </c>
      <c r="K3928" t="s">
        <v>18</v>
      </c>
      <c r="L3928" t="s">
        <v>215</v>
      </c>
      <c r="M3928" t="s">
        <v>262</v>
      </c>
      <c r="N3928">
        <v>14100</v>
      </c>
      <c r="O3928" t="s">
        <v>2236</v>
      </c>
    </row>
    <row r="3929" spans="1:15" x14ac:dyDescent="0.25">
      <c r="A3929">
        <v>52626</v>
      </c>
      <c r="B3929" t="s">
        <v>2706</v>
      </c>
      <c r="C3929" t="s">
        <v>2716</v>
      </c>
      <c r="D3929" t="s">
        <v>68</v>
      </c>
      <c r="E3929" s="1">
        <v>38899</v>
      </c>
      <c r="F3929">
        <v>2006</v>
      </c>
      <c r="G3929">
        <v>1500</v>
      </c>
      <c r="H3929">
        <v>66</v>
      </c>
      <c r="I3929">
        <v>90</v>
      </c>
      <c r="J3929" t="s">
        <v>17</v>
      </c>
      <c r="K3929" t="s">
        <v>98</v>
      </c>
      <c r="L3929" t="s">
        <v>215</v>
      </c>
      <c r="M3929" t="e">
        <f>- (g/km)</f>
        <v>#NAME?</v>
      </c>
      <c r="N3929">
        <v>157292</v>
      </c>
      <c r="O3929" t="s">
        <v>2719</v>
      </c>
    </row>
    <row r="3930" spans="1:15" x14ac:dyDescent="0.25">
      <c r="A3930">
        <v>52649</v>
      </c>
      <c r="B3930" t="s">
        <v>2706</v>
      </c>
      <c r="C3930" t="s">
        <v>2716</v>
      </c>
      <c r="D3930" t="s">
        <v>23</v>
      </c>
      <c r="E3930" s="1">
        <v>39083</v>
      </c>
      <c r="F3930">
        <v>2007</v>
      </c>
      <c r="G3930">
        <v>2399</v>
      </c>
      <c r="H3930">
        <v>55</v>
      </c>
      <c r="I3930">
        <v>75</v>
      </c>
      <c r="J3930" t="s">
        <v>17</v>
      </c>
      <c r="K3930" t="s">
        <v>98</v>
      </c>
      <c r="L3930" t="s">
        <v>215</v>
      </c>
      <c r="M3930" t="s">
        <v>216</v>
      </c>
      <c r="N3930">
        <v>230000</v>
      </c>
      <c r="O3930" t="s">
        <v>2727</v>
      </c>
    </row>
    <row r="3931" spans="1:15" x14ac:dyDescent="0.25">
      <c r="A3931">
        <v>52726</v>
      </c>
      <c r="B3931" t="s">
        <v>2706</v>
      </c>
      <c r="C3931" t="s">
        <v>2732</v>
      </c>
      <c r="D3931" t="s">
        <v>68</v>
      </c>
      <c r="E3931" s="1">
        <v>39814</v>
      </c>
      <c r="F3931">
        <v>2009</v>
      </c>
      <c r="G3931">
        <v>6490</v>
      </c>
      <c r="H3931">
        <v>55</v>
      </c>
      <c r="I3931">
        <v>75</v>
      </c>
      <c r="J3931" t="s">
        <v>17</v>
      </c>
      <c r="K3931" t="s">
        <v>98</v>
      </c>
      <c r="L3931" t="s">
        <v>215</v>
      </c>
      <c r="M3931" t="s">
        <v>216</v>
      </c>
      <c r="N3931">
        <v>64569</v>
      </c>
      <c r="O3931" t="s">
        <v>2734</v>
      </c>
    </row>
    <row r="3932" spans="1:15" x14ac:dyDescent="0.25">
      <c r="A3932">
        <v>53026</v>
      </c>
      <c r="B3932" t="s">
        <v>2706</v>
      </c>
      <c r="C3932" t="s">
        <v>2724</v>
      </c>
      <c r="D3932" t="s">
        <v>16</v>
      </c>
      <c r="E3932" s="1">
        <v>40695</v>
      </c>
      <c r="F3932">
        <v>2011</v>
      </c>
      <c r="G3932">
        <v>4750</v>
      </c>
      <c r="H3932">
        <v>77</v>
      </c>
      <c r="I3932">
        <v>105</v>
      </c>
      <c r="J3932" t="s">
        <v>17</v>
      </c>
      <c r="K3932" t="s">
        <v>98</v>
      </c>
      <c r="L3932" t="s">
        <v>215</v>
      </c>
      <c r="M3932" t="e">
        <f>- (g/km)</f>
        <v>#NAME?</v>
      </c>
      <c r="N3932">
        <v>140250</v>
      </c>
      <c r="O3932" t="s">
        <v>2757</v>
      </c>
    </row>
    <row r="3933" spans="1:15" x14ac:dyDescent="0.25">
      <c r="A3933">
        <v>53048</v>
      </c>
      <c r="B3933" t="s">
        <v>2706</v>
      </c>
      <c r="C3933" t="s">
        <v>2731</v>
      </c>
      <c r="D3933" t="s">
        <v>23</v>
      </c>
      <c r="E3933" s="1">
        <v>40603</v>
      </c>
      <c r="F3933">
        <v>2011</v>
      </c>
      <c r="G3933">
        <v>8890</v>
      </c>
      <c r="H3933">
        <v>55</v>
      </c>
      <c r="I3933">
        <v>75</v>
      </c>
      <c r="J3933" t="s">
        <v>82</v>
      </c>
      <c r="K3933" t="s">
        <v>98</v>
      </c>
      <c r="L3933" t="s">
        <v>215</v>
      </c>
      <c r="M3933" t="s">
        <v>216</v>
      </c>
      <c r="N3933">
        <v>132000</v>
      </c>
      <c r="O3933" t="s">
        <v>2761</v>
      </c>
    </row>
    <row r="3934" spans="1:15" x14ac:dyDescent="0.25">
      <c r="A3934">
        <v>53757</v>
      </c>
      <c r="B3934" t="s">
        <v>2706</v>
      </c>
      <c r="C3934" t="s">
        <v>2732</v>
      </c>
      <c r="D3934" t="s">
        <v>23</v>
      </c>
      <c r="E3934" s="1">
        <v>42430</v>
      </c>
      <c r="F3934">
        <v>2016</v>
      </c>
      <c r="G3934">
        <v>9490</v>
      </c>
      <c r="H3934">
        <v>70</v>
      </c>
      <c r="I3934">
        <v>95</v>
      </c>
      <c r="J3934" t="s">
        <v>17</v>
      </c>
      <c r="K3934" t="s">
        <v>98</v>
      </c>
      <c r="L3934" t="s">
        <v>215</v>
      </c>
      <c r="M3934" t="s">
        <v>672</v>
      </c>
      <c r="N3934">
        <v>111234</v>
      </c>
      <c r="O3934" t="s">
        <v>2803</v>
      </c>
    </row>
    <row r="3935" spans="1:15" x14ac:dyDescent="0.25">
      <c r="A3935">
        <v>56126</v>
      </c>
      <c r="B3935" t="s">
        <v>2706</v>
      </c>
      <c r="C3935" t="s">
        <v>2792</v>
      </c>
      <c r="D3935" t="s">
        <v>68</v>
      </c>
      <c r="E3935" s="1">
        <v>44896</v>
      </c>
      <c r="F3935">
        <v>2022</v>
      </c>
      <c r="G3935">
        <v>27999</v>
      </c>
      <c r="H3935">
        <v>96</v>
      </c>
      <c r="I3935">
        <v>131</v>
      </c>
      <c r="J3935" t="s">
        <v>17</v>
      </c>
      <c r="K3935" t="s">
        <v>98</v>
      </c>
      <c r="L3935" t="s">
        <v>215</v>
      </c>
      <c r="M3935" t="s">
        <v>265</v>
      </c>
      <c r="N3935">
        <v>10000</v>
      </c>
      <c r="O3935" t="s">
        <v>2863</v>
      </c>
    </row>
    <row r="3936" spans="1:15" x14ac:dyDescent="0.25">
      <c r="A3936">
        <v>58338</v>
      </c>
      <c r="B3936" t="s">
        <v>2890</v>
      </c>
      <c r="C3936" t="s">
        <v>2904</v>
      </c>
      <c r="D3936" t="s">
        <v>68</v>
      </c>
      <c r="E3936" s="1">
        <v>38991</v>
      </c>
      <c r="F3936">
        <v>2006</v>
      </c>
      <c r="G3936">
        <v>4200</v>
      </c>
      <c r="H3936">
        <v>66</v>
      </c>
      <c r="I3936">
        <v>90</v>
      </c>
      <c r="J3936" t="s">
        <v>17</v>
      </c>
      <c r="K3936" t="s">
        <v>98</v>
      </c>
      <c r="L3936" t="s">
        <v>215</v>
      </c>
      <c r="M3936" t="s">
        <v>216</v>
      </c>
      <c r="N3936">
        <v>114297</v>
      </c>
      <c r="O3936" t="s">
        <v>2935</v>
      </c>
    </row>
    <row r="3937" spans="1:15" x14ac:dyDescent="0.25">
      <c r="A3937">
        <v>66996</v>
      </c>
      <c r="B3937" t="s">
        <v>2890</v>
      </c>
      <c r="C3937" t="s">
        <v>2927</v>
      </c>
      <c r="D3937" t="s">
        <v>44</v>
      </c>
      <c r="E3937" s="1">
        <v>43101</v>
      </c>
      <c r="F3937">
        <v>2018</v>
      </c>
      <c r="G3937">
        <v>20990</v>
      </c>
      <c r="H3937">
        <v>103</v>
      </c>
      <c r="I3937">
        <v>140</v>
      </c>
      <c r="J3937" t="s">
        <v>17</v>
      </c>
      <c r="K3937" t="s">
        <v>18</v>
      </c>
      <c r="L3937" t="s">
        <v>215</v>
      </c>
      <c r="M3937" t="s">
        <v>677</v>
      </c>
      <c r="N3937">
        <v>85640</v>
      </c>
      <c r="O3937" t="s">
        <v>3070</v>
      </c>
    </row>
    <row r="3938" spans="1:15" x14ac:dyDescent="0.25">
      <c r="A3938">
        <v>67090</v>
      </c>
      <c r="B3938" t="s">
        <v>2890</v>
      </c>
      <c r="C3938" t="s">
        <v>2895</v>
      </c>
      <c r="D3938" t="s">
        <v>44</v>
      </c>
      <c r="E3938" s="1">
        <v>43374</v>
      </c>
      <c r="F3938">
        <v>2018</v>
      </c>
      <c r="G3938">
        <v>10799</v>
      </c>
      <c r="H3938">
        <v>88</v>
      </c>
      <c r="I3938">
        <v>120</v>
      </c>
      <c r="J3938" t="s">
        <v>82</v>
      </c>
      <c r="K3938" t="s">
        <v>98</v>
      </c>
      <c r="L3938" t="s">
        <v>215</v>
      </c>
      <c r="M3938" t="s">
        <v>672</v>
      </c>
      <c r="N3938">
        <v>100000</v>
      </c>
      <c r="O3938" t="s">
        <v>3086</v>
      </c>
    </row>
    <row r="3939" spans="1:15" x14ac:dyDescent="0.25">
      <c r="A3939">
        <v>67373</v>
      </c>
      <c r="B3939" t="s">
        <v>2890</v>
      </c>
      <c r="C3939" t="s">
        <v>2926</v>
      </c>
      <c r="D3939" t="s">
        <v>16</v>
      </c>
      <c r="E3939" s="1">
        <v>43405</v>
      </c>
      <c r="F3939">
        <v>2018</v>
      </c>
      <c r="G3939">
        <v>20490</v>
      </c>
      <c r="H3939">
        <v>88</v>
      </c>
      <c r="I3939">
        <v>120</v>
      </c>
      <c r="J3939" t="s">
        <v>17</v>
      </c>
      <c r="K3939" t="s">
        <v>98</v>
      </c>
      <c r="L3939" t="s">
        <v>215</v>
      </c>
      <c r="M3939" t="s">
        <v>672</v>
      </c>
      <c r="N3939">
        <v>69775</v>
      </c>
      <c r="O3939" t="s">
        <v>3090</v>
      </c>
    </row>
    <row r="3940" spans="1:15" x14ac:dyDescent="0.25">
      <c r="A3940">
        <v>67480</v>
      </c>
      <c r="B3940" t="s">
        <v>2890</v>
      </c>
      <c r="C3940" t="s">
        <v>2926</v>
      </c>
      <c r="D3940" t="s">
        <v>23</v>
      </c>
      <c r="E3940" s="1">
        <v>43374</v>
      </c>
      <c r="F3940">
        <v>2018</v>
      </c>
      <c r="G3940">
        <v>19770</v>
      </c>
      <c r="H3940">
        <v>74</v>
      </c>
      <c r="I3940">
        <v>101</v>
      </c>
      <c r="J3940" t="s">
        <v>17</v>
      </c>
      <c r="K3940" t="s">
        <v>98</v>
      </c>
      <c r="L3940" t="s">
        <v>215</v>
      </c>
      <c r="M3940" t="s">
        <v>672</v>
      </c>
      <c r="N3940">
        <v>84250</v>
      </c>
      <c r="O3940" t="s">
        <v>3093</v>
      </c>
    </row>
    <row r="3941" spans="1:15" x14ac:dyDescent="0.25">
      <c r="A3941">
        <v>67813</v>
      </c>
      <c r="B3941" t="s">
        <v>2890</v>
      </c>
      <c r="C3941" t="s">
        <v>2921</v>
      </c>
      <c r="D3941" t="s">
        <v>41</v>
      </c>
      <c r="E3941" s="1">
        <v>43405</v>
      </c>
      <c r="F3941">
        <v>2018</v>
      </c>
      <c r="G3941">
        <v>15990</v>
      </c>
      <c r="H3941">
        <v>74</v>
      </c>
      <c r="I3941">
        <v>101</v>
      </c>
      <c r="J3941" t="s">
        <v>17</v>
      </c>
      <c r="K3941" t="s">
        <v>98</v>
      </c>
      <c r="L3941" t="s">
        <v>215</v>
      </c>
      <c r="M3941" t="s">
        <v>672</v>
      </c>
      <c r="N3941">
        <v>122800</v>
      </c>
      <c r="O3941" t="s">
        <v>3097</v>
      </c>
    </row>
    <row r="3942" spans="1:15" x14ac:dyDescent="0.25">
      <c r="A3942">
        <v>68031</v>
      </c>
      <c r="B3942" t="s">
        <v>2890</v>
      </c>
      <c r="C3942" t="s">
        <v>2927</v>
      </c>
      <c r="D3942" t="s">
        <v>41</v>
      </c>
      <c r="E3942" s="1">
        <v>43405</v>
      </c>
      <c r="F3942">
        <v>2018</v>
      </c>
      <c r="G3942">
        <v>16970</v>
      </c>
      <c r="H3942">
        <v>74</v>
      </c>
      <c r="I3942">
        <v>101</v>
      </c>
      <c r="J3942" t="s">
        <v>17</v>
      </c>
      <c r="K3942" t="s">
        <v>98</v>
      </c>
      <c r="L3942" t="s">
        <v>215</v>
      </c>
      <c r="M3942" t="s">
        <v>672</v>
      </c>
      <c r="N3942">
        <v>74300</v>
      </c>
      <c r="O3942" t="s">
        <v>3103</v>
      </c>
    </row>
    <row r="3943" spans="1:15" x14ac:dyDescent="0.25">
      <c r="A3943">
        <v>69086</v>
      </c>
      <c r="B3943" t="s">
        <v>2890</v>
      </c>
      <c r="C3943" t="s">
        <v>3004</v>
      </c>
      <c r="D3943" t="s">
        <v>44</v>
      </c>
      <c r="E3943" s="1">
        <v>43709</v>
      </c>
      <c r="F3943">
        <v>2019</v>
      </c>
      <c r="G3943">
        <v>22490</v>
      </c>
      <c r="H3943">
        <v>88</v>
      </c>
      <c r="I3943">
        <v>120</v>
      </c>
      <c r="J3943" t="s">
        <v>17</v>
      </c>
      <c r="K3943" t="s">
        <v>98</v>
      </c>
      <c r="L3943" t="s">
        <v>215</v>
      </c>
      <c r="M3943" t="s">
        <v>240</v>
      </c>
      <c r="N3943">
        <v>90440</v>
      </c>
      <c r="O3943" t="s">
        <v>3118</v>
      </c>
    </row>
    <row r="3944" spans="1:15" x14ac:dyDescent="0.25">
      <c r="A3944">
        <v>69814</v>
      </c>
      <c r="B3944" t="s">
        <v>2890</v>
      </c>
      <c r="C3944" t="s">
        <v>2921</v>
      </c>
      <c r="D3944" t="s">
        <v>16</v>
      </c>
      <c r="E3944" s="1">
        <v>43647</v>
      </c>
      <c r="F3944">
        <v>2019</v>
      </c>
      <c r="G3944">
        <v>21750</v>
      </c>
      <c r="H3944">
        <v>88</v>
      </c>
      <c r="I3944">
        <v>120</v>
      </c>
      <c r="J3944" t="s">
        <v>17</v>
      </c>
      <c r="K3944" t="s">
        <v>98</v>
      </c>
      <c r="L3944" t="s">
        <v>215</v>
      </c>
      <c r="M3944" t="s">
        <v>672</v>
      </c>
      <c r="N3944">
        <v>63000</v>
      </c>
      <c r="O3944" t="s">
        <v>3125</v>
      </c>
    </row>
    <row r="3945" spans="1:15" x14ac:dyDescent="0.25">
      <c r="A3945">
        <v>70716</v>
      </c>
      <c r="B3945" t="s">
        <v>2890</v>
      </c>
      <c r="C3945" t="s">
        <v>2921</v>
      </c>
      <c r="D3945" t="s">
        <v>59</v>
      </c>
      <c r="E3945" s="1">
        <v>43586</v>
      </c>
      <c r="F3945">
        <v>2019</v>
      </c>
      <c r="G3945">
        <v>15990</v>
      </c>
      <c r="H3945">
        <v>74</v>
      </c>
      <c r="I3945">
        <v>101</v>
      </c>
      <c r="J3945" t="s">
        <v>17</v>
      </c>
      <c r="K3945" t="s">
        <v>98</v>
      </c>
      <c r="L3945" t="s">
        <v>215</v>
      </c>
      <c r="M3945" t="s">
        <v>264</v>
      </c>
      <c r="N3945">
        <v>35995</v>
      </c>
      <c r="O3945" t="s">
        <v>3133</v>
      </c>
    </row>
    <row r="3946" spans="1:15" x14ac:dyDescent="0.25">
      <c r="A3946">
        <v>71351</v>
      </c>
      <c r="B3946" t="s">
        <v>2890</v>
      </c>
      <c r="C3946" t="s">
        <v>2921</v>
      </c>
      <c r="D3946" t="s">
        <v>44</v>
      </c>
      <c r="E3946" s="1">
        <v>44013</v>
      </c>
      <c r="F3946">
        <v>2020</v>
      </c>
      <c r="G3946">
        <v>24990</v>
      </c>
      <c r="H3946">
        <v>88</v>
      </c>
      <c r="I3946">
        <v>120</v>
      </c>
      <c r="J3946" t="s">
        <v>82</v>
      </c>
      <c r="K3946" t="s">
        <v>98</v>
      </c>
      <c r="L3946" t="s">
        <v>215</v>
      </c>
      <c r="M3946" t="s">
        <v>672</v>
      </c>
      <c r="N3946">
        <v>34450</v>
      </c>
      <c r="O3946" t="s">
        <v>3019</v>
      </c>
    </row>
    <row r="3947" spans="1:15" x14ac:dyDescent="0.25">
      <c r="A3947">
        <v>74343</v>
      </c>
      <c r="B3947" t="s">
        <v>2890</v>
      </c>
      <c r="C3947" t="s">
        <v>3004</v>
      </c>
      <c r="D3947" t="s">
        <v>23</v>
      </c>
      <c r="E3947" s="1">
        <v>44652</v>
      </c>
      <c r="F3947">
        <v>2022</v>
      </c>
      <c r="G3947">
        <v>29350</v>
      </c>
      <c r="H3947">
        <v>88</v>
      </c>
      <c r="I3947">
        <v>120</v>
      </c>
      <c r="J3947" t="s">
        <v>17</v>
      </c>
      <c r="K3947" t="s">
        <v>98</v>
      </c>
      <c r="L3947" t="s">
        <v>215</v>
      </c>
      <c r="M3947" t="s">
        <v>216</v>
      </c>
      <c r="N3947">
        <v>7516</v>
      </c>
      <c r="O3947" t="s">
        <v>3213</v>
      </c>
    </row>
    <row r="3948" spans="1:15" x14ac:dyDescent="0.25">
      <c r="A3948">
        <v>74425</v>
      </c>
      <c r="B3948" t="s">
        <v>2890</v>
      </c>
      <c r="C3948" t="s">
        <v>3004</v>
      </c>
      <c r="D3948" t="s">
        <v>41</v>
      </c>
      <c r="E3948" s="1">
        <v>44682</v>
      </c>
      <c r="F3948">
        <v>2022</v>
      </c>
      <c r="G3948">
        <v>27950</v>
      </c>
      <c r="H3948">
        <v>88</v>
      </c>
      <c r="I3948">
        <v>120</v>
      </c>
      <c r="J3948" t="s">
        <v>17</v>
      </c>
      <c r="K3948" t="s">
        <v>98</v>
      </c>
      <c r="L3948" t="s">
        <v>215</v>
      </c>
      <c r="M3948" t="s">
        <v>216</v>
      </c>
      <c r="N3948">
        <v>25732</v>
      </c>
      <c r="O3948" t="s">
        <v>3208</v>
      </c>
    </row>
    <row r="3949" spans="1:15" x14ac:dyDescent="0.25">
      <c r="A3949">
        <v>76624</v>
      </c>
      <c r="B3949" t="s">
        <v>3251</v>
      </c>
      <c r="C3949" t="s">
        <v>3253</v>
      </c>
      <c r="D3949" t="s">
        <v>59</v>
      </c>
      <c r="E3949" s="1">
        <v>43070</v>
      </c>
      <c r="F3949">
        <v>2017</v>
      </c>
      <c r="G3949">
        <v>16790</v>
      </c>
      <c r="H3949">
        <v>88</v>
      </c>
      <c r="I3949">
        <v>120</v>
      </c>
      <c r="J3949" t="s">
        <v>17</v>
      </c>
      <c r="K3949" t="s">
        <v>98</v>
      </c>
      <c r="L3949" t="s">
        <v>215</v>
      </c>
      <c r="M3949" t="s">
        <v>216</v>
      </c>
      <c r="N3949">
        <v>101500</v>
      </c>
      <c r="O3949" t="s">
        <v>3276</v>
      </c>
    </row>
    <row r="3950" spans="1:15" x14ac:dyDescent="0.25">
      <c r="A3950">
        <v>77273</v>
      </c>
      <c r="B3950" t="s">
        <v>3302</v>
      </c>
      <c r="C3950" t="s">
        <v>3316</v>
      </c>
      <c r="D3950" t="s">
        <v>23</v>
      </c>
      <c r="E3950" s="1">
        <v>39417</v>
      </c>
      <c r="F3950">
        <v>2007</v>
      </c>
      <c r="G3950">
        <v>800</v>
      </c>
      <c r="H3950">
        <v>65</v>
      </c>
      <c r="I3950">
        <v>88</v>
      </c>
      <c r="J3950" t="s">
        <v>17</v>
      </c>
      <c r="K3950" t="s">
        <v>98</v>
      </c>
      <c r="L3950" t="s">
        <v>215</v>
      </c>
      <c r="M3950" t="e">
        <f>- (g/km)</f>
        <v>#NAME?</v>
      </c>
      <c r="N3950">
        <v>135000</v>
      </c>
      <c r="O3950" t="s">
        <v>3327</v>
      </c>
    </row>
    <row r="3951" spans="1:15" x14ac:dyDescent="0.25">
      <c r="A3951">
        <v>77670</v>
      </c>
      <c r="B3951" t="s">
        <v>3302</v>
      </c>
      <c r="C3951" t="s">
        <v>3336</v>
      </c>
      <c r="D3951" t="s">
        <v>41</v>
      </c>
      <c r="E3951" s="1">
        <v>40940</v>
      </c>
      <c r="F3951">
        <v>2012</v>
      </c>
      <c r="G3951">
        <v>4400</v>
      </c>
      <c r="H3951">
        <v>66</v>
      </c>
      <c r="I3951">
        <v>90</v>
      </c>
      <c r="J3951" t="s">
        <v>17</v>
      </c>
      <c r="K3951" t="s">
        <v>98</v>
      </c>
      <c r="L3951" t="s">
        <v>215</v>
      </c>
      <c r="M3951" t="s">
        <v>216</v>
      </c>
      <c r="N3951">
        <v>182000</v>
      </c>
      <c r="O3951" t="s">
        <v>3352</v>
      </c>
    </row>
    <row r="3952" spans="1:15" x14ac:dyDescent="0.25">
      <c r="A3952">
        <v>81179</v>
      </c>
      <c r="B3952" t="s">
        <v>3302</v>
      </c>
      <c r="C3952" t="s">
        <v>3399</v>
      </c>
      <c r="D3952" t="s">
        <v>41</v>
      </c>
      <c r="E3952" s="1">
        <v>43739</v>
      </c>
      <c r="F3952">
        <v>2019</v>
      </c>
      <c r="G3952">
        <v>16990</v>
      </c>
      <c r="H3952">
        <v>100</v>
      </c>
      <c r="I3952">
        <v>136</v>
      </c>
      <c r="J3952" t="s">
        <v>82</v>
      </c>
      <c r="K3952" t="s">
        <v>98</v>
      </c>
      <c r="L3952" t="s">
        <v>215</v>
      </c>
      <c r="M3952" t="s">
        <v>660</v>
      </c>
      <c r="N3952">
        <v>97287</v>
      </c>
      <c r="O3952" t="s">
        <v>3449</v>
      </c>
    </row>
    <row r="3953" spans="1:15" x14ac:dyDescent="0.25">
      <c r="A3953">
        <v>82390</v>
      </c>
      <c r="B3953" t="s">
        <v>3302</v>
      </c>
      <c r="C3953" t="s">
        <v>3329</v>
      </c>
      <c r="D3953" t="s">
        <v>61</v>
      </c>
      <c r="E3953" s="1">
        <v>44835</v>
      </c>
      <c r="F3953">
        <v>2022</v>
      </c>
      <c r="G3953">
        <v>12950</v>
      </c>
      <c r="H3953">
        <v>49</v>
      </c>
      <c r="I3953">
        <v>67</v>
      </c>
      <c r="J3953" t="s">
        <v>17</v>
      </c>
      <c r="K3953" t="s">
        <v>18</v>
      </c>
      <c r="L3953" t="s">
        <v>215</v>
      </c>
      <c r="M3953" t="s">
        <v>262</v>
      </c>
      <c r="N3953">
        <v>15266</v>
      </c>
      <c r="O3953" t="s">
        <v>3482</v>
      </c>
    </row>
    <row r="3954" spans="1:15" x14ac:dyDescent="0.25">
      <c r="A3954">
        <v>83292</v>
      </c>
      <c r="B3954" t="s">
        <v>3302</v>
      </c>
      <c r="C3954" t="s">
        <v>3329</v>
      </c>
      <c r="D3954" t="s">
        <v>241</v>
      </c>
      <c r="E3954" s="1">
        <v>45017</v>
      </c>
      <c r="F3954">
        <v>2023</v>
      </c>
      <c r="G3954">
        <v>15470</v>
      </c>
      <c r="H3954">
        <v>49</v>
      </c>
      <c r="I3954">
        <v>67</v>
      </c>
      <c r="J3954" t="s">
        <v>17</v>
      </c>
      <c r="K3954" t="s">
        <v>18</v>
      </c>
      <c r="L3954" t="s">
        <v>215</v>
      </c>
      <c r="M3954" t="s">
        <v>262</v>
      </c>
      <c r="N3954">
        <v>1115</v>
      </c>
      <c r="O3954" t="s">
        <v>3509</v>
      </c>
    </row>
    <row r="3955" spans="1:15" x14ac:dyDescent="0.25">
      <c r="A3955">
        <v>84245</v>
      </c>
      <c r="B3955" t="s">
        <v>3524</v>
      </c>
      <c r="C3955" t="s">
        <v>3546</v>
      </c>
      <c r="D3955" t="s">
        <v>59</v>
      </c>
      <c r="E3955" s="1">
        <v>42461</v>
      </c>
      <c r="F3955">
        <v>2016</v>
      </c>
      <c r="G3955">
        <v>17700</v>
      </c>
      <c r="H3955">
        <v>125</v>
      </c>
      <c r="I3955">
        <v>170</v>
      </c>
      <c r="J3955" t="s">
        <v>82</v>
      </c>
      <c r="K3955" t="s">
        <v>98</v>
      </c>
      <c r="L3955" t="s">
        <v>215</v>
      </c>
      <c r="M3955" t="s">
        <v>672</v>
      </c>
      <c r="N3955">
        <v>83083</v>
      </c>
      <c r="O3955" t="s">
        <v>3559</v>
      </c>
    </row>
    <row r="3956" spans="1:15" x14ac:dyDescent="0.25">
      <c r="A3956">
        <v>84266</v>
      </c>
      <c r="B3956" t="s">
        <v>3524</v>
      </c>
      <c r="C3956" t="s">
        <v>3546</v>
      </c>
      <c r="D3956" t="s">
        <v>41</v>
      </c>
      <c r="E3956" s="1">
        <v>42736</v>
      </c>
      <c r="F3956">
        <v>2017</v>
      </c>
      <c r="G3956">
        <v>21900</v>
      </c>
      <c r="H3956">
        <v>125</v>
      </c>
      <c r="I3956">
        <v>170</v>
      </c>
      <c r="J3956" t="s">
        <v>82</v>
      </c>
      <c r="K3956" t="s">
        <v>98</v>
      </c>
      <c r="L3956" t="s">
        <v>215</v>
      </c>
      <c r="M3956" t="s">
        <v>216</v>
      </c>
      <c r="N3956">
        <v>35900</v>
      </c>
      <c r="O3956" t="s">
        <v>3567</v>
      </c>
    </row>
    <row r="3957" spans="1:15" x14ac:dyDescent="0.25">
      <c r="A3957">
        <v>87996</v>
      </c>
      <c r="B3957" t="s">
        <v>3717</v>
      </c>
      <c r="C3957" t="s">
        <v>3741</v>
      </c>
      <c r="D3957" t="s">
        <v>59</v>
      </c>
      <c r="E3957" s="1">
        <v>41395</v>
      </c>
      <c r="F3957">
        <v>2013</v>
      </c>
      <c r="G3957">
        <v>9499</v>
      </c>
      <c r="H3957">
        <v>66</v>
      </c>
      <c r="I3957">
        <v>90</v>
      </c>
      <c r="J3957" t="s">
        <v>17</v>
      </c>
      <c r="K3957" t="s">
        <v>18</v>
      </c>
      <c r="L3957" t="s">
        <v>215</v>
      </c>
      <c r="M3957" t="s">
        <v>222</v>
      </c>
      <c r="N3957">
        <v>65000</v>
      </c>
      <c r="O3957" t="s">
        <v>3749</v>
      </c>
    </row>
    <row r="3958" spans="1:15" x14ac:dyDescent="0.25">
      <c r="A3958">
        <v>88154</v>
      </c>
      <c r="B3958" t="s">
        <v>3717</v>
      </c>
      <c r="C3958" t="s">
        <v>3733</v>
      </c>
      <c r="D3958" t="s">
        <v>41</v>
      </c>
      <c r="E3958" s="1">
        <v>41640</v>
      </c>
      <c r="F3958">
        <v>2014</v>
      </c>
      <c r="G3958">
        <v>12990</v>
      </c>
      <c r="H3958">
        <v>85</v>
      </c>
      <c r="I3958">
        <v>116</v>
      </c>
      <c r="J3958" t="s">
        <v>17</v>
      </c>
      <c r="K3958" t="s">
        <v>98</v>
      </c>
      <c r="L3958" t="s">
        <v>215</v>
      </c>
      <c r="M3958" t="s">
        <v>672</v>
      </c>
      <c r="N3958">
        <v>62290</v>
      </c>
      <c r="O3958" t="s">
        <v>3751</v>
      </c>
    </row>
    <row r="3959" spans="1:15" x14ac:dyDescent="0.25">
      <c r="A3959">
        <v>88494</v>
      </c>
      <c r="B3959" t="s">
        <v>3717</v>
      </c>
      <c r="C3959" t="s">
        <v>3733</v>
      </c>
      <c r="D3959" t="s">
        <v>44</v>
      </c>
      <c r="E3959" s="1">
        <v>42461</v>
      </c>
      <c r="F3959">
        <v>2016</v>
      </c>
      <c r="G3959">
        <v>14400</v>
      </c>
      <c r="H3959">
        <v>104</v>
      </c>
      <c r="I3959">
        <v>141</v>
      </c>
      <c r="J3959" t="s">
        <v>17</v>
      </c>
      <c r="K3959" t="s">
        <v>98</v>
      </c>
      <c r="L3959" t="s">
        <v>215</v>
      </c>
      <c r="M3959" t="e">
        <f>- (g/km)</f>
        <v>#NAME?</v>
      </c>
      <c r="N3959">
        <v>156000</v>
      </c>
      <c r="O3959" t="s">
        <v>3761</v>
      </c>
    </row>
    <row r="3960" spans="1:15" x14ac:dyDescent="0.25">
      <c r="A3960">
        <v>88854</v>
      </c>
      <c r="B3960" t="s">
        <v>3717</v>
      </c>
      <c r="C3960" t="s">
        <v>3733</v>
      </c>
      <c r="D3960" t="s">
        <v>68</v>
      </c>
      <c r="E3960" s="1">
        <v>42917</v>
      </c>
      <c r="F3960">
        <v>2017</v>
      </c>
      <c r="G3960">
        <v>17490</v>
      </c>
      <c r="H3960">
        <v>104</v>
      </c>
      <c r="I3960">
        <v>141</v>
      </c>
      <c r="J3960" t="s">
        <v>82</v>
      </c>
      <c r="K3960" t="s">
        <v>98</v>
      </c>
      <c r="L3960" t="s">
        <v>215</v>
      </c>
      <c r="M3960" t="s">
        <v>672</v>
      </c>
      <c r="N3960">
        <v>121000</v>
      </c>
      <c r="O3960" t="s">
        <v>3773</v>
      </c>
    </row>
    <row r="3961" spans="1:15" x14ac:dyDescent="0.25">
      <c r="A3961">
        <v>88911</v>
      </c>
      <c r="B3961" t="s">
        <v>3717</v>
      </c>
      <c r="C3961" t="s">
        <v>3741</v>
      </c>
      <c r="D3961" t="s">
        <v>44</v>
      </c>
      <c r="E3961" s="1">
        <v>42795</v>
      </c>
      <c r="F3961">
        <v>2017</v>
      </c>
      <c r="G3961">
        <v>11980</v>
      </c>
      <c r="H3961">
        <v>94</v>
      </c>
      <c r="I3961">
        <v>128</v>
      </c>
      <c r="J3961" t="s">
        <v>17</v>
      </c>
      <c r="K3961" t="s">
        <v>98</v>
      </c>
      <c r="L3961" t="s">
        <v>215</v>
      </c>
      <c r="M3961" t="s">
        <v>691</v>
      </c>
      <c r="N3961">
        <v>58481</v>
      </c>
      <c r="O3961" t="s">
        <v>3776</v>
      </c>
    </row>
    <row r="3962" spans="1:15" x14ac:dyDescent="0.25">
      <c r="A3962">
        <v>89078</v>
      </c>
      <c r="B3962" t="s">
        <v>3717</v>
      </c>
      <c r="C3962" t="s">
        <v>3733</v>
      </c>
      <c r="D3962" t="s">
        <v>23</v>
      </c>
      <c r="E3962" s="1">
        <v>42917</v>
      </c>
      <c r="F3962">
        <v>2017</v>
      </c>
      <c r="G3962">
        <v>17950</v>
      </c>
      <c r="H3962">
        <v>104</v>
      </c>
      <c r="I3962">
        <v>141</v>
      </c>
      <c r="J3962" t="s">
        <v>17</v>
      </c>
      <c r="K3962" t="s">
        <v>98</v>
      </c>
      <c r="L3962" t="s">
        <v>215</v>
      </c>
      <c r="M3962" t="s">
        <v>216</v>
      </c>
      <c r="N3962">
        <v>97000</v>
      </c>
      <c r="O3962" t="s">
        <v>3782</v>
      </c>
    </row>
    <row r="3963" spans="1:15" x14ac:dyDescent="0.25">
      <c r="A3963">
        <v>89508</v>
      </c>
      <c r="B3963" t="s">
        <v>3717</v>
      </c>
      <c r="C3963" t="s">
        <v>3721</v>
      </c>
      <c r="D3963" t="s">
        <v>16</v>
      </c>
      <c r="E3963" s="1">
        <v>43313</v>
      </c>
      <c r="F3963">
        <v>2018</v>
      </c>
      <c r="G3963">
        <v>13300</v>
      </c>
      <c r="H3963">
        <v>74</v>
      </c>
      <c r="I3963">
        <v>101</v>
      </c>
      <c r="J3963" t="s">
        <v>17</v>
      </c>
      <c r="K3963" t="s">
        <v>18</v>
      </c>
      <c r="L3963" t="s">
        <v>215</v>
      </c>
      <c r="M3963" t="s">
        <v>677</v>
      </c>
      <c r="N3963">
        <v>46660</v>
      </c>
      <c r="O3963" t="s">
        <v>3793</v>
      </c>
    </row>
    <row r="3964" spans="1:15" x14ac:dyDescent="0.25">
      <c r="A3964">
        <v>91829</v>
      </c>
      <c r="B3964" t="s">
        <v>3717</v>
      </c>
      <c r="C3964" t="s">
        <v>3721</v>
      </c>
      <c r="D3964" t="s">
        <v>68</v>
      </c>
      <c r="E3964" s="1">
        <v>44713</v>
      </c>
      <c r="F3964">
        <v>2022</v>
      </c>
      <c r="G3964">
        <v>19888</v>
      </c>
      <c r="H3964">
        <v>74</v>
      </c>
      <c r="I3964">
        <v>101</v>
      </c>
      <c r="J3964" t="s">
        <v>17</v>
      </c>
      <c r="K3964" t="s">
        <v>18</v>
      </c>
      <c r="L3964" t="s">
        <v>215</v>
      </c>
      <c r="M3964" t="s">
        <v>262</v>
      </c>
      <c r="N3964">
        <v>1000</v>
      </c>
      <c r="O3964" t="s">
        <v>3866</v>
      </c>
    </row>
    <row r="3965" spans="1:15" x14ac:dyDescent="0.25">
      <c r="A3965">
        <v>92548</v>
      </c>
      <c r="B3965" t="s">
        <v>3717</v>
      </c>
      <c r="C3965" t="s">
        <v>3721</v>
      </c>
      <c r="D3965" t="s">
        <v>106</v>
      </c>
      <c r="E3965" s="1">
        <v>44986</v>
      </c>
      <c r="F3965">
        <v>2023</v>
      </c>
      <c r="G3965">
        <v>21899</v>
      </c>
      <c r="H3965">
        <v>88</v>
      </c>
      <c r="I3965">
        <v>120</v>
      </c>
      <c r="J3965" t="s">
        <v>17</v>
      </c>
      <c r="K3965" t="s">
        <v>18</v>
      </c>
      <c r="L3965" t="s">
        <v>215</v>
      </c>
      <c r="M3965" t="s">
        <v>298</v>
      </c>
      <c r="N3965">
        <v>999</v>
      </c>
      <c r="O3965" t="s">
        <v>3890</v>
      </c>
    </row>
    <row r="3966" spans="1:15" x14ac:dyDescent="0.25">
      <c r="A3966">
        <v>93181</v>
      </c>
      <c r="B3966" t="s">
        <v>3717</v>
      </c>
      <c r="C3966" t="s">
        <v>3768</v>
      </c>
      <c r="D3966" t="s">
        <v>41</v>
      </c>
      <c r="E3966" s="1">
        <v>45047</v>
      </c>
      <c r="F3966">
        <v>2023</v>
      </c>
      <c r="G3966">
        <v>25990</v>
      </c>
      <c r="H3966">
        <v>88</v>
      </c>
      <c r="I3966">
        <v>120</v>
      </c>
      <c r="J3966" t="s">
        <v>17</v>
      </c>
      <c r="K3966" t="s">
        <v>372</v>
      </c>
      <c r="L3966" t="s">
        <v>215</v>
      </c>
      <c r="M3966" t="s">
        <v>677</v>
      </c>
      <c r="N3966">
        <v>10</v>
      </c>
      <c r="O3966" t="s">
        <v>3908</v>
      </c>
    </row>
    <row r="3967" spans="1:15" x14ac:dyDescent="0.25">
      <c r="A3967">
        <v>100177</v>
      </c>
      <c r="B3967" t="s">
        <v>4247</v>
      </c>
      <c r="C3967" t="s">
        <v>4255</v>
      </c>
      <c r="D3967" t="s">
        <v>41</v>
      </c>
      <c r="E3967" s="1">
        <v>43466</v>
      </c>
      <c r="F3967">
        <v>2019</v>
      </c>
      <c r="G3967">
        <v>24490</v>
      </c>
      <c r="H3967">
        <v>110</v>
      </c>
      <c r="I3967">
        <v>150</v>
      </c>
      <c r="J3967" t="s">
        <v>17</v>
      </c>
      <c r="K3967" t="s">
        <v>98</v>
      </c>
      <c r="L3967" t="s">
        <v>215</v>
      </c>
      <c r="M3967" t="s">
        <v>216</v>
      </c>
      <c r="N3967">
        <v>12500</v>
      </c>
      <c r="O3967" t="s">
        <v>4316</v>
      </c>
    </row>
    <row r="3968" spans="1:15" x14ac:dyDescent="0.25">
      <c r="A3968">
        <v>103006</v>
      </c>
      <c r="B3968" t="s">
        <v>4366</v>
      </c>
      <c r="C3968" t="s">
        <v>4437</v>
      </c>
      <c r="D3968" t="s">
        <v>68</v>
      </c>
      <c r="E3968" s="1">
        <v>37135</v>
      </c>
      <c r="F3968">
        <v>2001</v>
      </c>
      <c r="G3968">
        <v>950</v>
      </c>
      <c r="H3968">
        <v>55</v>
      </c>
      <c r="I3968">
        <v>75</v>
      </c>
      <c r="J3968" t="s">
        <v>17</v>
      </c>
      <c r="K3968" t="s">
        <v>98</v>
      </c>
      <c r="L3968" t="s">
        <v>215</v>
      </c>
      <c r="M3968" t="s">
        <v>216</v>
      </c>
      <c r="N3968">
        <v>235000</v>
      </c>
      <c r="O3968" t="s">
        <v>4496</v>
      </c>
    </row>
    <row r="3969" spans="1:15" x14ac:dyDescent="0.25">
      <c r="A3969">
        <v>112925</v>
      </c>
      <c r="B3969" t="s">
        <v>4366</v>
      </c>
      <c r="C3969" t="s">
        <v>4379</v>
      </c>
      <c r="D3969" t="s">
        <v>23</v>
      </c>
      <c r="E3969" s="1">
        <v>41395</v>
      </c>
      <c r="F3969">
        <v>2013</v>
      </c>
      <c r="G3969">
        <v>21950</v>
      </c>
      <c r="H3969">
        <v>150</v>
      </c>
      <c r="I3969">
        <v>204</v>
      </c>
      <c r="J3969" t="s">
        <v>82</v>
      </c>
      <c r="K3969" t="s">
        <v>98</v>
      </c>
      <c r="L3969" t="s">
        <v>215</v>
      </c>
      <c r="M3969" t="s">
        <v>216</v>
      </c>
      <c r="N3969">
        <v>102125</v>
      </c>
      <c r="O3969" t="s">
        <v>5051</v>
      </c>
    </row>
    <row r="3970" spans="1:15" x14ac:dyDescent="0.25">
      <c r="A3970">
        <v>113730</v>
      </c>
      <c r="B3970" t="s">
        <v>4366</v>
      </c>
      <c r="C3970" t="s">
        <v>4379</v>
      </c>
      <c r="D3970" t="s">
        <v>59</v>
      </c>
      <c r="E3970" s="1">
        <v>41579</v>
      </c>
      <c r="F3970">
        <v>2013</v>
      </c>
      <c r="G3970">
        <v>12990</v>
      </c>
      <c r="H3970">
        <v>150</v>
      </c>
      <c r="I3970">
        <v>204</v>
      </c>
      <c r="J3970" t="s">
        <v>82</v>
      </c>
      <c r="K3970" t="s">
        <v>98</v>
      </c>
      <c r="L3970" t="s">
        <v>215</v>
      </c>
      <c r="M3970" t="s">
        <v>216</v>
      </c>
      <c r="N3970">
        <v>99990</v>
      </c>
      <c r="O3970" t="s">
        <v>5081</v>
      </c>
    </row>
    <row r="3971" spans="1:15" x14ac:dyDescent="0.25">
      <c r="A3971">
        <v>113940</v>
      </c>
      <c r="B3971" t="s">
        <v>4366</v>
      </c>
      <c r="C3971" t="s">
        <v>4384</v>
      </c>
      <c r="D3971" t="s">
        <v>241</v>
      </c>
      <c r="E3971" s="1">
        <v>41974</v>
      </c>
      <c r="F3971">
        <v>2014</v>
      </c>
      <c r="G3971">
        <v>15500</v>
      </c>
      <c r="H3971">
        <v>150</v>
      </c>
      <c r="I3971">
        <v>204</v>
      </c>
      <c r="J3971" t="s">
        <v>82</v>
      </c>
      <c r="K3971" t="s">
        <v>98</v>
      </c>
      <c r="L3971" t="s">
        <v>215</v>
      </c>
      <c r="M3971" t="s">
        <v>264</v>
      </c>
      <c r="N3971">
        <v>200000</v>
      </c>
      <c r="O3971" t="s">
        <v>5097</v>
      </c>
    </row>
    <row r="3972" spans="1:15" x14ac:dyDescent="0.25">
      <c r="A3972">
        <v>119838</v>
      </c>
      <c r="B3972" t="s">
        <v>4366</v>
      </c>
      <c r="C3972" t="s">
        <v>4384</v>
      </c>
      <c r="D3972" t="s">
        <v>16</v>
      </c>
      <c r="E3972" s="1">
        <v>42826</v>
      </c>
      <c r="F3972">
        <v>2017</v>
      </c>
      <c r="G3972">
        <v>25999</v>
      </c>
      <c r="H3972">
        <v>150</v>
      </c>
      <c r="I3972">
        <v>204</v>
      </c>
      <c r="J3972" t="s">
        <v>82</v>
      </c>
      <c r="K3972" t="s">
        <v>98</v>
      </c>
      <c r="L3972" t="s">
        <v>215</v>
      </c>
      <c r="M3972" t="s">
        <v>264</v>
      </c>
      <c r="N3972">
        <v>117000</v>
      </c>
      <c r="O3972" t="s">
        <v>5416</v>
      </c>
    </row>
    <row r="3973" spans="1:15" x14ac:dyDescent="0.25">
      <c r="A3973">
        <v>125140</v>
      </c>
      <c r="B3973" t="s">
        <v>4366</v>
      </c>
      <c r="C3973" t="s">
        <v>5010</v>
      </c>
      <c r="D3973" t="s">
        <v>61</v>
      </c>
      <c r="E3973" s="1">
        <v>44105</v>
      </c>
      <c r="F3973">
        <v>2020</v>
      </c>
      <c r="G3973">
        <v>19900</v>
      </c>
      <c r="H3973">
        <v>70</v>
      </c>
      <c r="I3973">
        <v>95</v>
      </c>
      <c r="J3973" t="s">
        <v>17</v>
      </c>
      <c r="K3973" t="s">
        <v>98</v>
      </c>
      <c r="L3973" t="s">
        <v>215</v>
      </c>
      <c r="M3973" t="s">
        <v>216</v>
      </c>
      <c r="N3973">
        <v>48500</v>
      </c>
      <c r="O3973" t="s">
        <v>5679</v>
      </c>
    </row>
    <row r="3974" spans="1:15" x14ac:dyDescent="0.25">
      <c r="A3974">
        <v>129582</v>
      </c>
      <c r="B3974" t="s">
        <v>5971</v>
      </c>
      <c r="C3974" t="s">
        <v>6021</v>
      </c>
      <c r="D3974" t="s">
        <v>23</v>
      </c>
      <c r="E3974" s="1">
        <v>41183</v>
      </c>
      <c r="F3974">
        <v>2012</v>
      </c>
      <c r="G3974">
        <v>7800</v>
      </c>
      <c r="H3974">
        <v>105</v>
      </c>
      <c r="I3974">
        <v>143</v>
      </c>
      <c r="J3974" t="s">
        <v>17</v>
      </c>
      <c r="K3974" t="s">
        <v>98</v>
      </c>
      <c r="L3974" t="s">
        <v>215</v>
      </c>
      <c r="M3974" t="s">
        <v>216</v>
      </c>
      <c r="N3974">
        <v>161300</v>
      </c>
      <c r="O3974" t="s">
        <v>6022</v>
      </c>
    </row>
    <row r="3975" spans="1:15" x14ac:dyDescent="0.25">
      <c r="A3975">
        <v>129663</v>
      </c>
      <c r="B3975" t="s">
        <v>5971</v>
      </c>
      <c r="C3975" t="s">
        <v>6021</v>
      </c>
      <c r="D3975" t="s">
        <v>68</v>
      </c>
      <c r="E3975" s="1">
        <v>41306</v>
      </c>
      <c r="F3975">
        <v>2013</v>
      </c>
      <c r="G3975">
        <v>10790</v>
      </c>
      <c r="H3975">
        <v>105</v>
      </c>
      <c r="I3975">
        <v>143</v>
      </c>
      <c r="J3975" t="s">
        <v>17</v>
      </c>
      <c r="K3975" t="s">
        <v>98</v>
      </c>
      <c r="L3975" t="s">
        <v>215</v>
      </c>
      <c r="M3975" t="s">
        <v>216</v>
      </c>
      <c r="N3975">
        <v>148320</v>
      </c>
      <c r="O3975" t="s">
        <v>6033</v>
      </c>
    </row>
    <row r="3976" spans="1:15" x14ac:dyDescent="0.25">
      <c r="A3976">
        <v>129686</v>
      </c>
      <c r="B3976" t="s">
        <v>5971</v>
      </c>
      <c r="C3976" t="s">
        <v>5972</v>
      </c>
      <c r="D3976" t="s">
        <v>241</v>
      </c>
      <c r="E3976" s="1">
        <v>41426</v>
      </c>
      <c r="F3976">
        <v>2013</v>
      </c>
      <c r="G3976">
        <v>14850</v>
      </c>
      <c r="H3976">
        <v>105</v>
      </c>
      <c r="I3976">
        <v>143</v>
      </c>
      <c r="J3976" t="s">
        <v>82</v>
      </c>
      <c r="K3976" t="s">
        <v>98</v>
      </c>
      <c r="L3976" t="s">
        <v>215</v>
      </c>
      <c r="M3976" t="s">
        <v>216</v>
      </c>
      <c r="N3976">
        <v>93000</v>
      </c>
      <c r="O3976" t="s">
        <v>6037</v>
      </c>
    </row>
    <row r="3977" spans="1:15" x14ac:dyDescent="0.25">
      <c r="A3977">
        <v>129737</v>
      </c>
      <c r="B3977" t="s">
        <v>5971</v>
      </c>
      <c r="C3977" t="s">
        <v>5984</v>
      </c>
      <c r="D3977" t="s">
        <v>44</v>
      </c>
      <c r="E3977" s="1">
        <v>41365</v>
      </c>
      <c r="F3977">
        <v>2013</v>
      </c>
      <c r="G3977">
        <v>11999</v>
      </c>
      <c r="H3977">
        <v>105</v>
      </c>
      <c r="I3977">
        <v>143</v>
      </c>
      <c r="J3977" t="s">
        <v>82</v>
      </c>
      <c r="K3977" t="s">
        <v>98</v>
      </c>
      <c r="L3977" t="s">
        <v>215</v>
      </c>
      <c r="M3977" t="s">
        <v>216</v>
      </c>
      <c r="N3977">
        <v>86900</v>
      </c>
      <c r="O3977" t="s">
        <v>6048</v>
      </c>
    </row>
    <row r="3978" spans="1:15" x14ac:dyDescent="0.25">
      <c r="A3978">
        <v>129744</v>
      </c>
      <c r="B3978" t="s">
        <v>5971</v>
      </c>
      <c r="C3978" t="s">
        <v>6004</v>
      </c>
      <c r="D3978" t="s">
        <v>86</v>
      </c>
      <c r="E3978" s="1">
        <v>41456</v>
      </c>
      <c r="F3978">
        <v>2013</v>
      </c>
      <c r="G3978">
        <v>15990</v>
      </c>
      <c r="H3978">
        <v>105</v>
      </c>
      <c r="I3978">
        <v>143</v>
      </c>
      <c r="J3978" t="s">
        <v>82</v>
      </c>
      <c r="K3978" t="s">
        <v>98</v>
      </c>
      <c r="L3978" t="s">
        <v>215</v>
      </c>
      <c r="M3978" t="s">
        <v>216</v>
      </c>
      <c r="N3978">
        <v>81000</v>
      </c>
      <c r="O3978" t="s">
        <v>6052</v>
      </c>
    </row>
    <row r="3979" spans="1:15" x14ac:dyDescent="0.25">
      <c r="A3979">
        <v>129746</v>
      </c>
      <c r="B3979" t="s">
        <v>5971</v>
      </c>
      <c r="C3979" t="s">
        <v>6024</v>
      </c>
      <c r="D3979" t="s">
        <v>86</v>
      </c>
      <c r="E3979" s="1">
        <v>41426</v>
      </c>
      <c r="F3979">
        <v>2013</v>
      </c>
      <c r="G3979">
        <v>16990</v>
      </c>
      <c r="H3979">
        <v>105</v>
      </c>
      <c r="I3979">
        <v>143</v>
      </c>
      <c r="J3979" t="s">
        <v>17</v>
      </c>
      <c r="K3979" t="s">
        <v>98</v>
      </c>
      <c r="L3979" t="s">
        <v>215</v>
      </c>
      <c r="M3979" t="s">
        <v>672</v>
      </c>
      <c r="N3979">
        <v>75331</v>
      </c>
      <c r="O3979" t="s">
        <v>6054</v>
      </c>
    </row>
    <row r="3980" spans="1:15" x14ac:dyDescent="0.25">
      <c r="A3980">
        <v>129929</v>
      </c>
      <c r="B3980" t="s">
        <v>5971</v>
      </c>
      <c r="C3980" t="s">
        <v>5974</v>
      </c>
      <c r="D3980" t="s">
        <v>241</v>
      </c>
      <c r="E3980" s="1">
        <v>41852</v>
      </c>
      <c r="F3980">
        <v>2014</v>
      </c>
      <c r="G3980">
        <v>17490</v>
      </c>
      <c r="H3980">
        <v>105</v>
      </c>
      <c r="I3980">
        <v>143</v>
      </c>
      <c r="J3980" t="s">
        <v>82</v>
      </c>
      <c r="K3980" t="s">
        <v>98</v>
      </c>
      <c r="L3980" t="s">
        <v>215</v>
      </c>
      <c r="M3980" t="s">
        <v>216</v>
      </c>
      <c r="N3980">
        <v>91380</v>
      </c>
      <c r="O3980" t="s">
        <v>6068</v>
      </c>
    </row>
    <row r="3981" spans="1:15" x14ac:dyDescent="0.25">
      <c r="A3981">
        <v>130035</v>
      </c>
      <c r="B3981" t="s">
        <v>5971</v>
      </c>
      <c r="C3981" t="s">
        <v>6004</v>
      </c>
      <c r="D3981" t="s">
        <v>68</v>
      </c>
      <c r="E3981" s="1">
        <v>42125</v>
      </c>
      <c r="F3981">
        <v>2015</v>
      </c>
      <c r="G3981">
        <v>17500</v>
      </c>
      <c r="H3981">
        <v>105</v>
      </c>
      <c r="I3981">
        <v>143</v>
      </c>
      <c r="J3981" t="s">
        <v>17</v>
      </c>
      <c r="K3981" t="s">
        <v>98</v>
      </c>
      <c r="L3981" t="s">
        <v>215</v>
      </c>
      <c r="M3981" t="s">
        <v>216</v>
      </c>
      <c r="N3981">
        <v>41000</v>
      </c>
      <c r="O3981" t="s">
        <v>6080</v>
      </c>
    </row>
    <row r="3982" spans="1:15" x14ac:dyDescent="0.25">
      <c r="A3982">
        <v>130411</v>
      </c>
      <c r="B3982" t="s">
        <v>5971</v>
      </c>
      <c r="C3982" t="s">
        <v>6004</v>
      </c>
      <c r="D3982" t="s">
        <v>59</v>
      </c>
      <c r="E3982" s="1">
        <v>42430</v>
      </c>
      <c r="F3982">
        <v>2016</v>
      </c>
      <c r="G3982">
        <v>15300</v>
      </c>
      <c r="H3982">
        <v>105</v>
      </c>
      <c r="I3982">
        <v>143</v>
      </c>
      <c r="J3982" t="s">
        <v>17</v>
      </c>
      <c r="K3982" t="s">
        <v>98</v>
      </c>
      <c r="L3982" t="s">
        <v>215</v>
      </c>
      <c r="M3982" t="s">
        <v>216</v>
      </c>
      <c r="N3982">
        <v>151000</v>
      </c>
      <c r="O3982" t="s">
        <v>6109</v>
      </c>
    </row>
    <row r="3983" spans="1:15" x14ac:dyDescent="0.25">
      <c r="A3983">
        <v>131461</v>
      </c>
      <c r="B3983" t="s">
        <v>5971</v>
      </c>
      <c r="C3983" t="s">
        <v>6007</v>
      </c>
      <c r="D3983" t="s">
        <v>86</v>
      </c>
      <c r="E3983" s="1">
        <v>43497</v>
      </c>
      <c r="F3983">
        <v>2019</v>
      </c>
      <c r="G3983">
        <v>19500</v>
      </c>
      <c r="H3983">
        <v>85</v>
      </c>
      <c r="I3983">
        <v>116</v>
      </c>
      <c r="J3983" t="s">
        <v>82</v>
      </c>
      <c r="K3983" t="s">
        <v>98</v>
      </c>
      <c r="L3983" t="s">
        <v>215</v>
      </c>
      <c r="M3983" t="s">
        <v>216</v>
      </c>
      <c r="N3983">
        <v>62879</v>
      </c>
      <c r="O3983" t="s">
        <v>6164</v>
      </c>
    </row>
    <row r="3984" spans="1:15" x14ac:dyDescent="0.25">
      <c r="A3984">
        <v>134263</v>
      </c>
      <c r="B3984" t="s">
        <v>6267</v>
      </c>
      <c r="C3984" t="s">
        <v>6274</v>
      </c>
      <c r="D3984" t="s">
        <v>268</v>
      </c>
      <c r="E3984" s="1">
        <v>44805</v>
      </c>
      <c r="F3984">
        <v>2022</v>
      </c>
      <c r="G3984">
        <v>12390</v>
      </c>
      <c r="H3984">
        <v>52</v>
      </c>
      <c r="I3984">
        <v>71</v>
      </c>
      <c r="J3984" t="s">
        <v>17</v>
      </c>
      <c r="K3984" t="s">
        <v>18</v>
      </c>
      <c r="L3984" t="s">
        <v>215</v>
      </c>
      <c r="M3984" t="s">
        <v>262</v>
      </c>
      <c r="N3984">
        <v>3500</v>
      </c>
      <c r="O3984" t="s">
        <v>3419</v>
      </c>
    </row>
    <row r="3985" spans="1:15" x14ac:dyDescent="0.25">
      <c r="A3985">
        <v>136175</v>
      </c>
      <c r="B3985" t="s">
        <v>6337</v>
      </c>
      <c r="C3985" t="s">
        <v>6340</v>
      </c>
      <c r="D3985" t="s">
        <v>16</v>
      </c>
      <c r="E3985" s="1">
        <v>43586</v>
      </c>
      <c r="F3985">
        <v>2019</v>
      </c>
      <c r="G3985">
        <v>13463</v>
      </c>
      <c r="H3985">
        <v>74</v>
      </c>
      <c r="I3985">
        <v>101</v>
      </c>
      <c r="J3985" t="s">
        <v>17</v>
      </c>
      <c r="K3985" t="s">
        <v>18</v>
      </c>
      <c r="L3985" t="s">
        <v>215</v>
      </c>
      <c r="M3985" t="s">
        <v>262</v>
      </c>
      <c r="N3985">
        <v>31500</v>
      </c>
      <c r="O3985" t="s">
        <v>6464</v>
      </c>
    </row>
    <row r="3986" spans="1:15" x14ac:dyDescent="0.25">
      <c r="A3986">
        <v>136860</v>
      </c>
      <c r="B3986" t="s">
        <v>6337</v>
      </c>
      <c r="C3986" t="s">
        <v>6340</v>
      </c>
      <c r="D3986" t="s">
        <v>455</v>
      </c>
      <c r="E3986" s="1">
        <v>44256</v>
      </c>
      <c r="F3986">
        <v>2021</v>
      </c>
      <c r="G3986">
        <v>15670</v>
      </c>
      <c r="H3986">
        <v>68</v>
      </c>
      <c r="I3986">
        <v>92</v>
      </c>
      <c r="J3986" t="s">
        <v>17</v>
      </c>
      <c r="K3986" t="s">
        <v>18</v>
      </c>
      <c r="L3986" t="s">
        <v>215</v>
      </c>
      <c r="M3986" t="s">
        <v>298</v>
      </c>
      <c r="N3986">
        <v>21100</v>
      </c>
      <c r="O3986" t="s">
        <v>6490</v>
      </c>
    </row>
    <row r="3987" spans="1:15" x14ac:dyDescent="0.25">
      <c r="A3987">
        <v>136867</v>
      </c>
      <c r="B3987" t="s">
        <v>6337</v>
      </c>
      <c r="C3987" t="s">
        <v>6340</v>
      </c>
      <c r="D3987" t="s">
        <v>61</v>
      </c>
      <c r="E3987" s="1">
        <v>44896</v>
      </c>
      <c r="F3987">
        <v>2022</v>
      </c>
      <c r="G3987">
        <v>21990</v>
      </c>
      <c r="H3987">
        <v>68</v>
      </c>
      <c r="I3987">
        <v>92</v>
      </c>
      <c r="J3987" t="s">
        <v>82</v>
      </c>
      <c r="K3987" t="s">
        <v>18</v>
      </c>
      <c r="L3987" t="s">
        <v>215</v>
      </c>
      <c r="M3987" t="s">
        <v>298</v>
      </c>
      <c r="N3987">
        <v>190</v>
      </c>
      <c r="O3987" t="s">
        <v>6491</v>
      </c>
    </row>
    <row r="3988" spans="1:15" x14ac:dyDescent="0.25">
      <c r="A3988">
        <v>142124</v>
      </c>
      <c r="B3988" t="s">
        <v>6537</v>
      </c>
      <c r="C3988" t="s">
        <v>6565</v>
      </c>
      <c r="D3988" t="s">
        <v>241</v>
      </c>
      <c r="E3988" s="1">
        <v>40817</v>
      </c>
      <c r="F3988">
        <v>2011</v>
      </c>
      <c r="G3988">
        <v>2900</v>
      </c>
      <c r="H3988">
        <v>70</v>
      </c>
      <c r="I3988">
        <v>95</v>
      </c>
      <c r="J3988" t="s">
        <v>17</v>
      </c>
      <c r="K3988" t="s">
        <v>98</v>
      </c>
      <c r="L3988" t="s">
        <v>215</v>
      </c>
      <c r="M3988" t="s">
        <v>216</v>
      </c>
      <c r="N3988">
        <v>274000</v>
      </c>
      <c r="O3988" t="s">
        <v>6610</v>
      </c>
    </row>
    <row r="3989" spans="1:15" x14ac:dyDescent="0.25">
      <c r="A3989">
        <v>143289</v>
      </c>
      <c r="B3989" t="s">
        <v>6537</v>
      </c>
      <c r="C3989" t="s">
        <v>6597</v>
      </c>
      <c r="D3989" t="s">
        <v>259</v>
      </c>
      <c r="E3989" s="1">
        <v>41306</v>
      </c>
      <c r="F3989">
        <v>2013</v>
      </c>
      <c r="G3989">
        <v>5400</v>
      </c>
      <c r="H3989">
        <v>118</v>
      </c>
      <c r="I3989">
        <v>160</v>
      </c>
      <c r="J3989" t="s">
        <v>17</v>
      </c>
      <c r="K3989" t="s">
        <v>98</v>
      </c>
      <c r="L3989" t="s">
        <v>215</v>
      </c>
      <c r="M3989" t="s">
        <v>216</v>
      </c>
      <c r="N3989">
        <v>256000</v>
      </c>
      <c r="O3989" t="s">
        <v>6624</v>
      </c>
    </row>
    <row r="3990" spans="1:15" x14ac:dyDescent="0.25">
      <c r="A3990">
        <v>143452</v>
      </c>
      <c r="B3990" t="s">
        <v>6537</v>
      </c>
      <c r="C3990" t="s">
        <v>6597</v>
      </c>
      <c r="E3990" s="1">
        <v>41306</v>
      </c>
      <c r="F3990">
        <v>2013</v>
      </c>
      <c r="G3990">
        <v>5400</v>
      </c>
      <c r="H3990">
        <v>118</v>
      </c>
      <c r="I3990">
        <v>160</v>
      </c>
      <c r="J3990" t="s">
        <v>17</v>
      </c>
      <c r="K3990" t="s">
        <v>98</v>
      </c>
      <c r="L3990" t="s">
        <v>215</v>
      </c>
      <c r="M3990" t="s">
        <v>216</v>
      </c>
      <c r="N3990">
        <v>256000</v>
      </c>
      <c r="O3990" t="s">
        <v>6624</v>
      </c>
    </row>
    <row r="3991" spans="1:15" x14ac:dyDescent="0.25">
      <c r="A3991">
        <v>143813</v>
      </c>
      <c r="B3991" t="s">
        <v>6537</v>
      </c>
      <c r="C3991" t="s">
        <v>6597</v>
      </c>
      <c r="D3991" t="s">
        <v>268</v>
      </c>
      <c r="E3991" s="1">
        <v>41306</v>
      </c>
      <c r="F3991">
        <v>2013</v>
      </c>
      <c r="G3991">
        <v>5400</v>
      </c>
      <c r="H3991">
        <v>118</v>
      </c>
      <c r="I3991">
        <v>160</v>
      </c>
      <c r="J3991" t="s">
        <v>17</v>
      </c>
      <c r="K3991" t="s">
        <v>98</v>
      </c>
      <c r="L3991" t="s">
        <v>215</v>
      </c>
      <c r="M3991" t="s">
        <v>216</v>
      </c>
      <c r="N3991">
        <v>256000</v>
      </c>
      <c r="O3991" t="s">
        <v>6624</v>
      </c>
    </row>
    <row r="3992" spans="1:15" x14ac:dyDescent="0.25">
      <c r="A3992">
        <v>143958</v>
      </c>
      <c r="B3992" t="s">
        <v>6537</v>
      </c>
      <c r="C3992" t="s">
        <v>6597</v>
      </c>
      <c r="D3992" t="s">
        <v>455</v>
      </c>
      <c r="E3992" s="1">
        <v>41306</v>
      </c>
      <c r="F3992">
        <v>2013</v>
      </c>
      <c r="G3992">
        <v>5400</v>
      </c>
      <c r="H3992">
        <v>118</v>
      </c>
      <c r="I3992">
        <v>160</v>
      </c>
      <c r="J3992" t="s">
        <v>17</v>
      </c>
      <c r="K3992" t="s">
        <v>98</v>
      </c>
      <c r="L3992" t="s">
        <v>215</v>
      </c>
      <c r="M3992" t="s">
        <v>216</v>
      </c>
      <c r="N3992">
        <v>256000</v>
      </c>
      <c r="O3992" t="s">
        <v>6624</v>
      </c>
    </row>
    <row r="3993" spans="1:15" x14ac:dyDescent="0.25">
      <c r="A3993">
        <v>143962</v>
      </c>
      <c r="B3993" t="s">
        <v>6537</v>
      </c>
      <c r="C3993" t="s">
        <v>6597</v>
      </c>
      <c r="D3993" t="s">
        <v>150</v>
      </c>
      <c r="E3993" s="1">
        <v>41306</v>
      </c>
      <c r="F3993">
        <v>2013</v>
      </c>
      <c r="G3993">
        <v>5400</v>
      </c>
      <c r="H3993">
        <v>118</v>
      </c>
      <c r="I3993">
        <v>160</v>
      </c>
      <c r="J3993" t="s">
        <v>17</v>
      </c>
      <c r="K3993" t="s">
        <v>98</v>
      </c>
      <c r="L3993" t="s">
        <v>215</v>
      </c>
      <c r="M3993" t="s">
        <v>216</v>
      </c>
      <c r="N3993">
        <v>256000</v>
      </c>
      <c r="O3993" t="s">
        <v>6624</v>
      </c>
    </row>
    <row r="3994" spans="1:15" x14ac:dyDescent="0.25">
      <c r="A3994">
        <v>144807</v>
      </c>
      <c r="B3994" t="s">
        <v>6537</v>
      </c>
      <c r="C3994" t="s">
        <v>6621</v>
      </c>
      <c r="D3994" t="s">
        <v>241</v>
      </c>
      <c r="E3994" s="1">
        <v>42186</v>
      </c>
      <c r="F3994">
        <v>2015</v>
      </c>
      <c r="G3994">
        <v>11990</v>
      </c>
      <c r="H3994">
        <v>100</v>
      </c>
      <c r="I3994">
        <v>136</v>
      </c>
      <c r="J3994" t="s">
        <v>17</v>
      </c>
      <c r="K3994" t="s">
        <v>98</v>
      </c>
      <c r="L3994" t="s">
        <v>215</v>
      </c>
      <c r="M3994" t="s">
        <v>216</v>
      </c>
      <c r="N3994">
        <v>103985</v>
      </c>
      <c r="O3994" t="s">
        <v>6664</v>
      </c>
    </row>
    <row r="3995" spans="1:15" x14ac:dyDescent="0.25">
      <c r="A3995">
        <v>148952</v>
      </c>
      <c r="B3995" t="s">
        <v>6537</v>
      </c>
      <c r="C3995" t="s">
        <v>6547</v>
      </c>
      <c r="D3995" t="s">
        <v>241</v>
      </c>
      <c r="E3995" s="1">
        <v>43160</v>
      </c>
      <c r="F3995">
        <v>2018</v>
      </c>
      <c r="G3995">
        <v>16890</v>
      </c>
      <c r="H3995">
        <v>99</v>
      </c>
      <c r="I3995">
        <v>135</v>
      </c>
      <c r="J3995" t="s">
        <v>17</v>
      </c>
      <c r="K3995" t="s">
        <v>98</v>
      </c>
      <c r="L3995" t="s">
        <v>215</v>
      </c>
      <c r="M3995" t="s">
        <v>216</v>
      </c>
      <c r="N3995">
        <v>135980</v>
      </c>
      <c r="O3995" t="s">
        <v>6724</v>
      </c>
    </row>
    <row r="3996" spans="1:15" x14ac:dyDescent="0.25">
      <c r="A3996">
        <v>155192</v>
      </c>
      <c r="B3996" t="s">
        <v>6537</v>
      </c>
      <c r="C3996" t="s">
        <v>6634</v>
      </c>
      <c r="D3996" t="s">
        <v>16</v>
      </c>
      <c r="E3996" s="1">
        <v>44378</v>
      </c>
      <c r="F3996">
        <v>2021</v>
      </c>
      <c r="G3996">
        <v>24420</v>
      </c>
      <c r="H3996">
        <v>96</v>
      </c>
      <c r="I3996">
        <v>131</v>
      </c>
      <c r="J3996" t="s">
        <v>17</v>
      </c>
      <c r="K3996" t="s">
        <v>18</v>
      </c>
      <c r="L3996" t="s">
        <v>215</v>
      </c>
      <c r="M3996" t="s">
        <v>214</v>
      </c>
      <c r="N3996">
        <v>11881</v>
      </c>
      <c r="O3996" t="s">
        <v>6801</v>
      </c>
    </row>
    <row r="3997" spans="1:15" x14ac:dyDescent="0.25">
      <c r="A3997">
        <v>156556</v>
      </c>
      <c r="B3997" t="s">
        <v>6537</v>
      </c>
      <c r="C3997" t="s">
        <v>6776</v>
      </c>
      <c r="D3997" t="s">
        <v>16</v>
      </c>
      <c r="E3997" s="1">
        <v>44866</v>
      </c>
      <c r="F3997">
        <v>2022</v>
      </c>
      <c r="G3997">
        <v>24910</v>
      </c>
      <c r="H3997">
        <v>96</v>
      </c>
      <c r="I3997">
        <v>131</v>
      </c>
      <c r="J3997" t="s">
        <v>17</v>
      </c>
      <c r="K3997" t="s">
        <v>18</v>
      </c>
      <c r="L3997" t="s">
        <v>215</v>
      </c>
      <c r="M3997" t="s">
        <v>298</v>
      </c>
      <c r="N3997">
        <v>5</v>
      </c>
      <c r="O3997" t="s">
        <v>6821</v>
      </c>
    </row>
    <row r="3998" spans="1:15" x14ac:dyDescent="0.25">
      <c r="A3998">
        <v>157476</v>
      </c>
      <c r="B3998" t="s">
        <v>6537</v>
      </c>
      <c r="C3998" t="s">
        <v>6776</v>
      </c>
      <c r="D3998" t="s">
        <v>44</v>
      </c>
      <c r="E3998" s="1">
        <v>44986</v>
      </c>
      <c r="F3998">
        <v>2023</v>
      </c>
      <c r="G3998">
        <v>26410</v>
      </c>
      <c r="H3998">
        <v>96</v>
      </c>
      <c r="I3998">
        <v>131</v>
      </c>
      <c r="J3998" t="s">
        <v>82</v>
      </c>
      <c r="K3998" t="s">
        <v>18</v>
      </c>
      <c r="L3998" t="s">
        <v>215</v>
      </c>
      <c r="M3998" t="s">
        <v>298</v>
      </c>
      <c r="N3998">
        <v>5</v>
      </c>
      <c r="O3998" t="s">
        <v>6835</v>
      </c>
    </row>
    <row r="3999" spans="1:15" x14ac:dyDescent="0.25">
      <c r="A3999">
        <v>157729</v>
      </c>
      <c r="B3999" t="s">
        <v>6537</v>
      </c>
      <c r="C3999" t="s">
        <v>6550</v>
      </c>
      <c r="D3999" t="s">
        <v>16</v>
      </c>
      <c r="E3999" s="1">
        <v>44986</v>
      </c>
      <c r="F3999">
        <v>2023</v>
      </c>
      <c r="G3999">
        <v>27410</v>
      </c>
      <c r="H3999">
        <v>96</v>
      </c>
      <c r="I3999">
        <v>131</v>
      </c>
      <c r="J3999" t="s">
        <v>82</v>
      </c>
      <c r="K3999" t="s">
        <v>18</v>
      </c>
      <c r="L3999" t="s">
        <v>215</v>
      </c>
      <c r="M3999" t="s">
        <v>298</v>
      </c>
      <c r="N3999">
        <v>5</v>
      </c>
      <c r="O3999" t="s">
        <v>6837</v>
      </c>
    </row>
    <row r="4000" spans="1:15" x14ac:dyDescent="0.25">
      <c r="A4000">
        <v>158987</v>
      </c>
      <c r="B4000" t="s">
        <v>6842</v>
      </c>
      <c r="C4000" t="s">
        <v>6843</v>
      </c>
      <c r="D4000" t="s">
        <v>16</v>
      </c>
      <c r="E4000" s="1">
        <v>39234</v>
      </c>
      <c r="F4000">
        <v>2007</v>
      </c>
      <c r="G4000">
        <v>2550</v>
      </c>
      <c r="H4000">
        <v>50</v>
      </c>
      <c r="I4000">
        <v>68</v>
      </c>
      <c r="J4000" t="s">
        <v>17</v>
      </c>
      <c r="K4000" t="s">
        <v>98</v>
      </c>
      <c r="L4000" t="s">
        <v>215</v>
      </c>
      <c r="M4000" t="s">
        <v>691</v>
      </c>
      <c r="N4000">
        <v>166000</v>
      </c>
      <c r="O4000" t="s">
        <v>6879</v>
      </c>
    </row>
    <row r="4001" spans="1:15" x14ac:dyDescent="0.25">
      <c r="A4001">
        <v>159160</v>
      </c>
      <c r="B4001" t="s">
        <v>6842</v>
      </c>
      <c r="C4001" t="s">
        <v>6864</v>
      </c>
      <c r="D4001" t="s">
        <v>68</v>
      </c>
      <c r="E4001" s="1">
        <v>40148</v>
      </c>
      <c r="F4001">
        <v>2009</v>
      </c>
      <c r="G4001">
        <v>3500</v>
      </c>
      <c r="H4001">
        <v>50</v>
      </c>
      <c r="I4001">
        <v>68</v>
      </c>
      <c r="J4001" t="s">
        <v>17</v>
      </c>
      <c r="K4001" t="s">
        <v>18</v>
      </c>
      <c r="L4001" t="s">
        <v>215</v>
      </c>
      <c r="M4001" t="e">
        <f>- (g/km)</f>
        <v>#NAME?</v>
      </c>
      <c r="N4001">
        <v>124310</v>
      </c>
      <c r="O4001" t="s">
        <v>6873</v>
      </c>
    </row>
    <row r="4002" spans="1:15" x14ac:dyDescent="0.25">
      <c r="A4002">
        <v>159237</v>
      </c>
      <c r="B4002" t="s">
        <v>6842</v>
      </c>
      <c r="C4002" t="s">
        <v>6864</v>
      </c>
      <c r="D4002" t="s">
        <v>16</v>
      </c>
      <c r="E4002" s="1">
        <v>39904</v>
      </c>
      <c r="F4002">
        <v>2009</v>
      </c>
      <c r="G4002">
        <v>3800</v>
      </c>
      <c r="H4002">
        <v>50</v>
      </c>
      <c r="I4002">
        <v>68</v>
      </c>
      <c r="J4002" t="s">
        <v>17</v>
      </c>
      <c r="K4002" t="s">
        <v>18</v>
      </c>
      <c r="L4002" t="s">
        <v>215</v>
      </c>
      <c r="M4002" t="e">
        <f>- (g/km)</f>
        <v>#NAME?</v>
      </c>
      <c r="N4002">
        <v>103000</v>
      </c>
      <c r="O4002" t="s">
        <v>6873</v>
      </c>
    </row>
    <row r="4003" spans="1:15" x14ac:dyDescent="0.25">
      <c r="A4003">
        <v>159332</v>
      </c>
      <c r="B4003" t="s">
        <v>6842</v>
      </c>
      <c r="C4003" t="s">
        <v>6864</v>
      </c>
      <c r="D4003" t="s">
        <v>41</v>
      </c>
      <c r="E4003" s="1">
        <v>40087</v>
      </c>
      <c r="F4003">
        <v>2009</v>
      </c>
      <c r="G4003">
        <v>3600</v>
      </c>
      <c r="H4003">
        <v>50</v>
      </c>
      <c r="I4003">
        <v>68</v>
      </c>
      <c r="J4003" t="s">
        <v>17</v>
      </c>
      <c r="K4003" t="s">
        <v>18</v>
      </c>
      <c r="L4003" t="s">
        <v>215</v>
      </c>
      <c r="M4003" t="e">
        <f>- (g/km)</f>
        <v>#NAME?</v>
      </c>
      <c r="N4003">
        <v>60000</v>
      </c>
      <c r="O4003" t="s">
        <v>6889</v>
      </c>
    </row>
    <row r="4004" spans="1:15" x14ac:dyDescent="0.25">
      <c r="A4004">
        <v>159439</v>
      </c>
      <c r="B4004" t="s">
        <v>6842</v>
      </c>
      <c r="C4004" t="s">
        <v>6895</v>
      </c>
      <c r="D4004" t="s">
        <v>16</v>
      </c>
      <c r="E4004" s="1">
        <v>40452</v>
      </c>
      <c r="F4004">
        <v>2010</v>
      </c>
      <c r="G4004">
        <v>7650</v>
      </c>
      <c r="H4004">
        <v>50</v>
      </c>
      <c r="I4004">
        <v>68</v>
      </c>
      <c r="J4004" t="s">
        <v>17</v>
      </c>
      <c r="K4004" t="s">
        <v>98</v>
      </c>
      <c r="L4004" t="s">
        <v>215</v>
      </c>
      <c r="M4004" t="e">
        <f>- (g/km)</f>
        <v>#NAME?</v>
      </c>
      <c r="N4004">
        <v>175000</v>
      </c>
      <c r="O4004" t="s">
        <v>6899</v>
      </c>
    </row>
    <row r="4005" spans="1:15" x14ac:dyDescent="0.25">
      <c r="A4005">
        <v>159634</v>
      </c>
      <c r="B4005" t="s">
        <v>6842</v>
      </c>
      <c r="C4005" t="s">
        <v>6864</v>
      </c>
      <c r="D4005" t="s">
        <v>59</v>
      </c>
      <c r="E4005" s="1">
        <v>40817</v>
      </c>
      <c r="F4005">
        <v>2011</v>
      </c>
      <c r="G4005">
        <v>2600</v>
      </c>
      <c r="H4005">
        <v>50</v>
      </c>
      <c r="I4005">
        <v>68</v>
      </c>
      <c r="J4005" t="s">
        <v>17</v>
      </c>
      <c r="K4005" t="s">
        <v>18</v>
      </c>
      <c r="L4005" t="s">
        <v>215</v>
      </c>
      <c r="M4005" t="e">
        <f>- (g/km)</f>
        <v>#NAME?</v>
      </c>
      <c r="N4005">
        <v>122300</v>
      </c>
      <c r="O4005" t="s">
        <v>6904</v>
      </c>
    </row>
    <row r="4006" spans="1:15" x14ac:dyDescent="0.25">
      <c r="A4006">
        <v>162595</v>
      </c>
      <c r="B4006" t="s">
        <v>6842</v>
      </c>
      <c r="C4006" t="s">
        <v>6906</v>
      </c>
      <c r="D4006" t="s">
        <v>61</v>
      </c>
      <c r="E4006" s="1">
        <v>44256</v>
      </c>
      <c r="F4006">
        <v>2021</v>
      </c>
      <c r="G4006">
        <v>22690</v>
      </c>
      <c r="H4006">
        <v>96</v>
      </c>
      <c r="I4006">
        <v>131</v>
      </c>
      <c r="J4006" t="s">
        <v>82</v>
      </c>
      <c r="K4006" t="s">
        <v>18</v>
      </c>
      <c r="L4006" t="s">
        <v>215</v>
      </c>
      <c r="M4006" t="s">
        <v>298</v>
      </c>
      <c r="N4006">
        <v>39574</v>
      </c>
      <c r="O4006" t="s">
        <v>6968</v>
      </c>
    </row>
    <row r="4007" spans="1:15" x14ac:dyDescent="0.25">
      <c r="A4007">
        <v>162675</v>
      </c>
      <c r="B4007" t="s">
        <v>6842</v>
      </c>
      <c r="C4007" t="s">
        <v>6906</v>
      </c>
      <c r="D4007" t="s">
        <v>241</v>
      </c>
      <c r="E4007" s="1">
        <v>44256</v>
      </c>
      <c r="F4007">
        <v>2021</v>
      </c>
      <c r="G4007">
        <v>22690</v>
      </c>
      <c r="H4007">
        <v>96</v>
      </c>
      <c r="I4007">
        <v>131</v>
      </c>
      <c r="J4007" t="s">
        <v>82</v>
      </c>
      <c r="K4007" t="s">
        <v>18</v>
      </c>
      <c r="L4007" t="s">
        <v>215</v>
      </c>
      <c r="M4007" t="s">
        <v>298</v>
      </c>
      <c r="N4007">
        <v>39574</v>
      </c>
      <c r="O4007" t="s">
        <v>6968</v>
      </c>
    </row>
    <row r="4008" spans="1:15" x14ac:dyDescent="0.25">
      <c r="A4008">
        <v>162683</v>
      </c>
      <c r="B4008" t="s">
        <v>6842</v>
      </c>
      <c r="C4008" t="s">
        <v>6888</v>
      </c>
      <c r="D4008" t="s">
        <v>241</v>
      </c>
      <c r="E4008" s="1">
        <v>44348</v>
      </c>
      <c r="F4008">
        <v>2021</v>
      </c>
      <c r="G4008">
        <v>34890</v>
      </c>
      <c r="H4008">
        <v>130</v>
      </c>
      <c r="I4008">
        <v>177</v>
      </c>
      <c r="J4008" t="s">
        <v>82</v>
      </c>
      <c r="K4008" t="s">
        <v>98</v>
      </c>
      <c r="L4008" t="s">
        <v>215</v>
      </c>
      <c r="M4008" t="s">
        <v>216</v>
      </c>
      <c r="N4008">
        <v>70506</v>
      </c>
      <c r="O4008" t="s">
        <v>6973</v>
      </c>
    </row>
    <row r="4009" spans="1:15" x14ac:dyDescent="0.25">
      <c r="A4009">
        <v>162691</v>
      </c>
      <c r="B4009" t="s">
        <v>6842</v>
      </c>
      <c r="C4009" t="s">
        <v>6906</v>
      </c>
      <c r="D4009" t="s">
        <v>259</v>
      </c>
      <c r="E4009" s="1">
        <v>44256</v>
      </c>
      <c r="F4009">
        <v>2021</v>
      </c>
      <c r="G4009">
        <v>22690</v>
      </c>
      <c r="H4009">
        <v>96</v>
      </c>
      <c r="I4009">
        <v>131</v>
      </c>
      <c r="J4009" t="s">
        <v>82</v>
      </c>
      <c r="K4009" t="s">
        <v>18</v>
      </c>
      <c r="L4009" t="s">
        <v>215</v>
      </c>
      <c r="M4009" t="s">
        <v>298</v>
      </c>
      <c r="N4009">
        <v>39574</v>
      </c>
      <c r="O4009" t="s">
        <v>6968</v>
      </c>
    </row>
    <row r="4010" spans="1:15" x14ac:dyDescent="0.25">
      <c r="A4010">
        <v>162886</v>
      </c>
      <c r="B4010" t="s">
        <v>6842</v>
      </c>
      <c r="C4010" t="s">
        <v>6906</v>
      </c>
      <c r="D4010" t="s">
        <v>86</v>
      </c>
      <c r="E4010" s="1">
        <v>44256</v>
      </c>
      <c r="F4010">
        <v>2021</v>
      </c>
      <c r="G4010">
        <v>22690</v>
      </c>
      <c r="H4010">
        <v>96</v>
      </c>
      <c r="I4010">
        <v>131</v>
      </c>
      <c r="J4010" t="s">
        <v>82</v>
      </c>
      <c r="K4010" t="s">
        <v>18</v>
      </c>
      <c r="L4010" t="s">
        <v>215</v>
      </c>
      <c r="M4010" t="s">
        <v>298</v>
      </c>
      <c r="N4010">
        <v>39574</v>
      </c>
      <c r="O4010" t="s">
        <v>6968</v>
      </c>
    </row>
    <row r="4011" spans="1:15" x14ac:dyDescent="0.25">
      <c r="A4011">
        <v>162889</v>
      </c>
      <c r="B4011" t="s">
        <v>6842</v>
      </c>
      <c r="C4011" t="s">
        <v>6906</v>
      </c>
      <c r="E4011" s="1">
        <v>44256</v>
      </c>
      <c r="F4011">
        <v>2021</v>
      </c>
      <c r="G4011">
        <v>22690</v>
      </c>
      <c r="H4011">
        <v>96</v>
      </c>
      <c r="I4011">
        <v>131</v>
      </c>
      <c r="J4011" t="s">
        <v>82</v>
      </c>
      <c r="K4011" t="s">
        <v>18</v>
      </c>
      <c r="L4011" t="s">
        <v>215</v>
      </c>
      <c r="M4011" t="s">
        <v>298</v>
      </c>
      <c r="N4011">
        <v>39574</v>
      </c>
      <c r="O4011" t="s">
        <v>6968</v>
      </c>
    </row>
    <row r="4012" spans="1:15" x14ac:dyDescent="0.25">
      <c r="A4012">
        <v>163020</v>
      </c>
      <c r="B4012" t="s">
        <v>6842</v>
      </c>
      <c r="C4012" t="s">
        <v>6906</v>
      </c>
      <c r="D4012" t="s">
        <v>268</v>
      </c>
      <c r="E4012" s="1">
        <v>44256</v>
      </c>
      <c r="F4012">
        <v>2021</v>
      </c>
      <c r="G4012">
        <v>22690</v>
      </c>
      <c r="H4012">
        <v>96</v>
      </c>
      <c r="I4012">
        <v>131</v>
      </c>
      <c r="J4012" t="s">
        <v>82</v>
      </c>
      <c r="K4012" t="s">
        <v>18</v>
      </c>
      <c r="L4012" t="s">
        <v>215</v>
      </c>
      <c r="M4012" t="s">
        <v>298</v>
      </c>
      <c r="N4012">
        <v>39574</v>
      </c>
      <c r="O4012" t="s">
        <v>6968</v>
      </c>
    </row>
    <row r="4013" spans="1:15" x14ac:dyDescent="0.25">
      <c r="A4013">
        <v>163185</v>
      </c>
      <c r="B4013" t="s">
        <v>6842</v>
      </c>
      <c r="C4013" t="s">
        <v>6906</v>
      </c>
      <c r="D4013" t="s">
        <v>455</v>
      </c>
      <c r="E4013" s="1">
        <v>44256</v>
      </c>
      <c r="F4013">
        <v>2021</v>
      </c>
      <c r="G4013">
        <v>22690</v>
      </c>
      <c r="H4013">
        <v>96</v>
      </c>
      <c r="I4013">
        <v>131</v>
      </c>
      <c r="J4013" t="s">
        <v>82</v>
      </c>
      <c r="K4013" t="s">
        <v>18</v>
      </c>
      <c r="L4013" t="s">
        <v>215</v>
      </c>
      <c r="M4013" t="s">
        <v>298</v>
      </c>
      <c r="N4013">
        <v>39574</v>
      </c>
      <c r="O4013" t="s">
        <v>6968</v>
      </c>
    </row>
    <row r="4014" spans="1:15" x14ac:dyDescent="0.25">
      <c r="A4014">
        <v>168525</v>
      </c>
      <c r="B4014" t="s">
        <v>7172</v>
      </c>
      <c r="C4014" t="s">
        <v>7173</v>
      </c>
      <c r="D4014" t="s">
        <v>86</v>
      </c>
      <c r="E4014" s="1">
        <v>37712</v>
      </c>
      <c r="F4014">
        <v>2003</v>
      </c>
      <c r="G4014">
        <v>950</v>
      </c>
      <c r="H4014">
        <v>60</v>
      </c>
      <c r="I4014">
        <v>82</v>
      </c>
      <c r="J4014" t="s">
        <v>17</v>
      </c>
      <c r="K4014" t="s">
        <v>98</v>
      </c>
      <c r="L4014" t="s">
        <v>215</v>
      </c>
      <c r="M4014" t="e">
        <f>- (g/km)</f>
        <v>#NAME?</v>
      </c>
      <c r="N4014">
        <v>265500</v>
      </c>
      <c r="O4014" t="s">
        <v>7184</v>
      </c>
    </row>
    <row r="4015" spans="1:15" x14ac:dyDescent="0.25">
      <c r="A4015">
        <v>168569</v>
      </c>
      <c r="B4015" t="s">
        <v>7172</v>
      </c>
      <c r="C4015" t="s">
        <v>7188</v>
      </c>
      <c r="D4015" t="s">
        <v>68</v>
      </c>
      <c r="E4015" s="1">
        <v>38322</v>
      </c>
      <c r="F4015">
        <v>2004</v>
      </c>
      <c r="G4015">
        <v>1999</v>
      </c>
      <c r="H4015">
        <v>63</v>
      </c>
      <c r="I4015">
        <v>86</v>
      </c>
      <c r="J4015" t="s">
        <v>17</v>
      </c>
      <c r="K4015" t="s">
        <v>98</v>
      </c>
      <c r="L4015" t="s">
        <v>215</v>
      </c>
      <c r="M4015" t="s">
        <v>691</v>
      </c>
      <c r="N4015">
        <v>258000</v>
      </c>
      <c r="O4015" t="s">
        <v>7191</v>
      </c>
    </row>
    <row r="4016" spans="1:15" x14ac:dyDescent="0.25">
      <c r="A4016">
        <v>170059</v>
      </c>
      <c r="B4016" t="s">
        <v>7172</v>
      </c>
      <c r="C4016" t="s">
        <v>7175</v>
      </c>
      <c r="D4016" t="s">
        <v>16</v>
      </c>
      <c r="E4016" s="1">
        <v>41699</v>
      </c>
      <c r="F4016">
        <v>2014</v>
      </c>
      <c r="G4016">
        <v>7890</v>
      </c>
      <c r="H4016">
        <v>96</v>
      </c>
      <c r="I4016">
        <v>131</v>
      </c>
      <c r="J4016" t="s">
        <v>17</v>
      </c>
      <c r="K4016" t="s">
        <v>98</v>
      </c>
      <c r="L4016" t="s">
        <v>215</v>
      </c>
      <c r="M4016" t="s">
        <v>216</v>
      </c>
      <c r="N4016">
        <v>169000</v>
      </c>
      <c r="O4016" t="s">
        <v>7223</v>
      </c>
    </row>
    <row r="4017" spans="1:15" x14ac:dyDescent="0.25">
      <c r="A4017">
        <v>170389</v>
      </c>
      <c r="B4017" t="s">
        <v>7172</v>
      </c>
      <c r="C4017" t="s">
        <v>7242</v>
      </c>
      <c r="D4017" t="s">
        <v>23</v>
      </c>
      <c r="E4017" s="1">
        <v>42125</v>
      </c>
      <c r="F4017">
        <v>2015</v>
      </c>
      <c r="G4017">
        <v>11990</v>
      </c>
      <c r="H4017">
        <v>96</v>
      </c>
      <c r="I4017">
        <v>131</v>
      </c>
      <c r="J4017" t="s">
        <v>17</v>
      </c>
      <c r="K4017" t="s">
        <v>98</v>
      </c>
      <c r="L4017" t="s">
        <v>215</v>
      </c>
      <c r="M4017" t="s">
        <v>216</v>
      </c>
      <c r="N4017">
        <v>86700</v>
      </c>
      <c r="O4017" t="s">
        <v>7243</v>
      </c>
    </row>
    <row r="4018" spans="1:15" x14ac:dyDescent="0.25">
      <c r="A4018">
        <v>171890</v>
      </c>
      <c r="B4018" t="s">
        <v>7172</v>
      </c>
      <c r="C4018" t="s">
        <v>7244</v>
      </c>
      <c r="D4018" t="s">
        <v>59</v>
      </c>
      <c r="E4018" s="1">
        <v>43070</v>
      </c>
      <c r="F4018">
        <v>2017</v>
      </c>
      <c r="G4018">
        <v>17480</v>
      </c>
      <c r="H4018">
        <v>118</v>
      </c>
      <c r="I4018">
        <v>160</v>
      </c>
      <c r="J4018" t="s">
        <v>82</v>
      </c>
      <c r="K4018" t="s">
        <v>98</v>
      </c>
      <c r="L4018" t="s">
        <v>215</v>
      </c>
      <c r="M4018" t="s">
        <v>672</v>
      </c>
      <c r="N4018">
        <v>106000</v>
      </c>
      <c r="O4018" t="s">
        <v>7290</v>
      </c>
    </row>
    <row r="4019" spans="1:15" x14ac:dyDescent="0.25">
      <c r="A4019">
        <v>177613</v>
      </c>
      <c r="B4019" t="s">
        <v>7470</v>
      </c>
      <c r="C4019" t="s">
        <v>7482</v>
      </c>
      <c r="D4019" t="s">
        <v>59</v>
      </c>
      <c r="E4019" s="1">
        <v>40299</v>
      </c>
      <c r="F4019">
        <v>2010</v>
      </c>
      <c r="G4019">
        <v>3250</v>
      </c>
      <c r="H4019">
        <v>77</v>
      </c>
      <c r="I4019">
        <v>105</v>
      </c>
      <c r="J4019" t="s">
        <v>17</v>
      </c>
      <c r="K4019" t="s">
        <v>98</v>
      </c>
      <c r="L4019" t="s">
        <v>215</v>
      </c>
      <c r="M4019" t="e">
        <f>- (g/km)</f>
        <v>#NAME?</v>
      </c>
      <c r="N4019">
        <v>254000</v>
      </c>
      <c r="O4019" t="s">
        <v>7489</v>
      </c>
    </row>
    <row r="4020" spans="1:15" x14ac:dyDescent="0.25">
      <c r="A4020">
        <v>177626</v>
      </c>
      <c r="B4020" t="s">
        <v>7470</v>
      </c>
      <c r="C4020" t="s">
        <v>7477</v>
      </c>
      <c r="D4020" t="s">
        <v>44</v>
      </c>
      <c r="E4020" s="1">
        <v>40878</v>
      </c>
      <c r="F4020">
        <v>2011</v>
      </c>
      <c r="G4020">
        <v>8450</v>
      </c>
      <c r="H4020">
        <v>77</v>
      </c>
      <c r="I4020">
        <v>105</v>
      </c>
      <c r="J4020" t="s">
        <v>17</v>
      </c>
      <c r="K4020" t="s">
        <v>98</v>
      </c>
      <c r="L4020" t="s">
        <v>215</v>
      </c>
      <c r="M4020" t="s">
        <v>216</v>
      </c>
      <c r="N4020">
        <v>111944</v>
      </c>
      <c r="O4020" t="s">
        <v>7491</v>
      </c>
    </row>
    <row r="4021" spans="1:15" x14ac:dyDescent="0.25">
      <c r="A4021">
        <v>177629</v>
      </c>
      <c r="B4021" t="s">
        <v>7470</v>
      </c>
      <c r="C4021" t="s">
        <v>7482</v>
      </c>
      <c r="D4021" t="s">
        <v>44</v>
      </c>
      <c r="E4021" s="1">
        <v>40634</v>
      </c>
      <c r="F4021">
        <v>2011</v>
      </c>
      <c r="G4021">
        <v>4700</v>
      </c>
      <c r="H4021">
        <v>77</v>
      </c>
      <c r="I4021">
        <v>105</v>
      </c>
      <c r="J4021" t="s">
        <v>17</v>
      </c>
      <c r="K4021" t="s">
        <v>98</v>
      </c>
      <c r="L4021" t="s">
        <v>215</v>
      </c>
      <c r="M4021" t="s">
        <v>216</v>
      </c>
      <c r="N4021">
        <v>295000</v>
      </c>
      <c r="O4021" t="s">
        <v>7492</v>
      </c>
    </row>
    <row r="4022" spans="1:15" x14ac:dyDescent="0.25">
      <c r="A4022">
        <v>177742</v>
      </c>
      <c r="B4022" t="s">
        <v>7470</v>
      </c>
      <c r="C4022" t="s">
        <v>7477</v>
      </c>
      <c r="D4022" t="s">
        <v>23</v>
      </c>
      <c r="E4022" s="1">
        <v>41244</v>
      </c>
      <c r="F4022">
        <v>2012</v>
      </c>
      <c r="G4022">
        <v>6500</v>
      </c>
      <c r="H4022">
        <v>77</v>
      </c>
      <c r="I4022">
        <v>105</v>
      </c>
      <c r="J4022" t="s">
        <v>17</v>
      </c>
      <c r="K4022" t="s">
        <v>98</v>
      </c>
      <c r="L4022" t="s">
        <v>215</v>
      </c>
      <c r="M4022" t="s">
        <v>216</v>
      </c>
      <c r="N4022">
        <v>212000</v>
      </c>
      <c r="O4022" t="s">
        <v>7497</v>
      </c>
    </row>
    <row r="4023" spans="1:15" x14ac:dyDescent="0.25">
      <c r="A4023">
        <v>179298</v>
      </c>
      <c r="B4023" t="s">
        <v>7470</v>
      </c>
      <c r="C4023" t="s">
        <v>7501</v>
      </c>
      <c r="D4023" t="s">
        <v>455</v>
      </c>
      <c r="E4023" s="1">
        <v>42705</v>
      </c>
      <c r="F4023">
        <v>2016</v>
      </c>
      <c r="G4023">
        <v>15100</v>
      </c>
      <c r="H4023">
        <v>85</v>
      </c>
      <c r="I4023">
        <v>116</v>
      </c>
      <c r="J4023" t="s">
        <v>17</v>
      </c>
      <c r="K4023" t="s">
        <v>98</v>
      </c>
      <c r="L4023" t="s">
        <v>215</v>
      </c>
      <c r="M4023" t="s">
        <v>250</v>
      </c>
      <c r="N4023">
        <v>133000</v>
      </c>
      <c r="O4023" t="s">
        <v>7525</v>
      </c>
    </row>
    <row r="4024" spans="1:15" x14ac:dyDescent="0.25">
      <c r="A4024">
        <v>190295</v>
      </c>
      <c r="B4024" t="s">
        <v>7591</v>
      </c>
      <c r="C4024" t="s">
        <v>7595</v>
      </c>
      <c r="D4024" t="s">
        <v>59</v>
      </c>
      <c r="E4024" s="1">
        <v>41030</v>
      </c>
      <c r="F4024">
        <v>2012</v>
      </c>
      <c r="G4024">
        <v>3650</v>
      </c>
      <c r="H4024">
        <v>55</v>
      </c>
      <c r="I4024">
        <v>75</v>
      </c>
      <c r="J4024" t="s">
        <v>17</v>
      </c>
      <c r="K4024" t="s">
        <v>98</v>
      </c>
      <c r="L4024" t="s">
        <v>215</v>
      </c>
      <c r="M4024" t="s">
        <v>216</v>
      </c>
      <c r="N4024">
        <v>210000</v>
      </c>
      <c r="O4024" t="s">
        <v>7609</v>
      </c>
    </row>
    <row r="4025" spans="1:15" x14ac:dyDescent="0.25">
      <c r="A4025">
        <v>191307</v>
      </c>
      <c r="B4025" t="s">
        <v>7591</v>
      </c>
      <c r="C4025" t="s">
        <v>7595</v>
      </c>
      <c r="D4025" t="s">
        <v>68</v>
      </c>
      <c r="E4025" s="1">
        <v>42095</v>
      </c>
      <c r="F4025">
        <v>2015</v>
      </c>
      <c r="G4025">
        <v>5990</v>
      </c>
      <c r="H4025">
        <v>55</v>
      </c>
      <c r="I4025">
        <v>75</v>
      </c>
      <c r="J4025" t="s">
        <v>17</v>
      </c>
      <c r="K4025" t="s">
        <v>98</v>
      </c>
      <c r="L4025" t="s">
        <v>215</v>
      </c>
      <c r="M4025" t="s">
        <v>216</v>
      </c>
      <c r="N4025">
        <v>110000</v>
      </c>
      <c r="O4025" t="s">
        <v>7622</v>
      </c>
    </row>
    <row r="4026" spans="1:15" x14ac:dyDescent="0.25">
      <c r="A4026">
        <v>192246</v>
      </c>
      <c r="B4026" t="s">
        <v>7591</v>
      </c>
      <c r="C4026" t="s">
        <v>7599</v>
      </c>
      <c r="D4026" t="s">
        <v>41</v>
      </c>
      <c r="E4026" s="1">
        <v>42583</v>
      </c>
      <c r="F4026">
        <v>2016</v>
      </c>
      <c r="G4026">
        <v>15990</v>
      </c>
      <c r="H4026">
        <v>81</v>
      </c>
      <c r="I4026">
        <v>110</v>
      </c>
      <c r="J4026" t="s">
        <v>17</v>
      </c>
      <c r="K4026" t="s">
        <v>98</v>
      </c>
      <c r="L4026" t="s">
        <v>215</v>
      </c>
      <c r="M4026" t="s">
        <v>216</v>
      </c>
      <c r="N4026">
        <v>82130</v>
      </c>
      <c r="O4026" t="s">
        <v>7632</v>
      </c>
    </row>
    <row r="4027" spans="1:15" x14ac:dyDescent="0.25">
      <c r="A4027">
        <v>195499</v>
      </c>
      <c r="B4027" t="s">
        <v>7591</v>
      </c>
      <c r="C4027" t="s">
        <v>7620</v>
      </c>
      <c r="D4027" t="s">
        <v>68</v>
      </c>
      <c r="E4027" s="1">
        <v>43497</v>
      </c>
      <c r="F4027">
        <v>2019</v>
      </c>
      <c r="G4027">
        <v>14480</v>
      </c>
      <c r="H4027">
        <v>81</v>
      </c>
      <c r="I4027">
        <v>110</v>
      </c>
      <c r="J4027" t="s">
        <v>17</v>
      </c>
      <c r="K4027" t="s">
        <v>18</v>
      </c>
      <c r="L4027" t="s">
        <v>215</v>
      </c>
      <c r="M4027" t="s">
        <v>262</v>
      </c>
      <c r="N4027">
        <v>61880</v>
      </c>
      <c r="O4027" t="s">
        <v>7667</v>
      </c>
    </row>
    <row r="4028" spans="1:15" x14ac:dyDescent="0.25">
      <c r="A4028">
        <v>195791</v>
      </c>
      <c r="B4028" t="s">
        <v>7591</v>
      </c>
      <c r="C4028" t="s">
        <v>7611</v>
      </c>
      <c r="D4028" t="s">
        <v>241</v>
      </c>
      <c r="E4028" s="1">
        <v>43709</v>
      </c>
      <c r="F4028">
        <v>2019</v>
      </c>
      <c r="G4028">
        <v>12700</v>
      </c>
      <c r="H4028">
        <v>70</v>
      </c>
      <c r="I4028">
        <v>95</v>
      </c>
      <c r="J4028" t="s">
        <v>17</v>
      </c>
      <c r="K4028" t="s">
        <v>18</v>
      </c>
      <c r="L4028" t="s">
        <v>215</v>
      </c>
      <c r="M4028" t="s">
        <v>699</v>
      </c>
      <c r="N4028">
        <v>60000</v>
      </c>
      <c r="O4028" t="s">
        <v>7670</v>
      </c>
    </row>
    <row r="4029" spans="1:15" x14ac:dyDescent="0.25">
      <c r="A4029">
        <v>200414</v>
      </c>
      <c r="B4029" t="s">
        <v>7591</v>
      </c>
      <c r="C4029" t="s">
        <v>7634</v>
      </c>
      <c r="D4029" t="s">
        <v>44</v>
      </c>
      <c r="E4029" s="1">
        <v>44682</v>
      </c>
      <c r="F4029">
        <v>2022</v>
      </c>
      <c r="G4029">
        <v>41445</v>
      </c>
      <c r="H4029">
        <v>110</v>
      </c>
      <c r="I4029">
        <v>150</v>
      </c>
      <c r="J4029" t="s">
        <v>82</v>
      </c>
      <c r="K4029" t="s">
        <v>98</v>
      </c>
      <c r="L4029" t="s">
        <v>215</v>
      </c>
      <c r="M4029" t="s">
        <v>255</v>
      </c>
      <c r="N4029">
        <v>9700</v>
      </c>
      <c r="O4029" t="s">
        <v>7584</v>
      </c>
    </row>
    <row r="4030" spans="1:15" x14ac:dyDescent="0.25">
      <c r="A4030">
        <v>201363</v>
      </c>
      <c r="B4030" t="s">
        <v>7591</v>
      </c>
      <c r="C4030" t="s">
        <v>7592</v>
      </c>
      <c r="D4030" t="s">
        <v>268</v>
      </c>
      <c r="E4030" s="1">
        <v>44743</v>
      </c>
      <c r="F4030">
        <v>2022</v>
      </c>
      <c r="G4030">
        <v>22090</v>
      </c>
      <c r="H4030">
        <v>70</v>
      </c>
      <c r="I4030">
        <v>95</v>
      </c>
      <c r="J4030" t="s">
        <v>17</v>
      </c>
      <c r="K4030" t="s">
        <v>18</v>
      </c>
      <c r="L4030" t="s">
        <v>215</v>
      </c>
      <c r="M4030" t="s">
        <v>677</v>
      </c>
      <c r="N4030">
        <v>700</v>
      </c>
      <c r="O4030" t="s">
        <v>7727</v>
      </c>
    </row>
    <row r="4031" spans="1:15" x14ac:dyDescent="0.25">
      <c r="A4031">
        <v>203170</v>
      </c>
      <c r="B4031" t="s">
        <v>7591</v>
      </c>
      <c r="C4031" t="s">
        <v>7634</v>
      </c>
      <c r="D4031" t="s">
        <v>59</v>
      </c>
      <c r="E4031" s="1">
        <v>45017</v>
      </c>
      <c r="F4031">
        <v>2023</v>
      </c>
      <c r="G4031">
        <v>43890</v>
      </c>
      <c r="H4031">
        <v>110</v>
      </c>
      <c r="I4031">
        <v>150</v>
      </c>
      <c r="J4031" t="s">
        <v>82</v>
      </c>
      <c r="K4031" t="s">
        <v>98</v>
      </c>
      <c r="L4031" t="s">
        <v>215</v>
      </c>
      <c r="M4031" t="s">
        <v>216</v>
      </c>
      <c r="N4031">
        <v>7</v>
      </c>
      <c r="O4031" t="s">
        <v>7736</v>
      </c>
    </row>
    <row r="4032" spans="1:15" x14ac:dyDescent="0.25">
      <c r="A4032">
        <v>205837</v>
      </c>
      <c r="B4032" t="s">
        <v>7834</v>
      </c>
      <c r="C4032" t="s">
        <v>7863</v>
      </c>
      <c r="D4032" t="s">
        <v>41</v>
      </c>
      <c r="E4032" s="1">
        <v>40057</v>
      </c>
      <c r="F4032">
        <v>2009</v>
      </c>
      <c r="G4032">
        <v>6490</v>
      </c>
      <c r="H4032">
        <v>50</v>
      </c>
      <c r="I4032">
        <v>68</v>
      </c>
      <c r="J4032" t="s">
        <v>17</v>
      </c>
      <c r="K4032" t="s">
        <v>18</v>
      </c>
      <c r="L4032" t="s">
        <v>215</v>
      </c>
      <c r="M4032" t="s">
        <v>699</v>
      </c>
      <c r="N4032">
        <v>64000</v>
      </c>
      <c r="O4032" t="s">
        <v>7867</v>
      </c>
    </row>
    <row r="4033" spans="1:15" x14ac:dyDescent="0.25">
      <c r="A4033">
        <v>205900</v>
      </c>
      <c r="B4033" t="s">
        <v>7834</v>
      </c>
      <c r="C4033" t="s">
        <v>7863</v>
      </c>
      <c r="D4033" t="s">
        <v>68</v>
      </c>
      <c r="E4033" s="1">
        <v>40513</v>
      </c>
      <c r="F4033">
        <v>2010</v>
      </c>
      <c r="G4033">
        <v>5790</v>
      </c>
      <c r="H4033">
        <v>50</v>
      </c>
      <c r="I4033">
        <v>68</v>
      </c>
      <c r="J4033" t="s">
        <v>17</v>
      </c>
      <c r="K4033" t="s">
        <v>18</v>
      </c>
      <c r="L4033" t="s">
        <v>215</v>
      </c>
      <c r="M4033" t="s">
        <v>699</v>
      </c>
      <c r="N4033">
        <v>102000</v>
      </c>
      <c r="O4033" t="s">
        <v>7869</v>
      </c>
    </row>
    <row r="4034" spans="1:15" x14ac:dyDescent="0.25">
      <c r="A4034">
        <v>206378</v>
      </c>
      <c r="B4034" t="s">
        <v>7834</v>
      </c>
      <c r="C4034" t="s">
        <v>7861</v>
      </c>
      <c r="D4034" t="s">
        <v>16</v>
      </c>
      <c r="E4034" s="1">
        <v>41944</v>
      </c>
      <c r="F4034">
        <v>2014</v>
      </c>
      <c r="G4034">
        <v>11990</v>
      </c>
      <c r="H4034">
        <v>82</v>
      </c>
      <c r="I4034">
        <v>111</v>
      </c>
      <c r="J4034" t="s">
        <v>17</v>
      </c>
      <c r="K4034" t="s">
        <v>98</v>
      </c>
      <c r="L4034" t="s">
        <v>215</v>
      </c>
      <c r="M4034" t="s">
        <v>216</v>
      </c>
      <c r="N4034">
        <v>136541</v>
      </c>
      <c r="O4034" t="s">
        <v>7896</v>
      </c>
    </row>
    <row r="4035" spans="1:15" x14ac:dyDescent="0.25">
      <c r="A4035">
        <v>206414</v>
      </c>
      <c r="B4035" t="s">
        <v>7834</v>
      </c>
      <c r="C4035" t="s">
        <v>7861</v>
      </c>
      <c r="D4035" t="s">
        <v>41</v>
      </c>
      <c r="E4035" s="1">
        <v>41852</v>
      </c>
      <c r="F4035">
        <v>2014</v>
      </c>
      <c r="G4035">
        <v>8990</v>
      </c>
      <c r="H4035">
        <v>82</v>
      </c>
      <c r="I4035">
        <v>111</v>
      </c>
      <c r="J4035" t="s">
        <v>17</v>
      </c>
      <c r="K4035" t="s">
        <v>98</v>
      </c>
      <c r="L4035" t="s">
        <v>215</v>
      </c>
      <c r="M4035" t="s">
        <v>216</v>
      </c>
      <c r="N4035">
        <v>100000</v>
      </c>
      <c r="O4035" t="s">
        <v>7897</v>
      </c>
    </row>
    <row r="4036" spans="1:15" x14ac:dyDescent="0.25">
      <c r="A4036">
        <v>206523</v>
      </c>
      <c r="B4036" t="s">
        <v>7834</v>
      </c>
      <c r="C4036" t="s">
        <v>7840</v>
      </c>
      <c r="D4036" t="s">
        <v>23</v>
      </c>
      <c r="E4036" s="1">
        <v>42248</v>
      </c>
      <c r="F4036">
        <v>2015</v>
      </c>
      <c r="G4036">
        <v>12000</v>
      </c>
      <c r="H4036">
        <v>82</v>
      </c>
      <c r="I4036">
        <v>111</v>
      </c>
      <c r="J4036" t="s">
        <v>17</v>
      </c>
      <c r="K4036" t="s">
        <v>98</v>
      </c>
      <c r="L4036" t="s">
        <v>215</v>
      </c>
      <c r="M4036" t="s">
        <v>589</v>
      </c>
      <c r="N4036">
        <v>125000</v>
      </c>
      <c r="O4036" t="s">
        <v>7910</v>
      </c>
    </row>
    <row r="4037" spans="1:15" x14ac:dyDescent="0.25">
      <c r="A4037">
        <v>206529</v>
      </c>
      <c r="B4037" t="s">
        <v>7834</v>
      </c>
      <c r="C4037" t="s">
        <v>7861</v>
      </c>
      <c r="D4037" t="s">
        <v>23</v>
      </c>
      <c r="E4037" s="1">
        <v>42248</v>
      </c>
      <c r="F4037">
        <v>2015</v>
      </c>
      <c r="G4037">
        <v>14880</v>
      </c>
      <c r="H4037">
        <v>82</v>
      </c>
      <c r="I4037">
        <v>111</v>
      </c>
      <c r="J4037" t="s">
        <v>17</v>
      </c>
      <c r="K4037" t="s">
        <v>98</v>
      </c>
      <c r="L4037" t="s">
        <v>215</v>
      </c>
      <c r="M4037" t="s">
        <v>216</v>
      </c>
      <c r="N4037">
        <v>78100</v>
      </c>
      <c r="O4037" t="s">
        <v>7913</v>
      </c>
    </row>
    <row r="4038" spans="1:15" x14ac:dyDescent="0.25">
      <c r="A4038">
        <v>206594</v>
      </c>
      <c r="B4038" t="s">
        <v>7834</v>
      </c>
      <c r="C4038" t="s">
        <v>7861</v>
      </c>
      <c r="D4038" t="s">
        <v>68</v>
      </c>
      <c r="E4038" s="1">
        <v>42491</v>
      </c>
      <c r="F4038">
        <v>2016</v>
      </c>
      <c r="G4038">
        <v>9800</v>
      </c>
      <c r="H4038">
        <v>82</v>
      </c>
      <c r="I4038">
        <v>111</v>
      </c>
      <c r="J4038" t="s">
        <v>17</v>
      </c>
      <c r="K4038" t="s">
        <v>98</v>
      </c>
      <c r="L4038" t="s">
        <v>215</v>
      </c>
      <c r="M4038" t="s">
        <v>216</v>
      </c>
      <c r="N4038">
        <v>137008</v>
      </c>
      <c r="O4038" t="s">
        <v>7917</v>
      </c>
    </row>
    <row r="4039" spans="1:15" x14ac:dyDescent="0.25">
      <c r="A4039">
        <v>206605</v>
      </c>
      <c r="B4039" t="s">
        <v>7834</v>
      </c>
      <c r="C4039" t="s">
        <v>7840</v>
      </c>
      <c r="D4039" t="s">
        <v>68</v>
      </c>
      <c r="E4039" s="1">
        <v>42401</v>
      </c>
      <c r="F4039">
        <v>2016</v>
      </c>
      <c r="G4039">
        <v>13990</v>
      </c>
      <c r="H4039">
        <v>82</v>
      </c>
      <c r="I4039">
        <v>111</v>
      </c>
      <c r="J4039" t="s">
        <v>17</v>
      </c>
      <c r="K4039" t="s">
        <v>98</v>
      </c>
      <c r="L4039" t="s">
        <v>215</v>
      </c>
      <c r="M4039" t="s">
        <v>589</v>
      </c>
      <c r="N4039">
        <v>92420</v>
      </c>
      <c r="O4039" t="s">
        <v>7919</v>
      </c>
    </row>
    <row r="4040" spans="1:15" x14ac:dyDescent="0.25">
      <c r="A4040">
        <v>206630</v>
      </c>
      <c r="B4040" t="s">
        <v>7834</v>
      </c>
      <c r="C4040" t="s">
        <v>7861</v>
      </c>
      <c r="D4040" t="s">
        <v>241</v>
      </c>
      <c r="E4040" s="1">
        <v>42401</v>
      </c>
      <c r="F4040">
        <v>2016</v>
      </c>
      <c r="G4040">
        <v>13390</v>
      </c>
      <c r="H4040">
        <v>82</v>
      </c>
      <c r="I4040">
        <v>111</v>
      </c>
      <c r="J4040" t="s">
        <v>17</v>
      </c>
      <c r="K4040" t="s">
        <v>98</v>
      </c>
      <c r="L4040" t="s">
        <v>215</v>
      </c>
      <c r="M4040" t="s">
        <v>216</v>
      </c>
      <c r="N4040">
        <v>119000</v>
      </c>
      <c r="O4040" t="s">
        <v>7921</v>
      </c>
    </row>
    <row r="4041" spans="1:15" x14ac:dyDescent="0.25">
      <c r="A4041">
        <v>206663</v>
      </c>
      <c r="B4041" t="s">
        <v>7834</v>
      </c>
      <c r="C4041" t="s">
        <v>7861</v>
      </c>
      <c r="D4041" t="s">
        <v>44</v>
      </c>
      <c r="E4041" s="1">
        <v>42430</v>
      </c>
      <c r="F4041">
        <v>2016</v>
      </c>
      <c r="G4041">
        <v>11998</v>
      </c>
      <c r="H4041">
        <v>82</v>
      </c>
      <c r="I4041">
        <v>111</v>
      </c>
      <c r="J4041" t="s">
        <v>17</v>
      </c>
      <c r="K4041" t="s">
        <v>98</v>
      </c>
      <c r="L4041" t="s">
        <v>215</v>
      </c>
      <c r="M4041" t="s">
        <v>216</v>
      </c>
      <c r="N4041">
        <v>45600</v>
      </c>
      <c r="O4041" t="s">
        <v>7928</v>
      </c>
    </row>
    <row r="4042" spans="1:15" x14ac:dyDescent="0.25">
      <c r="A4042">
        <v>206923</v>
      </c>
      <c r="B4042" t="s">
        <v>7834</v>
      </c>
      <c r="C4042" t="s">
        <v>7861</v>
      </c>
      <c r="D4042" t="s">
        <v>59</v>
      </c>
      <c r="E4042" s="1">
        <v>42705</v>
      </c>
      <c r="F4042">
        <v>2016</v>
      </c>
      <c r="G4042">
        <v>5950</v>
      </c>
      <c r="H4042">
        <v>82</v>
      </c>
      <c r="I4042">
        <v>111</v>
      </c>
      <c r="J4042" t="s">
        <v>17</v>
      </c>
      <c r="K4042" t="s">
        <v>98</v>
      </c>
      <c r="L4042" t="s">
        <v>215</v>
      </c>
      <c r="M4042" t="s">
        <v>216</v>
      </c>
      <c r="N4042">
        <v>292000</v>
      </c>
      <c r="O4042" t="s">
        <v>7935</v>
      </c>
    </row>
    <row r="4043" spans="1:15" x14ac:dyDescent="0.25">
      <c r="A4043">
        <v>214859</v>
      </c>
      <c r="B4043" t="s">
        <v>8105</v>
      </c>
      <c r="C4043" t="s">
        <v>8142</v>
      </c>
      <c r="D4043" t="s">
        <v>23</v>
      </c>
      <c r="E4043" s="1">
        <v>37561</v>
      </c>
      <c r="F4043">
        <v>2002</v>
      </c>
      <c r="G4043">
        <v>9900</v>
      </c>
      <c r="H4043">
        <v>74</v>
      </c>
      <c r="I4043">
        <v>101</v>
      </c>
      <c r="J4043" t="s">
        <v>17</v>
      </c>
      <c r="K4043" t="s">
        <v>98</v>
      </c>
      <c r="L4043" t="s">
        <v>215</v>
      </c>
      <c r="M4043" t="s">
        <v>362</v>
      </c>
      <c r="N4043">
        <v>100000</v>
      </c>
      <c r="O4043" t="s">
        <v>8181</v>
      </c>
    </row>
    <row r="4044" spans="1:15" x14ac:dyDescent="0.25">
      <c r="A4044">
        <v>222470</v>
      </c>
      <c r="B4044" t="s">
        <v>8105</v>
      </c>
      <c r="C4044" t="s">
        <v>8227</v>
      </c>
      <c r="D4044" t="s">
        <v>241</v>
      </c>
      <c r="E4044" s="1">
        <v>40787</v>
      </c>
      <c r="F4044">
        <v>2011</v>
      </c>
      <c r="G4044">
        <v>7000</v>
      </c>
      <c r="H4044">
        <v>77</v>
      </c>
      <c r="I4044">
        <v>105</v>
      </c>
      <c r="J4044" t="s">
        <v>17</v>
      </c>
      <c r="K4044" t="s">
        <v>98</v>
      </c>
      <c r="L4044" t="s">
        <v>215</v>
      </c>
      <c r="M4044" t="e">
        <f>- (g/km)</f>
        <v>#NAME?</v>
      </c>
      <c r="N4044">
        <v>160000</v>
      </c>
      <c r="O4044" t="s">
        <v>8314</v>
      </c>
    </row>
    <row r="4045" spans="1:15" x14ac:dyDescent="0.25">
      <c r="A4045">
        <v>223974</v>
      </c>
      <c r="B4045" t="s">
        <v>8105</v>
      </c>
      <c r="C4045" t="s">
        <v>8283</v>
      </c>
      <c r="D4045" t="s">
        <v>241</v>
      </c>
      <c r="E4045" s="1">
        <v>41244</v>
      </c>
      <c r="F4045">
        <v>2012</v>
      </c>
      <c r="G4045">
        <v>10900</v>
      </c>
      <c r="H4045">
        <v>103</v>
      </c>
      <c r="I4045">
        <v>140</v>
      </c>
      <c r="J4045" t="s">
        <v>17</v>
      </c>
      <c r="K4045" t="s">
        <v>98</v>
      </c>
      <c r="L4045" t="s">
        <v>215</v>
      </c>
      <c r="M4045" t="s">
        <v>216</v>
      </c>
      <c r="N4045">
        <v>250000</v>
      </c>
      <c r="O4045" t="s">
        <v>8336</v>
      </c>
    </row>
    <row r="4046" spans="1:15" x14ac:dyDescent="0.25">
      <c r="A4046">
        <v>224318</v>
      </c>
      <c r="B4046" t="s">
        <v>8105</v>
      </c>
      <c r="C4046" t="s">
        <v>8283</v>
      </c>
      <c r="D4046" t="s">
        <v>44</v>
      </c>
      <c r="E4046" s="1">
        <v>41061</v>
      </c>
      <c r="F4046">
        <v>2012</v>
      </c>
      <c r="G4046">
        <v>11950</v>
      </c>
      <c r="H4046">
        <v>100</v>
      </c>
      <c r="I4046">
        <v>136</v>
      </c>
      <c r="J4046" t="s">
        <v>17</v>
      </c>
      <c r="K4046" t="s">
        <v>98</v>
      </c>
      <c r="L4046" t="s">
        <v>215</v>
      </c>
      <c r="M4046" t="s">
        <v>216</v>
      </c>
      <c r="N4046">
        <v>134732</v>
      </c>
      <c r="O4046" t="s">
        <v>8328</v>
      </c>
    </row>
    <row r="4047" spans="1:15" x14ac:dyDescent="0.25">
      <c r="A4047">
        <v>225162</v>
      </c>
      <c r="B4047" t="s">
        <v>8105</v>
      </c>
      <c r="C4047" t="s">
        <v>8117</v>
      </c>
      <c r="D4047" t="s">
        <v>41</v>
      </c>
      <c r="E4047" s="1">
        <v>40969</v>
      </c>
      <c r="F4047">
        <v>2012</v>
      </c>
      <c r="G4047">
        <v>9998</v>
      </c>
      <c r="H4047">
        <v>103</v>
      </c>
      <c r="I4047">
        <v>140</v>
      </c>
      <c r="J4047" t="s">
        <v>17</v>
      </c>
      <c r="K4047" t="s">
        <v>98</v>
      </c>
      <c r="L4047" t="s">
        <v>215</v>
      </c>
      <c r="M4047" t="s">
        <v>216</v>
      </c>
      <c r="N4047">
        <v>197771</v>
      </c>
      <c r="O4047" t="s">
        <v>8356</v>
      </c>
    </row>
    <row r="4048" spans="1:15" x14ac:dyDescent="0.25">
      <c r="A4048">
        <v>225212</v>
      </c>
      <c r="B4048" t="s">
        <v>8105</v>
      </c>
      <c r="C4048" t="s">
        <v>8117</v>
      </c>
      <c r="D4048" t="s">
        <v>268</v>
      </c>
      <c r="E4048" s="1">
        <v>41183</v>
      </c>
      <c r="F4048">
        <v>2012</v>
      </c>
      <c r="G4048">
        <v>6900</v>
      </c>
      <c r="H4048">
        <v>103</v>
      </c>
      <c r="I4048">
        <v>140</v>
      </c>
      <c r="J4048" t="s">
        <v>17</v>
      </c>
      <c r="K4048" t="s">
        <v>98</v>
      </c>
      <c r="L4048" t="s">
        <v>215</v>
      </c>
      <c r="M4048" t="s">
        <v>216</v>
      </c>
      <c r="N4048">
        <v>160000</v>
      </c>
      <c r="O4048" t="s">
        <v>8358</v>
      </c>
    </row>
    <row r="4049" spans="1:15" x14ac:dyDescent="0.25">
      <c r="A4049">
        <v>226243</v>
      </c>
      <c r="B4049" t="s">
        <v>8105</v>
      </c>
      <c r="C4049" t="s">
        <v>8188</v>
      </c>
      <c r="D4049" t="s">
        <v>16</v>
      </c>
      <c r="E4049" s="1">
        <v>41518</v>
      </c>
      <c r="F4049">
        <v>2013</v>
      </c>
      <c r="G4049">
        <v>11950</v>
      </c>
      <c r="H4049">
        <v>77</v>
      </c>
      <c r="I4049">
        <v>105</v>
      </c>
      <c r="J4049" t="s">
        <v>82</v>
      </c>
      <c r="K4049" t="s">
        <v>98</v>
      </c>
      <c r="L4049" t="s">
        <v>215</v>
      </c>
      <c r="M4049" t="s">
        <v>216</v>
      </c>
      <c r="N4049">
        <v>139275</v>
      </c>
      <c r="O4049" t="s">
        <v>8374</v>
      </c>
    </row>
    <row r="4050" spans="1:15" x14ac:dyDescent="0.25">
      <c r="A4050">
        <v>226294</v>
      </c>
      <c r="B4050" t="s">
        <v>8105</v>
      </c>
      <c r="C4050" t="s">
        <v>8351</v>
      </c>
      <c r="D4050" t="s">
        <v>16</v>
      </c>
      <c r="E4050" s="1">
        <v>41609</v>
      </c>
      <c r="F4050">
        <v>2013</v>
      </c>
      <c r="G4050">
        <v>17000</v>
      </c>
      <c r="H4050">
        <v>135</v>
      </c>
      <c r="I4050">
        <v>184</v>
      </c>
      <c r="J4050" t="s">
        <v>82</v>
      </c>
      <c r="K4050" t="s">
        <v>98</v>
      </c>
      <c r="L4050" t="s">
        <v>215</v>
      </c>
      <c r="M4050" t="e">
        <f>- (g/km)</f>
        <v>#NAME?</v>
      </c>
      <c r="N4050">
        <v>177000</v>
      </c>
      <c r="O4050" t="s">
        <v>8376</v>
      </c>
    </row>
    <row r="4051" spans="1:15" x14ac:dyDescent="0.25">
      <c r="A4051">
        <v>228585</v>
      </c>
      <c r="B4051" t="s">
        <v>8105</v>
      </c>
      <c r="C4051" t="s">
        <v>8283</v>
      </c>
      <c r="D4051" t="s">
        <v>41</v>
      </c>
      <c r="E4051" s="1">
        <v>41944</v>
      </c>
      <c r="F4051">
        <v>2014</v>
      </c>
      <c r="G4051">
        <v>15490</v>
      </c>
      <c r="H4051">
        <v>103</v>
      </c>
      <c r="I4051">
        <v>140</v>
      </c>
      <c r="J4051" t="s">
        <v>17</v>
      </c>
      <c r="K4051" t="s">
        <v>98</v>
      </c>
      <c r="L4051" t="s">
        <v>215</v>
      </c>
      <c r="M4051" t="e">
        <f>- (g/km)</f>
        <v>#NAME?</v>
      </c>
      <c r="N4051">
        <v>158000</v>
      </c>
      <c r="O4051" t="s">
        <v>8411</v>
      </c>
    </row>
    <row r="4052" spans="1:15" x14ac:dyDescent="0.25">
      <c r="A4052">
        <v>229323</v>
      </c>
      <c r="B4052" t="s">
        <v>8105</v>
      </c>
      <c r="C4052" t="s">
        <v>8351</v>
      </c>
      <c r="D4052" t="s">
        <v>68</v>
      </c>
      <c r="E4052" s="1">
        <v>42005</v>
      </c>
      <c r="F4052">
        <v>2015</v>
      </c>
      <c r="G4052">
        <v>18399</v>
      </c>
      <c r="H4052">
        <v>135</v>
      </c>
      <c r="I4052">
        <v>184</v>
      </c>
      <c r="J4052" t="s">
        <v>82</v>
      </c>
      <c r="K4052" t="s">
        <v>98</v>
      </c>
      <c r="L4052" t="s">
        <v>215</v>
      </c>
      <c r="M4052" t="s">
        <v>216</v>
      </c>
      <c r="N4052">
        <v>131500</v>
      </c>
      <c r="O4052" t="s">
        <v>8426</v>
      </c>
    </row>
    <row r="4053" spans="1:15" x14ac:dyDescent="0.25">
      <c r="A4053">
        <v>230036</v>
      </c>
      <c r="B4053" t="s">
        <v>8105</v>
      </c>
      <c r="C4053" t="s">
        <v>8112</v>
      </c>
      <c r="D4053" t="s">
        <v>86</v>
      </c>
      <c r="E4053" s="1">
        <v>42248</v>
      </c>
      <c r="F4053">
        <v>2015</v>
      </c>
      <c r="G4053">
        <v>11990</v>
      </c>
      <c r="H4053">
        <v>110</v>
      </c>
      <c r="I4053">
        <v>150</v>
      </c>
      <c r="J4053" t="s">
        <v>82</v>
      </c>
      <c r="K4053" t="s">
        <v>98</v>
      </c>
      <c r="L4053" t="s">
        <v>215</v>
      </c>
      <c r="M4053" t="s">
        <v>216</v>
      </c>
      <c r="N4053">
        <v>197000</v>
      </c>
      <c r="O4053" t="s">
        <v>8446</v>
      </c>
    </row>
    <row r="4054" spans="1:15" x14ac:dyDescent="0.25">
      <c r="A4054">
        <v>230179</v>
      </c>
      <c r="B4054" t="s">
        <v>8105</v>
      </c>
      <c r="C4054" t="s">
        <v>8351</v>
      </c>
      <c r="D4054" t="s">
        <v>23</v>
      </c>
      <c r="E4054" s="1">
        <v>42005</v>
      </c>
      <c r="F4054">
        <v>2015</v>
      </c>
      <c r="G4054">
        <v>16250</v>
      </c>
      <c r="H4054">
        <v>135</v>
      </c>
      <c r="I4054">
        <v>184</v>
      </c>
      <c r="J4054" t="s">
        <v>82</v>
      </c>
      <c r="K4054" t="s">
        <v>98</v>
      </c>
      <c r="L4054" t="s">
        <v>215</v>
      </c>
      <c r="M4054" t="s">
        <v>216</v>
      </c>
      <c r="N4054">
        <v>140600</v>
      </c>
      <c r="O4054" t="s">
        <v>8378</v>
      </c>
    </row>
    <row r="4055" spans="1:15" x14ac:dyDescent="0.25">
      <c r="A4055">
        <v>230644</v>
      </c>
      <c r="B4055" t="s">
        <v>8105</v>
      </c>
      <c r="C4055" t="s">
        <v>8351</v>
      </c>
      <c r="D4055" t="s">
        <v>41</v>
      </c>
      <c r="E4055" s="1">
        <v>42186</v>
      </c>
      <c r="F4055">
        <v>2015</v>
      </c>
      <c r="G4055">
        <v>18999</v>
      </c>
      <c r="H4055">
        <v>135</v>
      </c>
      <c r="I4055">
        <v>184</v>
      </c>
      <c r="J4055" t="s">
        <v>82</v>
      </c>
      <c r="K4055" t="s">
        <v>98</v>
      </c>
      <c r="L4055" t="s">
        <v>215</v>
      </c>
      <c r="M4055" t="e">
        <f>- (g/km)</f>
        <v>#NAME?</v>
      </c>
      <c r="N4055">
        <v>103500</v>
      </c>
      <c r="O4055" t="s">
        <v>8367</v>
      </c>
    </row>
    <row r="4056" spans="1:15" x14ac:dyDescent="0.25">
      <c r="A4056">
        <v>230922</v>
      </c>
      <c r="B4056" t="s">
        <v>8105</v>
      </c>
      <c r="C4056" t="s">
        <v>8129</v>
      </c>
      <c r="D4056" t="s">
        <v>268</v>
      </c>
      <c r="E4056" s="1">
        <v>42217</v>
      </c>
      <c r="F4056">
        <v>2015</v>
      </c>
      <c r="G4056">
        <v>36890</v>
      </c>
      <c r="H4056">
        <v>110</v>
      </c>
      <c r="I4056">
        <v>150</v>
      </c>
      <c r="J4056" t="s">
        <v>82</v>
      </c>
      <c r="K4056" t="s">
        <v>98</v>
      </c>
      <c r="L4056" t="s">
        <v>215</v>
      </c>
      <c r="M4056" t="e">
        <f>- (g/km)</f>
        <v>#NAME?</v>
      </c>
      <c r="N4056">
        <v>112000</v>
      </c>
      <c r="O4056" t="s">
        <v>8451</v>
      </c>
    </row>
    <row r="4057" spans="1:15" x14ac:dyDescent="0.25">
      <c r="A4057">
        <v>231324</v>
      </c>
      <c r="B4057" t="s">
        <v>8105</v>
      </c>
      <c r="C4057" t="s">
        <v>8112</v>
      </c>
      <c r="D4057" t="s">
        <v>150</v>
      </c>
      <c r="E4057" s="1">
        <v>42309</v>
      </c>
      <c r="F4057">
        <v>2015</v>
      </c>
      <c r="G4057">
        <v>15399</v>
      </c>
      <c r="H4057">
        <v>110</v>
      </c>
      <c r="I4057">
        <v>150</v>
      </c>
      <c r="J4057" t="s">
        <v>82</v>
      </c>
      <c r="K4057" t="s">
        <v>98</v>
      </c>
      <c r="L4057" t="s">
        <v>215</v>
      </c>
      <c r="M4057" t="s">
        <v>216</v>
      </c>
      <c r="N4057">
        <v>164000</v>
      </c>
      <c r="O4057" t="s">
        <v>8477</v>
      </c>
    </row>
    <row r="4058" spans="1:15" x14ac:dyDescent="0.25">
      <c r="A4058">
        <v>231380</v>
      </c>
      <c r="B4058" t="s">
        <v>8105</v>
      </c>
      <c r="C4058" t="s">
        <v>8128</v>
      </c>
      <c r="D4058" t="s">
        <v>61</v>
      </c>
      <c r="E4058" s="1">
        <v>42461</v>
      </c>
      <c r="F4058">
        <v>2016</v>
      </c>
      <c r="G4058">
        <v>17020</v>
      </c>
      <c r="H4058">
        <v>110</v>
      </c>
      <c r="I4058">
        <v>150</v>
      </c>
      <c r="J4058" t="s">
        <v>82</v>
      </c>
      <c r="K4058" t="s">
        <v>98</v>
      </c>
      <c r="L4058" t="s">
        <v>215</v>
      </c>
      <c r="M4058" t="s">
        <v>272</v>
      </c>
      <c r="N4058">
        <v>103058</v>
      </c>
      <c r="O4058" t="s">
        <v>8482</v>
      </c>
    </row>
    <row r="4059" spans="1:15" x14ac:dyDescent="0.25">
      <c r="A4059">
        <v>231791</v>
      </c>
      <c r="B4059" t="s">
        <v>8105</v>
      </c>
      <c r="C4059" t="s">
        <v>8283</v>
      </c>
      <c r="D4059" t="s">
        <v>259</v>
      </c>
      <c r="E4059" s="1">
        <v>42614</v>
      </c>
      <c r="F4059">
        <v>2016</v>
      </c>
      <c r="G4059">
        <v>14500</v>
      </c>
      <c r="H4059">
        <v>110</v>
      </c>
      <c r="I4059">
        <v>150</v>
      </c>
      <c r="J4059" t="s">
        <v>17</v>
      </c>
      <c r="K4059" t="s">
        <v>98</v>
      </c>
      <c r="L4059" t="s">
        <v>215</v>
      </c>
      <c r="M4059" t="e">
        <f>- (g/km)</f>
        <v>#NAME?</v>
      </c>
      <c r="N4059">
        <v>122000</v>
      </c>
      <c r="O4059" t="s">
        <v>8491</v>
      </c>
    </row>
    <row r="4060" spans="1:15" x14ac:dyDescent="0.25">
      <c r="A4060">
        <v>233142</v>
      </c>
      <c r="B4060" t="s">
        <v>8105</v>
      </c>
      <c r="C4060" t="s">
        <v>8134</v>
      </c>
      <c r="D4060" t="s">
        <v>455</v>
      </c>
      <c r="E4060" s="1">
        <v>42644</v>
      </c>
      <c r="F4060">
        <v>2016</v>
      </c>
      <c r="G4060">
        <v>39254</v>
      </c>
      <c r="H4060">
        <v>75</v>
      </c>
      <c r="I4060">
        <v>102</v>
      </c>
      <c r="J4060" t="s">
        <v>17</v>
      </c>
      <c r="K4060" t="s">
        <v>98</v>
      </c>
      <c r="L4060" t="s">
        <v>215</v>
      </c>
      <c r="M4060" t="s">
        <v>264</v>
      </c>
      <c r="N4060">
        <v>272000</v>
      </c>
      <c r="O4060" t="s">
        <v>8517</v>
      </c>
    </row>
    <row r="4061" spans="1:15" x14ac:dyDescent="0.25">
      <c r="A4061">
        <v>234096</v>
      </c>
      <c r="B4061" t="s">
        <v>8105</v>
      </c>
      <c r="C4061" t="s">
        <v>8138</v>
      </c>
      <c r="D4061" t="s">
        <v>86</v>
      </c>
      <c r="E4061" s="1">
        <v>42887</v>
      </c>
      <c r="F4061">
        <v>2017</v>
      </c>
      <c r="G4061">
        <v>19980</v>
      </c>
      <c r="H4061">
        <v>110</v>
      </c>
      <c r="I4061">
        <v>150</v>
      </c>
      <c r="J4061" t="s">
        <v>17</v>
      </c>
      <c r="K4061" t="s">
        <v>98</v>
      </c>
      <c r="L4061" t="s">
        <v>215</v>
      </c>
      <c r="M4061" t="s">
        <v>672</v>
      </c>
      <c r="N4061">
        <v>90212</v>
      </c>
      <c r="O4061" t="s">
        <v>8544</v>
      </c>
    </row>
    <row r="4062" spans="1:15" x14ac:dyDescent="0.25">
      <c r="A4062">
        <v>238528</v>
      </c>
      <c r="B4062" t="s">
        <v>8105</v>
      </c>
      <c r="C4062" t="s">
        <v>8188</v>
      </c>
      <c r="D4062" t="s">
        <v>106</v>
      </c>
      <c r="E4062" s="1">
        <v>43617</v>
      </c>
      <c r="F4062">
        <v>2019</v>
      </c>
      <c r="G4062">
        <v>14875</v>
      </c>
      <c r="H4062">
        <v>85</v>
      </c>
      <c r="I4062">
        <v>116</v>
      </c>
      <c r="J4062" t="s">
        <v>82</v>
      </c>
      <c r="K4062" t="s">
        <v>98</v>
      </c>
      <c r="L4062" t="s">
        <v>215</v>
      </c>
      <c r="M4062" t="s">
        <v>216</v>
      </c>
      <c r="N4062">
        <v>311000</v>
      </c>
      <c r="O4062" t="s">
        <v>8625</v>
      </c>
    </row>
    <row r="4063" spans="1:15" x14ac:dyDescent="0.25">
      <c r="A4063">
        <v>240821</v>
      </c>
      <c r="B4063" t="s">
        <v>8105</v>
      </c>
      <c r="C4063" t="s">
        <v>8252</v>
      </c>
      <c r="D4063" t="s">
        <v>16</v>
      </c>
      <c r="E4063" s="1">
        <v>44105</v>
      </c>
      <c r="F4063">
        <v>2020</v>
      </c>
      <c r="G4063">
        <v>23388</v>
      </c>
      <c r="H4063">
        <v>110</v>
      </c>
      <c r="I4063">
        <v>150</v>
      </c>
      <c r="J4063" t="s">
        <v>82</v>
      </c>
      <c r="K4063" t="s">
        <v>98</v>
      </c>
      <c r="L4063" t="s">
        <v>215</v>
      </c>
      <c r="M4063" t="s">
        <v>178</v>
      </c>
      <c r="N4063">
        <v>7328</v>
      </c>
      <c r="O4063" t="s">
        <v>8678</v>
      </c>
    </row>
    <row r="4064" spans="1:15" x14ac:dyDescent="0.25">
      <c r="A4064">
        <v>241960</v>
      </c>
      <c r="B4064" t="s">
        <v>8105</v>
      </c>
      <c r="C4064" t="s">
        <v>8252</v>
      </c>
      <c r="D4064" t="s">
        <v>241</v>
      </c>
      <c r="E4064" s="1">
        <v>44317</v>
      </c>
      <c r="F4064">
        <v>2021</v>
      </c>
      <c r="G4064">
        <v>29480</v>
      </c>
      <c r="H4064">
        <v>90</v>
      </c>
      <c r="I4064">
        <v>122</v>
      </c>
      <c r="J4064" t="s">
        <v>17</v>
      </c>
      <c r="K4064" t="s">
        <v>98</v>
      </c>
      <c r="L4064" t="s">
        <v>215</v>
      </c>
      <c r="M4064" t="s">
        <v>216</v>
      </c>
      <c r="N4064">
        <v>36000</v>
      </c>
      <c r="O4064" t="s">
        <v>8704</v>
      </c>
    </row>
    <row r="4065" spans="1:15" x14ac:dyDescent="0.25">
      <c r="A4065">
        <v>242034</v>
      </c>
      <c r="B4065" t="s">
        <v>8105</v>
      </c>
      <c r="C4065" t="s">
        <v>8134</v>
      </c>
      <c r="D4065" t="s">
        <v>259</v>
      </c>
      <c r="E4065" s="1">
        <v>44378</v>
      </c>
      <c r="F4065">
        <v>2021</v>
      </c>
      <c r="G4065">
        <v>24880</v>
      </c>
      <c r="H4065">
        <v>55</v>
      </c>
      <c r="I4065">
        <v>75</v>
      </c>
      <c r="J4065" t="s">
        <v>17</v>
      </c>
      <c r="K4065" t="s">
        <v>98</v>
      </c>
      <c r="L4065" t="s">
        <v>215</v>
      </c>
      <c r="M4065" t="s">
        <v>216</v>
      </c>
      <c r="N4065">
        <v>12700</v>
      </c>
      <c r="O4065" t="s">
        <v>8711</v>
      </c>
    </row>
    <row r="4066" spans="1:15" x14ac:dyDescent="0.25">
      <c r="A4066">
        <v>245188</v>
      </c>
      <c r="B4066" t="s">
        <v>8105</v>
      </c>
      <c r="C4066" t="s">
        <v>8134</v>
      </c>
      <c r="D4066" t="s">
        <v>150</v>
      </c>
      <c r="E4066" s="1">
        <v>44621</v>
      </c>
      <c r="F4066">
        <v>2022</v>
      </c>
      <c r="G4066">
        <v>56598</v>
      </c>
      <c r="H4066">
        <v>55</v>
      </c>
      <c r="I4066">
        <v>75</v>
      </c>
      <c r="J4066" t="s">
        <v>17</v>
      </c>
      <c r="K4066" t="s">
        <v>98</v>
      </c>
      <c r="L4066" t="s">
        <v>215</v>
      </c>
      <c r="M4066" t="s">
        <v>216</v>
      </c>
      <c r="N4066">
        <v>56565</v>
      </c>
      <c r="O4066" t="s">
        <v>8698</v>
      </c>
    </row>
    <row r="4067" spans="1:15" x14ac:dyDescent="0.25">
      <c r="A4067">
        <v>247359</v>
      </c>
      <c r="B4067" t="s">
        <v>8828</v>
      </c>
      <c r="C4067" t="s">
        <v>8850</v>
      </c>
      <c r="D4067" t="s">
        <v>61</v>
      </c>
      <c r="E4067" s="1">
        <v>42614</v>
      </c>
      <c r="F4067">
        <v>2016</v>
      </c>
      <c r="G4067">
        <v>34990</v>
      </c>
      <c r="H4067">
        <v>140</v>
      </c>
      <c r="I4067">
        <v>190</v>
      </c>
      <c r="J4067" t="s">
        <v>17</v>
      </c>
      <c r="K4067" t="s">
        <v>98</v>
      </c>
      <c r="L4067" t="s">
        <v>215</v>
      </c>
      <c r="M4067" t="s">
        <v>264</v>
      </c>
      <c r="N4067">
        <v>72883</v>
      </c>
      <c r="O4067" t="s">
        <v>8870</v>
      </c>
    </row>
    <row r="4068" spans="1:15" x14ac:dyDescent="0.25">
      <c r="A4068">
        <v>248394</v>
      </c>
      <c r="B4068" t="s">
        <v>8828</v>
      </c>
      <c r="C4068" t="s">
        <v>8871</v>
      </c>
      <c r="D4068" t="s">
        <v>41</v>
      </c>
      <c r="E4068" s="1">
        <v>43252</v>
      </c>
      <c r="F4068">
        <v>2018</v>
      </c>
      <c r="G4068">
        <v>29199</v>
      </c>
      <c r="H4068">
        <v>140</v>
      </c>
      <c r="I4068">
        <v>190</v>
      </c>
      <c r="J4068" t="s">
        <v>82</v>
      </c>
      <c r="K4068" t="s">
        <v>98</v>
      </c>
      <c r="L4068" t="s">
        <v>215</v>
      </c>
      <c r="M4068" t="s">
        <v>216</v>
      </c>
      <c r="N4068">
        <v>33000</v>
      </c>
      <c r="O4068" t="s">
        <v>8906</v>
      </c>
    </row>
    <row r="4069" spans="1:15" x14ac:dyDescent="0.25">
      <c r="A4069">
        <v>18551</v>
      </c>
      <c r="B4069" t="s">
        <v>536</v>
      </c>
      <c r="C4069" t="s">
        <v>537</v>
      </c>
      <c r="D4069" t="s">
        <v>150</v>
      </c>
      <c r="E4069" s="1">
        <v>43466</v>
      </c>
      <c r="F4069">
        <v>2019</v>
      </c>
      <c r="G4069">
        <v>24680</v>
      </c>
      <c r="H4069">
        <v>110</v>
      </c>
      <c r="I4069">
        <v>150</v>
      </c>
      <c r="J4069" t="s">
        <v>82</v>
      </c>
      <c r="K4069" t="s">
        <v>98</v>
      </c>
      <c r="L4069" t="s">
        <v>209</v>
      </c>
      <c r="M4069" t="s">
        <v>240</v>
      </c>
      <c r="N4069">
        <v>66650</v>
      </c>
      <c r="O4069" t="s">
        <v>934</v>
      </c>
    </row>
    <row r="4070" spans="1:15" x14ac:dyDescent="0.25">
      <c r="A4070">
        <v>19056</v>
      </c>
      <c r="B4070" t="s">
        <v>536</v>
      </c>
      <c r="C4070" t="s">
        <v>544</v>
      </c>
      <c r="D4070" t="s">
        <v>16</v>
      </c>
      <c r="E4070" s="1">
        <v>43831</v>
      </c>
      <c r="F4070">
        <v>2020</v>
      </c>
      <c r="G4070">
        <v>37400</v>
      </c>
      <c r="H4070">
        <v>120</v>
      </c>
      <c r="I4070">
        <v>163</v>
      </c>
      <c r="J4070" t="s">
        <v>82</v>
      </c>
      <c r="K4070" t="s">
        <v>98</v>
      </c>
      <c r="L4070" t="s">
        <v>209</v>
      </c>
      <c r="M4070" t="e">
        <f>- (g/km)</f>
        <v>#NAME?</v>
      </c>
      <c r="N4070">
        <v>40000</v>
      </c>
      <c r="O4070" t="s">
        <v>969</v>
      </c>
    </row>
    <row r="4071" spans="1:15" x14ac:dyDescent="0.25">
      <c r="A4071">
        <v>33008</v>
      </c>
      <c r="B4071" t="s">
        <v>1239</v>
      </c>
      <c r="C4071" t="s">
        <v>1327</v>
      </c>
      <c r="D4071" t="s">
        <v>61</v>
      </c>
      <c r="E4071" s="1">
        <v>42125</v>
      </c>
      <c r="F4071">
        <v>2015</v>
      </c>
      <c r="G4071">
        <v>18500</v>
      </c>
      <c r="H4071">
        <v>140</v>
      </c>
      <c r="I4071">
        <v>190</v>
      </c>
      <c r="J4071" t="s">
        <v>82</v>
      </c>
      <c r="K4071" t="s">
        <v>98</v>
      </c>
      <c r="L4071" t="s">
        <v>209</v>
      </c>
      <c r="M4071" t="e">
        <f>- (g/km)</f>
        <v>#NAME?</v>
      </c>
      <c r="N4071">
        <v>123412</v>
      </c>
      <c r="O4071" t="s">
        <v>1547</v>
      </c>
    </row>
    <row r="4072" spans="1:15" x14ac:dyDescent="0.25">
      <c r="A4072">
        <v>34324</v>
      </c>
      <c r="B4072" t="s">
        <v>1239</v>
      </c>
      <c r="C4072" t="s">
        <v>1272</v>
      </c>
      <c r="D4072" t="s">
        <v>68</v>
      </c>
      <c r="E4072" s="1">
        <v>42522</v>
      </c>
      <c r="F4072">
        <v>2016</v>
      </c>
      <c r="G4072">
        <v>18990</v>
      </c>
      <c r="H4072">
        <v>110</v>
      </c>
      <c r="I4072">
        <v>150</v>
      </c>
      <c r="J4072" t="s">
        <v>82</v>
      </c>
      <c r="K4072" t="s">
        <v>98</v>
      </c>
      <c r="L4072" t="s">
        <v>209</v>
      </c>
      <c r="M4072" t="s">
        <v>240</v>
      </c>
      <c r="N4072">
        <v>75360</v>
      </c>
      <c r="O4072" t="s">
        <v>1586</v>
      </c>
    </row>
    <row r="4073" spans="1:15" x14ac:dyDescent="0.25">
      <c r="A4073">
        <v>38103</v>
      </c>
      <c r="B4073" t="s">
        <v>1239</v>
      </c>
      <c r="C4073" t="s">
        <v>1532</v>
      </c>
      <c r="D4073" t="s">
        <v>41</v>
      </c>
      <c r="E4073" s="1">
        <v>43221</v>
      </c>
      <c r="F4073">
        <v>2018</v>
      </c>
      <c r="G4073">
        <v>26900</v>
      </c>
      <c r="H4073">
        <v>110</v>
      </c>
      <c r="I4073">
        <v>150</v>
      </c>
      <c r="J4073" t="s">
        <v>82</v>
      </c>
      <c r="K4073" t="s">
        <v>98</v>
      </c>
      <c r="L4073" t="s">
        <v>209</v>
      </c>
      <c r="M4073" t="s">
        <v>240</v>
      </c>
      <c r="N4073">
        <v>39950</v>
      </c>
      <c r="O4073" t="s">
        <v>1695</v>
      </c>
    </row>
    <row r="4074" spans="1:15" x14ac:dyDescent="0.25">
      <c r="A4074">
        <v>38586</v>
      </c>
      <c r="B4074" t="s">
        <v>1239</v>
      </c>
      <c r="C4074" t="s">
        <v>1507</v>
      </c>
      <c r="D4074" t="s">
        <v>455</v>
      </c>
      <c r="E4074" s="1">
        <v>43435</v>
      </c>
      <c r="F4074">
        <v>2018</v>
      </c>
      <c r="G4074">
        <v>22890</v>
      </c>
      <c r="H4074">
        <v>110</v>
      </c>
      <c r="I4074">
        <v>150</v>
      </c>
      <c r="J4074" t="s">
        <v>82</v>
      </c>
      <c r="K4074" t="s">
        <v>98</v>
      </c>
      <c r="L4074" t="s">
        <v>209</v>
      </c>
      <c r="M4074" t="s">
        <v>691</v>
      </c>
      <c r="N4074">
        <v>54900</v>
      </c>
      <c r="O4074" t="s">
        <v>1704</v>
      </c>
    </row>
    <row r="4075" spans="1:15" x14ac:dyDescent="0.25">
      <c r="A4075">
        <v>38854</v>
      </c>
      <c r="B4075" t="s">
        <v>1239</v>
      </c>
      <c r="C4075" t="s">
        <v>1684</v>
      </c>
      <c r="D4075" t="s">
        <v>68</v>
      </c>
      <c r="E4075" s="1">
        <v>43525</v>
      </c>
      <c r="F4075">
        <v>2019</v>
      </c>
      <c r="G4075">
        <v>23480</v>
      </c>
      <c r="H4075">
        <v>110</v>
      </c>
      <c r="I4075">
        <v>150</v>
      </c>
      <c r="J4075" t="s">
        <v>17</v>
      </c>
      <c r="K4075" t="s">
        <v>98</v>
      </c>
      <c r="L4075" t="s">
        <v>209</v>
      </c>
      <c r="M4075" t="s">
        <v>691</v>
      </c>
      <c r="N4075">
        <v>117000</v>
      </c>
      <c r="O4075" t="s">
        <v>1719</v>
      </c>
    </row>
    <row r="4076" spans="1:15" x14ac:dyDescent="0.25">
      <c r="A4076">
        <v>40066</v>
      </c>
      <c r="B4076" t="s">
        <v>1239</v>
      </c>
      <c r="C4076" t="s">
        <v>1684</v>
      </c>
      <c r="D4076" t="s">
        <v>59</v>
      </c>
      <c r="E4076" s="1">
        <v>43556</v>
      </c>
      <c r="F4076">
        <v>2019</v>
      </c>
      <c r="G4076">
        <v>24380</v>
      </c>
      <c r="H4076">
        <v>110</v>
      </c>
      <c r="I4076">
        <v>150</v>
      </c>
      <c r="J4076" t="s">
        <v>82</v>
      </c>
      <c r="K4076" t="s">
        <v>98</v>
      </c>
      <c r="L4076" t="s">
        <v>209</v>
      </c>
      <c r="M4076" t="s">
        <v>272</v>
      </c>
      <c r="N4076">
        <v>145000</v>
      </c>
      <c r="O4076" t="s">
        <v>1757</v>
      </c>
    </row>
    <row r="4077" spans="1:15" x14ac:dyDescent="0.25">
      <c r="A4077">
        <v>42330</v>
      </c>
      <c r="B4077" t="s">
        <v>1239</v>
      </c>
      <c r="C4077" t="s">
        <v>1482</v>
      </c>
      <c r="D4077" t="s">
        <v>86</v>
      </c>
      <c r="E4077" s="1">
        <v>44743</v>
      </c>
      <c r="F4077">
        <v>2022</v>
      </c>
      <c r="G4077">
        <v>48990</v>
      </c>
      <c r="H4077">
        <v>140</v>
      </c>
      <c r="I4077">
        <v>190</v>
      </c>
      <c r="J4077" t="s">
        <v>82</v>
      </c>
      <c r="K4077" t="s">
        <v>98</v>
      </c>
      <c r="L4077" t="s">
        <v>209</v>
      </c>
      <c r="M4077" t="s">
        <v>216</v>
      </c>
      <c r="N4077">
        <v>5290</v>
      </c>
      <c r="O4077" t="s">
        <v>1923</v>
      </c>
    </row>
    <row r="4078" spans="1:15" x14ac:dyDescent="0.25">
      <c r="A4078">
        <v>43767</v>
      </c>
      <c r="B4078" t="s">
        <v>2127</v>
      </c>
      <c r="C4078" t="s">
        <v>2158</v>
      </c>
      <c r="D4078" t="s">
        <v>16</v>
      </c>
      <c r="E4078" s="1">
        <v>39995</v>
      </c>
      <c r="F4078">
        <v>2009</v>
      </c>
      <c r="G4078">
        <v>2999</v>
      </c>
      <c r="H4078">
        <v>50</v>
      </c>
      <c r="I4078">
        <v>68</v>
      </c>
      <c r="J4078" t="s">
        <v>17</v>
      </c>
      <c r="K4078" t="s">
        <v>98</v>
      </c>
      <c r="L4078" t="s">
        <v>209</v>
      </c>
      <c r="M4078" t="s">
        <v>324</v>
      </c>
      <c r="N4078">
        <v>253000</v>
      </c>
      <c r="O4078" t="s">
        <v>2162</v>
      </c>
    </row>
    <row r="4079" spans="1:15" x14ac:dyDescent="0.25">
      <c r="A4079">
        <v>44280</v>
      </c>
      <c r="B4079" t="s">
        <v>2127</v>
      </c>
      <c r="C4079" t="s">
        <v>2180</v>
      </c>
      <c r="D4079" t="s">
        <v>41</v>
      </c>
      <c r="E4079" s="1">
        <v>41730</v>
      </c>
      <c r="F4079">
        <v>2014</v>
      </c>
      <c r="G4079">
        <v>11870</v>
      </c>
      <c r="H4079">
        <v>84</v>
      </c>
      <c r="I4079">
        <v>114</v>
      </c>
      <c r="J4079" t="s">
        <v>17</v>
      </c>
      <c r="K4079" t="s">
        <v>98</v>
      </c>
      <c r="L4079" t="s">
        <v>209</v>
      </c>
      <c r="M4079" t="s">
        <v>240</v>
      </c>
      <c r="N4079">
        <v>97100</v>
      </c>
      <c r="O4079" t="s">
        <v>2206</v>
      </c>
    </row>
    <row r="4080" spans="1:15" x14ac:dyDescent="0.25">
      <c r="A4080">
        <v>44406</v>
      </c>
      <c r="B4080" t="s">
        <v>2127</v>
      </c>
      <c r="C4080" t="s">
        <v>2193</v>
      </c>
      <c r="D4080" t="s">
        <v>16</v>
      </c>
      <c r="E4080" s="1">
        <v>42278</v>
      </c>
      <c r="F4080">
        <v>2015</v>
      </c>
      <c r="G4080">
        <v>10880</v>
      </c>
      <c r="H4080">
        <v>60</v>
      </c>
      <c r="I4080">
        <v>82</v>
      </c>
      <c r="J4080" t="s">
        <v>17</v>
      </c>
      <c r="K4080" t="s">
        <v>18</v>
      </c>
      <c r="L4080" t="s">
        <v>209</v>
      </c>
      <c r="M4080" t="s">
        <v>724</v>
      </c>
      <c r="N4080">
        <v>55150</v>
      </c>
      <c r="O4080" t="s">
        <v>2218</v>
      </c>
    </row>
    <row r="4081" spans="1:15" x14ac:dyDescent="0.25">
      <c r="A4081">
        <v>46294</v>
      </c>
      <c r="B4081" t="s">
        <v>2127</v>
      </c>
      <c r="C4081" t="s">
        <v>2128</v>
      </c>
      <c r="D4081" t="s">
        <v>455</v>
      </c>
      <c r="E4081" s="1">
        <v>43831</v>
      </c>
      <c r="F4081">
        <v>2020</v>
      </c>
      <c r="G4081">
        <v>13099</v>
      </c>
      <c r="H4081">
        <v>81</v>
      </c>
      <c r="I4081">
        <v>110</v>
      </c>
      <c r="J4081" t="s">
        <v>17</v>
      </c>
      <c r="K4081" t="s">
        <v>18</v>
      </c>
      <c r="L4081" t="s">
        <v>209</v>
      </c>
      <c r="M4081" t="s">
        <v>262</v>
      </c>
      <c r="N4081">
        <v>29500</v>
      </c>
      <c r="O4081" t="s">
        <v>2299</v>
      </c>
    </row>
    <row r="4082" spans="1:15" x14ac:dyDescent="0.25">
      <c r="A4082">
        <v>46363</v>
      </c>
      <c r="B4082" t="s">
        <v>2127</v>
      </c>
      <c r="C4082" t="s">
        <v>2152</v>
      </c>
      <c r="D4082" t="s">
        <v>61</v>
      </c>
      <c r="E4082" s="1">
        <v>44348</v>
      </c>
      <c r="F4082">
        <v>2021</v>
      </c>
      <c r="G4082">
        <v>28780</v>
      </c>
      <c r="H4082">
        <v>120</v>
      </c>
      <c r="I4082">
        <v>163</v>
      </c>
      <c r="J4082" t="s">
        <v>82</v>
      </c>
      <c r="K4082" t="s">
        <v>98</v>
      </c>
      <c r="L4082" t="s">
        <v>209</v>
      </c>
      <c r="M4082" t="s">
        <v>272</v>
      </c>
      <c r="N4082">
        <v>71000</v>
      </c>
      <c r="O4082" t="s">
        <v>2302</v>
      </c>
    </row>
    <row r="4083" spans="1:15" x14ac:dyDescent="0.25">
      <c r="A4083">
        <v>59907</v>
      </c>
      <c r="B4083" t="s">
        <v>2890</v>
      </c>
      <c r="C4083" t="s">
        <v>2904</v>
      </c>
      <c r="D4083" t="s">
        <v>59</v>
      </c>
      <c r="E4083" s="1">
        <v>40299</v>
      </c>
      <c r="F4083">
        <v>2010</v>
      </c>
      <c r="G4083">
        <v>4599</v>
      </c>
      <c r="H4083">
        <v>66</v>
      </c>
      <c r="I4083">
        <v>90</v>
      </c>
      <c r="J4083" t="s">
        <v>17</v>
      </c>
      <c r="K4083" t="s">
        <v>98</v>
      </c>
      <c r="L4083" t="s">
        <v>209</v>
      </c>
      <c r="M4083" t="s">
        <v>240</v>
      </c>
      <c r="N4083">
        <v>209000</v>
      </c>
      <c r="O4083" t="s">
        <v>2968</v>
      </c>
    </row>
    <row r="4084" spans="1:15" x14ac:dyDescent="0.25">
      <c r="A4084">
        <v>60038</v>
      </c>
      <c r="B4084" t="s">
        <v>2890</v>
      </c>
      <c r="C4084" t="s">
        <v>2966</v>
      </c>
      <c r="D4084" t="s">
        <v>16</v>
      </c>
      <c r="E4084" s="1">
        <v>40848</v>
      </c>
      <c r="F4084">
        <v>2011</v>
      </c>
      <c r="G4084">
        <v>6500</v>
      </c>
      <c r="H4084">
        <v>85</v>
      </c>
      <c r="I4084">
        <v>116</v>
      </c>
      <c r="J4084" t="s">
        <v>17</v>
      </c>
      <c r="K4084" t="s">
        <v>98</v>
      </c>
      <c r="L4084" t="s">
        <v>209</v>
      </c>
      <c r="M4084" t="s">
        <v>126</v>
      </c>
      <c r="N4084">
        <v>160500</v>
      </c>
      <c r="O4084" t="s">
        <v>2971</v>
      </c>
    </row>
    <row r="4085" spans="1:15" x14ac:dyDescent="0.25">
      <c r="A4085">
        <v>60394</v>
      </c>
      <c r="B4085" t="s">
        <v>2890</v>
      </c>
      <c r="C4085" t="s">
        <v>2966</v>
      </c>
      <c r="D4085" t="s">
        <v>68</v>
      </c>
      <c r="E4085" s="1">
        <v>41091</v>
      </c>
      <c r="F4085">
        <v>2012</v>
      </c>
      <c r="G4085">
        <v>8800</v>
      </c>
      <c r="H4085">
        <v>85</v>
      </c>
      <c r="I4085">
        <v>116</v>
      </c>
      <c r="J4085" t="s">
        <v>17</v>
      </c>
      <c r="K4085" t="s">
        <v>98</v>
      </c>
      <c r="L4085" t="s">
        <v>209</v>
      </c>
      <c r="M4085" t="s">
        <v>691</v>
      </c>
      <c r="N4085">
        <v>151500</v>
      </c>
      <c r="O4085" t="s">
        <v>2977</v>
      </c>
    </row>
    <row r="4086" spans="1:15" x14ac:dyDescent="0.25">
      <c r="A4086">
        <v>60792</v>
      </c>
      <c r="B4086" t="s">
        <v>2890</v>
      </c>
      <c r="C4086" t="s">
        <v>2966</v>
      </c>
      <c r="D4086" t="s">
        <v>59</v>
      </c>
      <c r="E4086" s="1">
        <v>40909</v>
      </c>
      <c r="F4086">
        <v>2012</v>
      </c>
      <c r="G4086">
        <v>7350</v>
      </c>
      <c r="H4086">
        <v>85</v>
      </c>
      <c r="I4086">
        <v>116</v>
      </c>
      <c r="J4086" t="s">
        <v>17</v>
      </c>
      <c r="K4086" t="s">
        <v>98</v>
      </c>
      <c r="L4086" t="s">
        <v>209</v>
      </c>
      <c r="M4086" t="s">
        <v>240</v>
      </c>
      <c r="N4086">
        <v>176000</v>
      </c>
      <c r="O4086" t="s">
        <v>2984</v>
      </c>
    </row>
    <row r="4087" spans="1:15" x14ac:dyDescent="0.25">
      <c r="A4087">
        <v>62803</v>
      </c>
      <c r="B4087" t="s">
        <v>2890</v>
      </c>
      <c r="C4087" t="s">
        <v>2926</v>
      </c>
      <c r="D4087" t="s">
        <v>44</v>
      </c>
      <c r="E4087" s="1">
        <v>42278</v>
      </c>
      <c r="F4087">
        <v>2015</v>
      </c>
      <c r="G4087">
        <v>14990</v>
      </c>
      <c r="H4087">
        <v>88</v>
      </c>
      <c r="I4087">
        <v>120</v>
      </c>
      <c r="J4087" t="s">
        <v>17</v>
      </c>
      <c r="K4087" t="s">
        <v>98</v>
      </c>
      <c r="L4087" t="s">
        <v>209</v>
      </c>
      <c r="M4087" t="s">
        <v>216</v>
      </c>
      <c r="N4087">
        <v>140812</v>
      </c>
      <c r="O4087" t="s">
        <v>3018</v>
      </c>
    </row>
    <row r="4088" spans="1:15" x14ac:dyDescent="0.25">
      <c r="A4088">
        <v>64688</v>
      </c>
      <c r="B4088" t="s">
        <v>2890</v>
      </c>
      <c r="C4088" t="s">
        <v>3004</v>
      </c>
      <c r="D4088" t="s">
        <v>59</v>
      </c>
      <c r="E4088" s="1">
        <v>42430</v>
      </c>
      <c r="F4088">
        <v>2016</v>
      </c>
      <c r="G4088">
        <v>17490</v>
      </c>
      <c r="H4088">
        <v>88</v>
      </c>
      <c r="I4088">
        <v>120</v>
      </c>
      <c r="J4088" t="s">
        <v>17</v>
      </c>
      <c r="K4088" t="s">
        <v>98</v>
      </c>
      <c r="L4088" t="s">
        <v>209</v>
      </c>
      <c r="M4088" t="s">
        <v>216</v>
      </c>
      <c r="N4088">
        <v>103000</v>
      </c>
      <c r="O4088" t="s">
        <v>3052</v>
      </c>
    </row>
    <row r="4089" spans="1:15" x14ac:dyDescent="0.25">
      <c r="A4089">
        <v>67339</v>
      </c>
      <c r="B4089" t="s">
        <v>2890</v>
      </c>
      <c r="C4089" t="s">
        <v>3004</v>
      </c>
      <c r="D4089" t="s">
        <v>16</v>
      </c>
      <c r="E4089" s="1">
        <v>43132</v>
      </c>
      <c r="F4089">
        <v>2018</v>
      </c>
      <c r="G4089">
        <v>21890</v>
      </c>
      <c r="H4089">
        <v>88</v>
      </c>
      <c r="I4089">
        <v>120</v>
      </c>
      <c r="J4089" t="s">
        <v>17</v>
      </c>
      <c r="K4089" t="s">
        <v>98</v>
      </c>
      <c r="L4089" t="s">
        <v>209</v>
      </c>
      <c r="M4089" t="s">
        <v>216</v>
      </c>
      <c r="N4089">
        <v>80076</v>
      </c>
      <c r="O4089" t="s">
        <v>3089</v>
      </c>
    </row>
    <row r="4090" spans="1:15" x14ac:dyDescent="0.25">
      <c r="A4090">
        <v>70830</v>
      </c>
      <c r="B4090" t="s">
        <v>2890</v>
      </c>
      <c r="C4090" t="s">
        <v>2926</v>
      </c>
      <c r="D4090" t="s">
        <v>61</v>
      </c>
      <c r="E4090" s="1">
        <v>44013</v>
      </c>
      <c r="F4090">
        <v>2020</v>
      </c>
      <c r="G4090">
        <v>25800</v>
      </c>
      <c r="H4090">
        <v>88</v>
      </c>
      <c r="I4090">
        <v>120</v>
      </c>
      <c r="J4090" t="s">
        <v>82</v>
      </c>
      <c r="K4090" t="s">
        <v>98</v>
      </c>
      <c r="L4090" t="s">
        <v>209</v>
      </c>
      <c r="M4090" t="s">
        <v>691</v>
      </c>
      <c r="N4090">
        <v>38000</v>
      </c>
      <c r="O4090" t="s">
        <v>3138</v>
      </c>
    </row>
    <row r="4091" spans="1:15" x14ac:dyDescent="0.25">
      <c r="A4091">
        <v>76440</v>
      </c>
      <c r="B4091" t="s">
        <v>3251</v>
      </c>
      <c r="C4091" t="s">
        <v>3259</v>
      </c>
      <c r="D4091" t="s">
        <v>59</v>
      </c>
      <c r="E4091" s="1">
        <v>39904</v>
      </c>
      <c r="F4091">
        <v>2009</v>
      </c>
      <c r="G4091">
        <v>8448</v>
      </c>
      <c r="H4091">
        <v>65</v>
      </c>
      <c r="I4091">
        <v>88</v>
      </c>
      <c r="J4091" t="s">
        <v>82</v>
      </c>
      <c r="K4091" t="s">
        <v>372</v>
      </c>
      <c r="L4091" t="s">
        <v>209</v>
      </c>
      <c r="M4091" t="s">
        <v>699</v>
      </c>
      <c r="N4091">
        <v>73978</v>
      </c>
      <c r="O4091" t="s">
        <v>3260</v>
      </c>
    </row>
    <row r="4092" spans="1:15" x14ac:dyDescent="0.25">
      <c r="A4092">
        <v>77281</v>
      </c>
      <c r="B4092" t="s">
        <v>3302</v>
      </c>
      <c r="C4092" t="s">
        <v>3326</v>
      </c>
      <c r="D4092" t="s">
        <v>68</v>
      </c>
      <c r="E4092" s="1">
        <v>40057</v>
      </c>
      <c r="F4092">
        <v>2009</v>
      </c>
      <c r="G4092">
        <v>1500</v>
      </c>
      <c r="H4092">
        <v>81</v>
      </c>
      <c r="I4092">
        <v>110</v>
      </c>
      <c r="J4092" t="s">
        <v>17</v>
      </c>
      <c r="K4092" t="s">
        <v>98</v>
      </c>
      <c r="L4092" t="s">
        <v>209</v>
      </c>
      <c r="M4092" t="s">
        <v>691</v>
      </c>
      <c r="N4092">
        <v>169000</v>
      </c>
      <c r="O4092" t="s">
        <v>3315</v>
      </c>
    </row>
    <row r="4093" spans="1:15" x14ac:dyDescent="0.25">
      <c r="A4093">
        <v>78593</v>
      </c>
      <c r="B4093" t="s">
        <v>3302</v>
      </c>
      <c r="C4093" t="s">
        <v>3311</v>
      </c>
      <c r="D4093" t="s">
        <v>61</v>
      </c>
      <c r="E4093" s="1">
        <v>42430</v>
      </c>
      <c r="F4093">
        <v>2016</v>
      </c>
      <c r="G4093">
        <v>14700</v>
      </c>
      <c r="H4093">
        <v>85</v>
      </c>
      <c r="I4093">
        <v>116</v>
      </c>
      <c r="J4093" t="s">
        <v>17</v>
      </c>
      <c r="K4093" t="s">
        <v>98</v>
      </c>
      <c r="L4093" t="s">
        <v>209</v>
      </c>
      <c r="M4093" t="s">
        <v>216</v>
      </c>
      <c r="N4093">
        <v>136000</v>
      </c>
      <c r="O4093" t="s">
        <v>3371</v>
      </c>
    </row>
    <row r="4094" spans="1:15" x14ac:dyDescent="0.25">
      <c r="A4094">
        <v>88455</v>
      </c>
      <c r="B4094" t="s">
        <v>3717</v>
      </c>
      <c r="C4094" t="s">
        <v>3720</v>
      </c>
      <c r="D4094" t="s">
        <v>241</v>
      </c>
      <c r="E4094" s="1">
        <v>42522</v>
      </c>
      <c r="F4094">
        <v>2016</v>
      </c>
      <c r="G4094">
        <v>18480</v>
      </c>
      <c r="H4094">
        <v>85</v>
      </c>
      <c r="I4094">
        <v>116</v>
      </c>
      <c r="J4094" t="s">
        <v>17</v>
      </c>
      <c r="K4094" t="s">
        <v>98</v>
      </c>
      <c r="L4094" t="s">
        <v>209</v>
      </c>
      <c r="M4094" t="s">
        <v>216</v>
      </c>
      <c r="N4094">
        <v>45995</v>
      </c>
      <c r="O4094" t="s">
        <v>3756</v>
      </c>
    </row>
    <row r="4095" spans="1:15" x14ac:dyDescent="0.25">
      <c r="A4095">
        <v>89469</v>
      </c>
      <c r="B4095" t="s">
        <v>3717</v>
      </c>
      <c r="C4095" t="s">
        <v>3725</v>
      </c>
      <c r="D4095" t="s">
        <v>86</v>
      </c>
      <c r="E4095" s="1">
        <v>43313</v>
      </c>
      <c r="F4095">
        <v>2018</v>
      </c>
      <c r="G4095">
        <v>11995</v>
      </c>
      <c r="H4095">
        <v>49</v>
      </c>
      <c r="I4095">
        <v>67</v>
      </c>
      <c r="J4095" t="s">
        <v>17</v>
      </c>
      <c r="K4095" t="s">
        <v>18</v>
      </c>
      <c r="L4095" t="s">
        <v>209</v>
      </c>
      <c r="M4095" t="s">
        <v>718</v>
      </c>
      <c r="N4095">
        <v>16300</v>
      </c>
      <c r="O4095" t="s">
        <v>3792</v>
      </c>
    </row>
    <row r="4096" spans="1:15" x14ac:dyDescent="0.25">
      <c r="A4096">
        <v>98298</v>
      </c>
      <c r="B4096" t="s">
        <v>4247</v>
      </c>
      <c r="C4096" t="s">
        <v>4279</v>
      </c>
      <c r="D4096" t="s">
        <v>59</v>
      </c>
      <c r="E4096" s="1">
        <v>41671</v>
      </c>
      <c r="F4096">
        <v>2014</v>
      </c>
      <c r="G4096">
        <v>10950</v>
      </c>
      <c r="H4096">
        <v>110</v>
      </c>
      <c r="I4096">
        <v>150</v>
      </c>
      <c r="J4096" t="s">
        <v>17</v>
      </c>
      <c r="K4096" t="s">
        <v>98</v>
      </c>
      <c r="L4096" t="s">
        <v>209</v>
      </c>
      <c r="M4096" t="s">
        <v>216</v>
      </c>
      <c r="N4096">
        <v>126450</v>
      </c>
      <c r="O4096" t="s">
        <v>4283</v>
      </c>
    </row>
    <row r="4097" spans="1:15" x14ac:dyDescent="0.25">
      <c r="A4097">
        <v>98554</v>
      </c>
      <c r="B4097" t="s">
        <v>4247</v>
      </c>
      <c r="C4097" t="s">
        <v>4279</v>
      </c>
      <c r="D4097" t="s">
        <v>16</v>
      </c>
      <c r="E4097" s="1">
        <v>42461</v>
      </c>
      <c r="F4097">
        <v>2016</v>
      </c>
      <c r="G4097">
        <v>18900</v>
      </c>
      <c r="H4097">
        <v>110</v>
      </c>
      <c r="I4097">
        <v>150</v>
      </c>
      <c r="J4097" t="s">
        <v>17</v>
      </c>
      <c r="K4097" t="s">
        <v>98</v>
      </c>
      <c r="L4097" t="s">
        <v>209</v>
      </c>
      <c r="M4097" t="s">
        <v>240</v>
      </c>
      <c r="N4097">
        <v>57300</v>
      </c>
      <c r="O4097" t="s">
        <v>4294</v>
      </c>
    </row>
    <row r="4098" spans="1:15" x14ac:dyDescent="0.25">
      <c r="A4098">
        <v>100118</v>
      </c>
      <c r="B4098" t="s">
        <v>4247</v>
      </c>
      <c r="C4098" t="s">
        <v>4306</v>
      </c>
      <c r="D4098" t="s">
        <v>23</v>
      </c>
      <c r="E4098" s="1">
        <v>43770</v>
      </c>
      <c r="F4098">
        <v>2019</v>
      </c>
      <c r="G4098">
        <v>23688</v>
      </c>
      <c r="H4098">
        <v>132</v>
      </c>
      <c r="I4098">
        <v>179</v>
      </c>
      <c r="J4098" t="s">
        <v>17</v>
      </c>
      <c r="K4098" t="s">
        <v>18</v>
      </c>
      <c r="L4098" t="s">
        <v>209</v>
      </c>
      <c r="M4098" t="s">
        <v>699</v>
      </c>
      <c r="N4098">
        <v>71700</v>
      </c>
      <c r="O4098" t="s">
        <v>4313</v>
      </c>
    </row>
    <row r="4099" spans="1:15" x14ac:dyDescent="0.25">
      <c r="A4099">
        <v>100161</v>
      </c>
      <c r="B4099" t="s">
        <v>4247</v>
      </c>
      <c r="C4099" t="s">
        <v>4306</v>
      </c>
      <c r="D4099" t="s">
        <v>41</v>
      </c>
      <c r="E4099" s="1">
        <v>43770</v>
      </c>
      <c r="F4099">
        <v>2019</v>
      </c>
      <c r="G4099">
        <v>25890</v>
      </c>
      <c r="H4099">
        <v>132</v>
      </c>
      <c r="I4099">
        <v>179</v>
      </c>
      <c r="J4099" t="s">
        <v>17</v>
      </c>
      <c r="K4099" t="s">
        <v>18</v>
      </c>
      <c r="L4099" t="s">
        <v>209</v>
      </c>
      <c r="M4099" t="s">
        <v>699</v>
      </c>
      <c r="N4099">
        <v>8500</v>
      </c>
      <c r="O4099" t="s">
        <v>4315</v>
      </c>
    </row>
    <row r="4100" spans="1:15" x14ac:dyDescent="0.25">
      <c r="A4100">
        <v>100371</v>
      </c>
      <c r="B4100" t="s">
        <v>4247</v>
      </c>
      <c r="C4100" t="s">
        <v>4306</v>
      </c>
      <c r="D4100" t="s">
        <v>241</v>
      </c>
      <c r="E4100" s="1">
        <v>43862</v>
      </c>
      <c r="F4100">
        <v>2020</v>
      </c>
      <c r="G4100">
        <v>23890</v>
      </c>
      <c r="H4100">
        <v>132</v>
      </c>
      <c r="I4100">
        <v>179</v>
      </c>
      <c r="J4100" t="s">
        <v>17</v>
      </c>
      <c r="K4100" t="s">
        <v>18</v>
      </c>
      <c r="L4100" t="s">
        <v>209</v>
      </c>
      <c r="M4100" t="s">
        <v>699</v>
      </c>
      <c r="N4100">
        <v>44550</v>
      </c>
      <c r="O4100" t="s">
        <v>4322</v>
      </c>
    </row>
    <row r="4101" spans="1:15" x14ac:dyDescent="0.25">
      <c r="A4101">
        <v>115633</v>
      </c>
      <c r="B4101" t="s">
        <v>4366</v>
      </c>
      <c r="C4101" t="s">
        <v>4948</v>
      </c>
      <c r="D4101" t="s">
        <v>44</v>
      </c>
      <c r="E4101" s="1">
        <v>42217</v>
      </c>
      <c r="F4101">
        <v>2015</v>
      </c>
      <c r="G4101">
        <v>29888</v>
      </c>
      <c r="H4101">
        <v>150</v>
      </c>
      <c r="I4101">
        <v>204</v>
      </c>
      <c r="J4101" t="s">
        <v>82</v>
      </c>
      <c r="K4101" t="s">
        <v>98</v>
      </c>
      <c r="L4101" t="s">
        <v>209</v>
      </c>
      <c r="M4101" t="s">
        <v>178</v>
      </c>
      <c r="N4101">
        <v>61239</v>
      </c>
      <c r="O4101" t="s">
        <v>5181</v>
      </c>
    </row>
    <row r="4102" spans="1:15" x14ac:dyDescent="0.25">
      <c r="A4102">
        <v>115936</v>
      </c>
      <c r="B4102" t="s">
        <v>4366</v>
      </c>
      <c r="C4102" t="s">
        <v>5130</v>
      </c>
      <c r="D4102" t="s">
        <v>44</v>
      </c>
      <c r="E4102" s="1">
        <v>42156</v>
      </c>
      <c r="F4102">
        <v>2015</v>
      </c>
      <c r="G4102">
        <v>25990</v>
      </c>
      <c r="H4102">
        <v>125</v>
      </c>
      <c r="I4102">
        <v>170</v>
      </c>
      <c r="J4102" t="s">
        <v>82</v>
      </c>
      <c r="K4102" t="s">
        <v>98</v>
      </c>
      <c r="L4102" t="s">
        <v>209</v>
      </c>
      <c r="M4102" t="s">
        <v>240</v>
      </c>
      <c r="N4102">
        <v>148000</v>
      </c>
      <c r="O4102" t="s">
        <v>5200</v>
      </c>
    </row>
    <row r="4103" spans="1:15" x14ac:dyDescent="0.25">
      <c r="A4103">
        <v>116116</v>
      </c>
      <c r="B4103" t="s">
        <v>4366</v>
      </c>
      <c r="C4103" t="s">
        <v>4379</v>
      </c>
      <c r="D4103" t="s">
        <v>16</v>
      </c>
      <c r="E4103" s="1">
        <v>42217</v>
      </c>
      <c r="F4103">
        <v>2015</v>
      </c>
      <c r="G4103">
        <v>18888</v>
      </c>
      <c r="H4103">
        <v>150</v>
      </c>
      <c r="I4103">
        <v>204</v>
      </c>
      <c r="J4103" t="s">
        <v>82</v>
      </c>
      <c r="K4103" t="s">
        <v>98</v>
      </c>
      <c r="L4103" t="s">
        <v>209</v>
      </c>
      <c r="M4103" t="e">
        <f>- (g/km)</f>
        <v>#NAME?</v>
      </c>
      <c r="N4103">
        <v>180000</v>
      </c>
      <c r="O4103" t="s">
        <v>5218</v>
      </c>
    </row>
    <row r="4104" spans="1:15" x14ac:dyDescent="0.25">
      <c r="A4104">
        <v>117301</v>
      </c>
      <c r="B4104" t="s">
        <v>4366</v>
      </c>
      <c r="C4104" t="s">
        <v>5010</v>
      </c>
      <c r="D4104" t="s">
        <v>455</v>
      </c>
      <c r="E4104" s="1">
        <v>42005</v>
      </c>
      <c r="F4104">
        <v>2015</v>
      </c>
      <c r="G4104">
        <v>10800</v>
      </c>
      <c r="H4104">
        <v>81</v>
      </c>
      <c r="I4104">
        <v>110</v>
      </c>
      <c r="J4104" t="s">
        <v>17</v>
      </c>
      <c r="K4104" t="s">
        <v>98</v>
      </c>
      <c r="L4104" t="s">
        <v>209</v>
      </c>
      <c r="M4104" t="s">
        <v>216</v>
      </c>
      <c r="N4104">
        <v>121000</v>
      </c>
      <c r="O4104" t="s">
        <v>5266</v>
      </c>
    </row>
    <row r="4105" spans="1:15" x14ac:dyDescent="0.25">
      <c r="A4105">
        <v>118326</v>
      </c>
      <c r="B4105" t="s">
        <v>4366</v>
      </c>
      <c r="C4105" t="s">
        <v>4948</v>
      </c>
      <c r="D4105" t="s">
        <v>23</v>
      </c>
      <c r="E4105" s="1">
        <v>42430</v>
      </c>
      <c r="F4105">
        <v>2016</v>
      </c>
      <c r="G4105">
        <v>28999</v>
      </c>
      <c r="H4105">
        <v>150</v>
      </c>
      <c r="I4105">
        <v>204</v>
      </c>
      <c r="J4105" t="s">
        <v>82</v>
      </c>
      <c r="K4105" t="s">
        <v>98</v>
      </c>
      <c r="L4105" t="s">
        <v>209</v>
      </c>
      <c r="M4105" t="s">
        <v>691</v>
      </c>
      <c r="N4105">
        <v>120000</v>
      </c>
      <c r="O4105" t="s">
        <v>5333</v>
      </c>
    </row>
    <row r="4106" spans="1:15" x14ac:dyDescent="0.25">
      <c r="A4106">
        <v>118480</v>
      </c>
      <c r="B4106" t="s">
        <v>4366</v>
      </c>
      <c r="C4106" t="s">
        <v>5130</v>
      </c>
      <c r="D4106" t="s">
        <v>41</v>
      </c>
      <c r="E4106" s="1">
        <v>42461</v>
      </c>
      <c r="F4106">
        <v>2016</v>
      </c>
      <c r="G4106">
        <v>23990</v>
      </c>
      <c r="H4106">
        <v>125</v>
      </c>
      <c r="I4106">
        <v>170</v>
      </c>
      <c r="J4106" t="s">
        <v>82</v>
      </c>
      <c r="K4106" t="s">
        <v>98</v>
      </c>
      <c r="L4106" t="s">
        <v>209</v>
      </c>
      <c r="M4106" t="s">
        <v>240</v>
      </c>
      <c r="N4106">
        <v>111073</v>
      </c>
      <c r="O4106" t="s">
        <v>5343</v>
      </c>
    </row>
    <row r="4107" spans="1:15" x14ac:dyDescent="0.25">
      <c r="A4107">
        <v>119392</v>
      </c>
      <c r="B4107" t="s">
        <v>4366</v>
      </c>
      <c r="C4107" t="s">
        <v>5030</v>
      </c>
      <c r="D4107" t="s">
        <v>241</v>
      </c>
      <c r="E4107" s="1">
        <v>42826</v>
      </c>
      <c r="F4107">
        <v>2017</v>
      </c>
      <c r="G4107">
        <v>24000</v>
      </c>
      <c r="H4107">
        <v>100</v>
      </c>
      <c r="I4107">
        <v>136</v>
      </c>
      <c r="J4107" t="s">
        <v>82</v>
      </c>
      <c r="K4107" t="s">
        <v>98</v>
      </c>
      <c r="L4107" t="s">
        <v>209</v>
      </c>
      <c r="M4107" t="s">
        <v>216</v>
      </c>
      <c r="N4107">
        <v>132500</v>
      </c>
      <c r="O4107" t="s">
        <v>5113</v>
      </c>
    </row>
    <row r="4108" spans="1:15" x14ac:dyDescent="0.25">
      <c r="A4108">
        <v>119839</v>
      </c>
      <c r="B4108" t="s">
        <v>4366</v>
      </c>
      <c r="C4108" t="s">
        <v>4387</v>
      </c>
      <c r="D4108" t="s">
        <v>16</v>
      </c>
      <c r="E4108" s="1">
        <v>42948</v>
      </c>
      <c r="F4108">
        <v>2017</v>
      </c>
      <c r="G4108">
        <v>22390</v>
      </c>
      <c r="H4108">
        <v>150</v>
      </c>
      <c r="I4108">
        <v>204</v>
      </c>
      <c r="J4108" t="s">
        <v>82</v>
      </c>
      <c r="K4108" t="s">
        <v>98</v>
      </c>
      <c r="L4108" t="s">
        <v>209</v>
      </c>
      <c r="M4108" t="s">
        <v>240</v>
      </c>
      <c r="N4108">
        <v>158000</v>
      </c>
      <c r="O4108" t="s">
        <v>5417</v>
      </c>
    </row>
    <row r="4109" spans="1:15" x14ac:dyDescent="0.25">
      <c r="A4109">
        <v>120232</v>
      </c>
      <c r="B4109" t="s">
        <v>4366</v>
      </c>
      <c r="C4109" t="s">
        <v>5130</v>
      </c>
      <c r="D4109" t="s">
        <v>23</v>
      </c>
      <c r="E4109" s="1">
        <v>42767</v>
      </c>
      <c r="F4109">
        <v>2017</v>
      </c>
      <c r="G4109">
        <v>26990</v>
      </c>
      <c r="H4109">
        <v>125</v>
      </c>
      <c r="I4109">
        <v>170</v>
      </c>
      <c r="J4109" t="s">
        <v>82</v>
      </c>
      <c r="K4109" t="s">
        <v>98</v>
      </c>
      <c r="L4109" t="s">
        <v>209</v>
      </c>
      <c r="M4109" t="s">
        <v>240</v>
      </c>
      <c r="N4109">
        <v>136340</v>
      </c>
      <c r="O4109" t="s">
        <v>5437</v>
      </c>
    </row>
    <row r="4110" spans="1:15" x14ac:dyDescent="0.25">
      <c r="A4110">
        <v>124836</v>
      </c>
      <c r="B4110" t="s">
        <v>4366</v>
      </c>
      <c r="C4110" t="s">
        <v>4368</v>
      </c>
      <c r="D4110" t="s">
        <v>268</v>
      </c>
      <c r="E4110" s="1">
        <v>43525</v>
      </c>
      <c r="F4110">
        <v>2019</v>
      </c>
      <c r="G4110">
        <v>39950</v>
      </c>
      <c r="H4110">
        <v>143</v>
      </c>
      <c r="I4110">
        <v>194</v>
      </c>
      <c r="J4110" t="s">
        <v>82</v>
      </c>
      <c r="K4110" t="s">
        <v>98</v>
      </c>
      <c r="L4110" t="s">
        <v>209</v>
      </c>
      <c r="M4110" t="s">
        <v>216</v>
      </c>
      <c r="N4110">
        <v>87529</v>
      </c>
      <c r="O4110" t="s">
        <v>5657</v>
      </c>
    </row>
    <row r="4111" spans="1:15" x14ac:dyDescent="0.25">
      <c r="A4111">
        <v>125341</v>
      </c>
      <c r="B4111" t="s">
        <v>4366</v>
      </c>
      <c r="C4111" t="s">
        <v>5091</v>
      </c>
      <c r="D4111" t="s">
        <v>68</v>
      </c>
      <c r="E4111" s="1">
        <v>44013</v>
      </c>
      <c r="F4111">
        <v>2020</v>
      </c>
      <c r="G4111">
        <v>35785</v>
      </c>
      <c r="H4111">
        <v>110</v>
      </c>
      <c r="I4111">
        <v>150</v>
      </c>
      <c r="J4111" t="s">
        <v>82</v>
      </c>
      <c r="K4111" t="s">
        <v>98</v>
      </c>
      <c r="L4111" t="s">
        <v>209</v>
      </c>
      <c r="M4111" t="s">
        <v>272</v>
      </c>
      <c r="N4111">
        <v>47950</v>
      </c>
      <c r="O4111" t="s">
        <v>5693</v>
      </c>
    </row>
    <row r="4112" spans="1:15" x14ac:dyDescent="0.25">
      <c r="A4112">
        <v>125405</v>
      </c>
      <c r="B4112" t="s">
        <v>4366</v>
      </c>
      <c r="C4112" t="s">
        <v>5030</v>
      </c>
      <c r="D4112" t="s">
        <v>106</v>
      </c>
      <c r="E4112" s="1">
        <v>44136</v>
      </c>
      <c r="F4112">
        <v>2020</v>
      </c>
      <c r="G4112">
        <v>33750</v>
      </c>
      <c r="H4112">
        <v>110</v>
      </c>
      <c r="I4112">
        <v>150</v>
      </c>
      <c r="J4112" t="s">
        <v>82</v>
      </c>
      <c r="K4112" t="s">
        <v>98</v>
      </c>
      <c r="L4112" t="s">
        <v>209</v>
      </c>
      <c r="M4112" t="s">
        <v>272</v>
      </c>
      <c r="N4112">
        <v>34784</v>
      </c>
      <c r="O4112" t="s">
        <v>5698</v>
      </c>
    </row>
    <row r="4113" spans="1:15" x14ac:dyDescent="0.25">
      <c r="A4113">
        <v>127687</v>
      </c>
      <c r="B4113" t="s">
        <v>4366</v>
      </c>
      <c r="C4113" t="s">
        <v>4987</v>
      </c>
      <c r="D4113" t="s">
        <v>259</v>
      </c>
      <c r="E4113" s="1">
        <v>44743</v>
      </c>
      <c r="F4113">
        <v>2022</v>
      </c>
      <c r="G4113">
        <v>47800</v>
      </c>
      <c r="H4113">
        <v>140</v>
      </c>
      <c r="I4113">
        <v>190</v>
      </c>
      <c r="J4113" t="s">
        <v>82</v>
      </c>
      <c r="K4113" t="s">
        <v>98</v>
      </c>
      <c r="L4113" t="s">
        <v>209</v>
      </c>
      <c r="M4113" t="s">
        <v>289</v>
      </c>
      <c r="N4113">
        <v>10000</v>
      </c>
      <c r="O4113" t="s">
        <v>5861</v>
      </c>
    </row>
    <row r="4114" spans="1:15" x14ac:dyDescent="0.25">
      <c r="A4114">
        <v>128565</v>
      </c>
      <c r="B4114" t="s">
        <v>4366</v>
      </c>
      <c r="C4114" t="s">
        <v>5173</v>
      </c>
      <c r="D4114" t="s">
        <v>68</v>
      </c>
      <c r="E4114" s="1">
        <v>44958</v>
      </c>
      <c r="F4114">
        <v>2023</v>
      </c>
      <c r="G4114">
        <v>69191</v>
      </c>
      <c r="H4114">
        <v>145</v>
      </c>
      <c r="I4114">
        <v>197</v>
      </c>
      <c r="J4114" t="s">
        <v>82</v>
      </c>
      <c r="K4114" t="s">
        <v>98</v>
      </c>
      <c r="L4114" t="s">
        <v>209</v>
      </c>
      <c r="M4114" t="s">
        <v>345</v>
      </c>
      <c r="N4114">
        <v>20</v>
      </c>
      <c r="O4114" t="s">
        <v>5929</v>
      </c>
    </row>
    <row r="4115" spans="1:15" x14ac:dyDescent="0.25">
      <c r="A4115">
        <v>131448</v>
      </c>
      <c r="B4115" t="s">
        <v>5971</v>
      </c>
      <c r="C4115" t="s">
        <v>5974</v>
      </c>
      <c r="D4115" t="s">
        <v>44</v>
      </c>
      <c r="E4115" s="1">
        <v>43647</v>
      </c>
      <c r="F4115">
        <v>2019</v>
      </c>
      <c r="G4115">
        <v>19249</v>
      </c>
      <c r="H4115">
        <v>100</v>
      </c>
      <c r="I4115">
        <v>136</v>
      </c>
      <c r="J4115" t="s">
        <v>17</v>
      </c>
      <c r="K4115" t="s">
        <v>18</v>
      </c>
      <c r="L4115" t="s">
        <v>209</v>
      </c>
      <c r="M4115" t="s">
        <v>294</v>
      </c>
      <c r="N4115">
        <v>88998</v>
      </c>
      <c r="O4115" t="s">
        <v>6163</v>
      </c>
    </row>
    <row r="4116" spans="1:15" x14ac:dyDescent="0.25">
      <c r="A4116">
        <v>131876</v>
      </c>
      <c r="B4116" t="s">
        <v>5971</v>
      </c>
      <c r="C4116" t="s">
        <v>5985</v>
      </c>
      <c r="D4116" t="s">
        <v>23</v>
      </c>
      <c r="E4116" s="1">
        <v>43709</v>
      </c>
      <c r="F4116">
        <v>2019</v>
      </c>
      <c r="G4116">
        <v>20999</v>
      </c>
      <c r="H4116">
        <v>140</v>
      </c>
      <c r="I4116">
        <v>190</v>
      </c>
      <c r="J4116" t="s">
        <v>82</v>
      </c>
      <c r="K4116" t="s">
        <v>98</v>
      </c>
      <c r="L4116" t="s">
        <v>209</v>
      </c>
      <c r="M4116" t="s">
        <v>272</v>
      </c>
      <c r="N4116">
        <v>125000</v>
      </c>
      <c r="O4116" t="s">
        <v>6178</v>
      </c>
    </row>
    <row r="4117" spans="1:15" x14ac:dyDescent="0.25">
      <c r="A4117">
        <v>131884</v>
      </c>
      <c r="B4117" t="s">
        <v>5971</v>
      </c>
      <c r="C4117" t="s">
        <v>6002</v>
      </c>
      <c r="D4117" t="s">
        <v>41</v>
      </c>
      <c r="E4117" s="1">
        <v>43739</v>
      </c>
      <c r="F4117">
        <v>2019</v>
      </c>
      <c r="G4117">
        <v>24930</v>
      </c>
      <c r="H4117">
        <v>110</v>
      </c>
      <c r="I4117">
        <v>150</v>
      </c>
      <c r="J4117" t="s">
        <v>82</v>
      </c>
      <c r="K4117" t="s">
        <v>98</v>
      </c>
      <c r="L4117" t="s">
        <v>209</v>
      </c>
      <c r="M4117" t="s">
        <v>272</v>
      </c>
      <c r="N4117">
        <v>43700</v>
      </c>
      <c r="O4117" t="e">
        <f>+Navi+HUD+LED+Keyless+PDC+SHZ</f>
        <v>#NAME?</v>
      </c>
    </row>
    <row r="4118" spans="1:15" x14ac:dyDescent="0.25">
      <c r="A4118">
        <v>131895</v>
      </c>
      <c r="B4118" t="s">
        <v>5971</v>
      </c>
      <c r="C4118" t="s">
        <v>5992</v>
      </c>
      <c r="D4118" t="s">
        <v>41</v>
      </c>
      <c r="E4118" s="1">
        <v>43739</v>
      </c>
      <c r="F4118">
        <v>2019</v>
      </c>
      <c r="G4118">
        <v>21499</v>
      </c>
      <c r="H4118">
        <v>140</v>
      </c>
      <c r="I4118">
        <v>190</v>
      </c>
      <c r="J4118" t="s">
        <v>82</v>
      </c>
      <c r="K4118" t="s">
        <v>98</v>
      </c>
      <c r="L4118" t="s">
        <v>209</v>
      </c>
      <c r="M4118" t="s">
        <v>272</v>
      </c>
      <c r="N4118">
        <v>120897</v>
      </c>
      <c r="O4118" t="s">
        <v>6183</v>
      </c>
    </row>
    <row r="4119" spans="1:15" x14ac:dyDescent="0.25">
      <c r="A4119">
        <v>132898</v>
      </c>
      <c r="B4119" t="s">
        <v>5971</v>
      </c>
      <c r="C4119" t="s">
        <v>5993</v>
      </c>
      <c r="D4119" t="s">
        <v>23</v>
      </c>
      <c r="E4119" s="1">
        <v>44256</v>
      </c>
      <c r="F4119">
        <v>2021</v>
      </c>
      <c r="G4119">
        <v>22180</v>
      </c>
      <c r="H4119">
        <v>85</v>
      </c>
      <c r="I4119">
        <v>116</v>
      </c>
      <c r="J4119" t="s">
        <v>82</v>
      </c>
      <c r="K4119" t="s">
        <v>98</v>
      </c>
      <c r="L4119" t="s">
        <v>209</v>
      </c>
      <c r="M4119" t="s">
        <v>216</v>
      </c>
      <c r="N4119">
        <v>12931</v>
      </c>
      <c r="O4119" t="s">
        <v>6249</v>
      </c>
    </row>
    <row r="4120" spans="1:15" x14ac:dyDescent="0.25">
      <c r="A4120">
        <v>133563</v>
      </c>
      <c r="B4120" t="s">
        <v>6267</v>
      </c>
      <c r="C4120" t="s">
        <v>6283</v>
      </c>
      <c r="D4120" t="s">
        <v>68</v>
      </c>
      <c r="E4120" s="1">
        <v>38626</v>
      </c>
      <c r="F4120">
        <v>2005</v>
      </c>
      <c r="G4120">
        <v>1500</v>
      </c>
      <c r="H4120">
        <v>70</v>
      </c>
      <c r="I4120">
        <v>95</v>
      </c>
      <c r="J4120" t="s">
        <v>82</v>
      </c>
      <c r="K4120" t="s">
        <v>98</v>
      </c>
      <c r="L4120" t="s">
        <v>209</v>
      </c>
      <c r="M4120" t="e">
        <f>- (g/km)</f>
        <v>#NAME?</v>
      </c>
      <c r="N4120">
        <v>363000</v>
      </c>
      <c r="O4120" t="s">
        <v>6285</v>
      </c>
    </row>
    <row r="4121" spans="1:15" x14ac:dyDescent="0.25">
      <c r="A4121">
        <v>133650</v>
      </c>
      <c r="B4121" t="s">
        <v>6267</v>
      </c>
      <c r="C4121" t="s">
        <v>6287</v>
      </c>
      <c r="D4121" t="s">
        <v>59</v>
      </c>
      <c r="E4121" s="1">
        <v>43070</v>
      </c>
      <c r="F4121">
        <v>2017</v>
      </c>
      <c r="G4121">
        <v>19990</v>
      </c>
      <c r="H4121">
        <v>84</v>
      </c>
      <c r="I4121">
        <v>114</v>
      </c>
      <c r="J4121" t="s">
        <v>17</v>
      </c>
      <c r="K4121" t="s">
        <v>98</v>
      </c>
      <c r="L4121" t="s">
        <v>209</v>
      </c>
      <c r="M4121" t="s">
        <v>216</v>
      </c>
      <c r="N4121">
        <v>27741</v>
      </c>
      <c r="O4121" t="s">
        <v>6294</v>
      </c>
    </row>
    <row r="4122" spans="1:15" x14ac:dyDescent="0.25">
      <c r="A4122">
        <v>134383</v>
      </c>
      <c r="B4122" t="s">
        <v>6267</v>
      </c>
      <c r="C4122" t="s">
        <v>6287</v>
      </c>
      <c r="D4122" t="s">
        <v>16</v>
      </c>
      <c r="E4122" s="1">
        <v>45017</v>
      </c>
      <c r="F4122">
        <v>2023</v>
      </c>
      <c r="G4122">
        <v>34690</v>
      </c>
      <c r="H4122">
        <v>69</v>
      </c>
      <c r="I4122">
        <v>94</v>
      </c>
      <c r="J4122" t="s">
        <v>82</v>
      </c>
      <c r="K4122" t="s">
        <v>18</v>
      </c>
      <c r="L4122" t="s">
        <v>209</v>
      </c>
      <c r="M4122" t="s">
        <v>692</v>
      </c>
      <c r="N4122">
        <v>1000</v>
      </c>
      <c r="O4122" t="s">
        <v>6333</v>
      </c>
    </row>
    <row r="4123" spans="1:15" x14ac:dyDescent="0.25">
      <c r="A4123">
        <v>134402</v>
      </c>
      <c r="B4123" t="s">
        <v>6267</v>
      </c>
      <c r="C4123" t="s">
        <v>6287</v>
      </c>
      <c r="D4123" t="s">
        <v>23</v>
      </c>
      <c r="E4123" s="1">
        <v>45047</v>
      </c>
      <c r="F4123">
        <v>2023</v>
      </c>
      <c r="G4123">
        <v>36985</v>
      </c>
      <c r="H4123">
        <v>69</v>
      </c>
      <c r="I4123">
        <v>94</v>
      </c>
      <c r="J4123" t="s">
        <v>82</v>
      </c>
      <c r="K4123" t="s">
        <v>372</v>
      </c>
      <c r="L4123" t="s">
        <v>209</v>
      </c>
      <c r="M4123" t="s">
        <v>718</v>
      </c>
      <c r="N4123">
        <v>50</v>
      </c>
      <c r="O4123" t="s">
        <v>6334</v>
      </c>
    </row>
    <row r="4124" spans="1:15" x14ac:dyDescent="0.25">
      <c r="A4124">
        <v>134437</v>
      </c>
      <c r="B4124" t="s">
        <v>6267</v>
      </c>
      <c r="C4124" t="s">
        <v>6288</v>
      </c>
      <c r="D4124" t="s">
        <v>41</v>
      </c>
      <c r="E4124" s="1">
        <v>45047</v>
      </c>
      <c r="F4124">
        <v>2023</v>
      </c>
      <c r="G4124">
        <v>16250</v>
      </c>
      <c r="H4124">
        <v>52</v>
      </c>
      <c r="I4124">
        <v>71</v>
      </c>
      <c r="J4124" t="s">
        <v>17</v>
      </c>
      <c r="K4124" t="s">
        <v>18</v>
      </c>
      <c r="L4124" t="s">
        <v>209</v>
      </c>
      <c r="M4124" t="s">
        <v>699</v>
      </c>
      <c r="N4124">
        <v>2</v>
      </c>
      <c r="O4124" t="s">
        <v>6336</v>
      </c>
    </row>
    <row r="4125" spans="1:15" x14ac:dyDescent="0.25">
      <c r="A4125">
        <v>140523</v>
      </c>
      <c r="B4125" t="s">
        <v>6537</v>
      </c>
      <c r="C4125" t="s">
        <v>6538</v>
      </c>
      <c r="D4125" t="s">
        <v>41</v>
      </c>
      <c r="E4125" s="1">
        <v>39173</v>
      </c>
      <c r="F4125">
        <v>2007</v>
      </c>
      <c r="G4125">
        <v>2800</v>
      </c>
      <c r="H4125">
        <v>51</v>
      </c>
      <c r="I4125">
        <v>69</v>
      </c>
      <c r="J4125" t="s">
        <v>17</v>
      </c>
      <c r="K4125" t="s">
        <v>98</v>
      </c>
      <c r="L4125" t="s">
        <v>209</v>
      </c>
      <c r="M4125" t="s">
        <v>255</v>
      </c>
      <c r="N4125">
        <v>200000</v>
      </c>
      <c r="O4125" t="s">
        <v>6594</v>
      </c>
    </row>
    <row r="4126" spans="1:15" x14ac:dyDescent="0.25">
      <c r="A4126">
        <v>155871</v>
      </c>
      <c r="B4126" t="s">
        <v>6537</v>
      </c>
      <c r="C4126" t="s">
        <v>6704</v>
      </c>
      <c r="D4126" t="s">
        <v>455</v>
      </c>
      <c r="E4126" s="1">
        <v>44378</v>
      </c>
      <c r="F4126">
        <v>2021</v>
      </c>
      <c r="G4126">
        <v>20790</v>
      </c>
      <c r="H4126">
        <v>61</v>
      </c>
      <c r="I4126">
        <v>83</v>
      </c>
      <c r="J4126" t="s">
        <v>17</v>
      </c>
      <c r="K4126" t="s">
        <v>18</v>
      </c>
      <c r="L4126" t="s">
        <v>209</v>
      </c>
      <c r="M4126" t="s">
        <v>718</v>
      </c>
      <c r="N4126">
        <v>3300</v>
      </c>
      <c r="O4126" t="s">
        <v>6584</v>
      </c>
    </row>
    <row r="4127" spans="1:15" x14ac:dyDescent="0.25">
      <c r="A4127">
        <v>171110</v>
      </c>
      <c r="B4127" t="s">
        <v>7172</v>
      </c>
      <c r="C4127" t="s">
        <v>7206</v>
      </c>
      <c r="D4127" t="s">
        <v>68</v>
      </c>
      <c r="E4127" s="1">
        <v>43040</v>
      </c>
      <c r="F4127">
        <v>2017</v>
      </c>
      <c r="G4127">
        <v>19500</v>
      </c>
      <c r="H4127">
        <v>96</v>
      </c>
      <c r="I4127">
        <v>131</v>
      </c>
      <c r="J4127" t="s">
        <v>17</v>
      </c>
      <c r="K4127" t="s">
        <v>98</v>
      </c>
      <c r="L4127" t="s">
        <v>209</v>
      </c>
      <c r="M4127" t="s">
        <v>691</v>
      </c>
      <c r="N4127">
        <v>50500</v>
      </c>
      <c r="O4127" t="s">
        <v>7261</v>
      </c>
    </row>
    <row r="4128" spans="1:15" x14ac:dyDescent="0.25">
      <c r="A4128">
        <v>171173</v>
      </c>
      <c r="B4128" t="s">
        <v>7172</v>
      </c>
      <c r="C4128" t="s">
        <v>7175</v>
      </c>
      <c r="D4128" t="s">
        <v>68</v>
      </c>
      <c r="E4128" s="1">
        <v>43009</v>
      </c>
      <c r="F4128">
        <v>2017</v>
      </c>
      <c r="G4128">
        <v>18890</v>
      </c>
      <c r="H4128">
        <v>96</v>
      </c>
      <c r="I4128">
        <v>131</v>
      </c>
      <c r="J4128" t="s">
        <v>17</v>
      </c>
      <c r="K4128" t="s">
        <v>98</v>
      </c>
      <c r="L4128" t="s">
        <v>209</v>
      </c>
      <c r="M4128" t="s">
        <v>216</v>
      </c>
      <c r="N4128">
        <v>56240</v>
      </c>
      <c r="O4128" t="s">
        <v>7263</v>
      </c>
    </row>
    <row r="4129" spans="1:15" x14ac:dyDescent="0.25">
      <c r="A4129">
        <v>171200</v>
      </c>
      <c r="B4129" t="s">
        <v>7172</v>
      </c>
      <c r="C4129" t="s">
        <v>7175</v>
      </c>
      <c r="D4129" t="s">
        <v>241</v>
      </c>
      <c r="E4129" s="1">
        <v>42887</v>
      </c>
      <c r="F4129">
        <v>2017</v>
      </c>
      <c r="G4129">
        <v>17985</v>
      </c>
      <c r="H4129">
        <v>96</v>
      </c>
      <c r="I4129">
        <v>131</v>
      </c>
      <c r="J4129" t="s">
        <v>17</v>
      </c>
      <c r="K4129" t="s">
        <v>98</v>
      </c>
      <c r="L4129" t="s">
        <v>209</v>
      </c>
      <c r="M4129" t="s">
        <v>216</v>
      </c>
      <c r="N4129">
        <v>38400</v>
      </c>
      <c r="O4129" t="s">
        <v>7266</v>
      </c>
    </row>
    <row r="4130" spans="1:15" x14ac:dyDescent="0.25">
      <c r="A4130">
        <v>171208</v>
      </c>
      <c r="B4130" t="s">
        <v>7172</v>
      </c>
      <c r="C4130" t="s">
        <v>7244</v>
      </c>
      <c r="D4130" t="s">
        <v>241</v>
      </c>
      <c r="E4130" s="1">
        <v>42887</v>
      </c>
      <c r="F4130">
        <v>2017</v>
      </c>
      <c r="G4130">
        <v>19690</v>
      </c>
      <c r="H4130">
        <v>118</v>
      </c>
      <c r="I4130">
        <v>160</v>
      </c>
      <c r="J4130" t="s">
        <v>82</v>
      </c>
      <c r="K4130" t="s">
        <v>98</v>
      </c>
      <c r="L4130" t="s">
        <v>209</v>
      </c>
      <c r="M4130" t="s">
        <v>240</v>
      </c>
      <c r="N4130">
        <v>112390</v>
      </c>
      <c r="O4130" t="s">
        <v>7267</v>
      </c>
    </row>
    <row r="4131" spans="1:15" x14ac:dyDescent="0.25">
      <c r="A4131">
        <v>171212</v>
      </c>
      <c r="B4131" t="s">
        <v>7172</v>
      </c>
      <c r="C4131" t="s">
        <v>7198</v>
      </c>
      <c r="D4131" t="s">
        <v>259</v>
      </c>
      <c r="E4131" s="1">
        <v>43009</v>
      </c>
      <c r="F4131">
        <v>2017</v>
      </c>
      <c r="G4131">
        <v>17500</v>
      </c>
      <c r="H4131">
        <v>96</v>
      </c>
      <c r="I4131">
        <v>131</v>
      </c>
      <c r="J4131" t="s">
        <v>17</v>
      </c>
      <c r="K4131" t="s">
        <v>98</v>
      </c>
      <c r="L4131" t="s">
        <v>209</v>
      </c>
      <c r="M4131" t="e">
        <f>- (g/km)</f>
        <v>#NAME?</v>
      </c>
      <c r="N4131">
        <v>94555</v>
      </c>
      <c r="O4131" t="s">
        <v>7268</v>
      </c>
    </row>
    <row r="4132" spans="1:15" x14ac:dyDescent="0.25">
      <c r="A4132">
        <v>176731</v>
      </c>
      <c r="B4132" t="s">
        <v>7172</v>
      </c>
      <c r="C4132" t="s">
        <v>7380</v>
      </c>
      <c r="D4132" t="s">
        <v>23</v>
      </c>
      <c r="E4132" s="1">
        <v>45047</v>
      </c>
      <c r="F4132">
        <v>2023</v>
      </c>
      <c r="G4132">
        <v>48490</v>
      </c>
      <c r="H4132">
        <v>147</v>
      </c>
      <c r="I4132">
        <v>200</v>
      </c>
      <c r="J4132" t="s">
        <v>82</v>
      </c>
      <c r="K4132" t="s">
        <v>18</v>
      </c>
      <c r="L4132" t="s">
        <v>209</v>
      </c>
      <c r="M4132" t="s">
        <v>718</v>
      </c>
      <c r="N4132">
        <v>1000</v>
      </c>
      <c r="O4132" t="s">
        <v>7401</v>
      </c>
    </row>
    <row r="4133" spans="1:15" x14ac:dyDescent="0.25">
      <c r="A4133">
        <v>179330</v>
      </c>
      <c r="B4133" t="s">
        <v>7470</v>
      </c>
      <c r="C4133" t="s">
        <v>7472</v>
      </c>
      <c r="D4133" t="s">
        <v>68</v>
      </c>
      <c r="E4133" s="1">
        <v>42887</v>
      </c>
      <c r="F4133">
        <v>2017</v>
      </c>
      <c r="G4133">
        <v>13990</v>
      </c>
      <c r="H4133">
        <v>81</v>
      </c>
      <c r="I4133">
        <v>110</v>
      </c>
      <c r="J4133" t="s">
        <v>17</v>
      </c>
      <c r="K4133" t="s">
        <v>18</v>
      </c>
      <c r="L4133" t="s">
        <v>209</v>
      </c>
      <c r="M4133" t="s">
        <v>718</v>
      </c>
      <c r="N4133">
        <v>88500</v>
      </c>
      <c r="O4133" t="s">
        <v>7528</v>
      </c>
    </row>
    <row r="4134" spans="1:15" x14ac:dyDescent="0.25">
      <c r="A4134">
        <v>185342</v>
      </c>
      <c r="B4134" t="s">
        <v>7470</v>
      </c>
      <c r="C4134" t="s">
        <v>7539</v>
      </c>
      <c r="D4134" t="s">
        <v>86</v>
      </c>
      <c r="E4134" s="1">
        <v>44228</v>
      </c>
      <c r="F4134">
        <v>2021</v>
      </c>
      <c r="G4134">
        <v>41950</v>
      </c>
      <c r="H4134">
        <v>110</v>
      </c>
      <c r="I4134">
        <v>150</v>
      </c>
      <c r="J4134" t="s">
        <v>82</v>
      </c>
      <c r="K4134" t="s">
        <v>98</v>
      </c>
      <c r="L4134" t="s">
        <v>209</v>
      </c>
      <c r="M4134" t="s">
        <v>691</v>
      </c>
      <c r="N4134">
        <v>29250</v>
      </c>
      <c r="O4134" t="s">
        <v>7577</v>
      </c>
    </row>
    <row r="4135" spans="1:15" x14ac:dyDescent="0.25">
      <c r="A4135">
        <v>191725</v>
      </c>
      <c r="B4135" t="s">
        <v>7591</v>
      </c>
      <c r="C4135" t="s">
        <v>7599</v>
      </c>
      <c r="D4135" t="s">
        <v>59</v>
      </c>
      <c r="E4135" s="1">
        <v>42005</v>
      </c>
      <c r="F4135">
        <v>2015</v>
      </c>
      <c r="G4135">
        <v>9900</v>
      </c>
      <c r="H4135">
        <v>77</v>
      </c>
      <c r="I4135">
        <v>105</v>
      </c>
      <c r="J4135" t="s">
        <v>17</v>
      </c>
      <c r="K4135" t="s">
        <v>98</v>
      </c>
      <c r="L4135" t="s">
        <v>209</v>
      </c>
      <c r="M4135" t="s">
        <v>240</v>
      </c>
      <c r="N4135">
        <v>147000</v>
      </c>
      <c r="O4135" t="s">
        <v>7630</v>
      </c>
    </row>
    <row r="4136" spans="1:15" x14ac:dyDescent="0.25">
      <c r="A4136">
        <v>192344</v>
      </c>
      <c r="B4136" t="s">
        <v>7591</v>
      </c>
      <c r="C4136" t="s">
        <v>7620</v>
      </c>
      <c r="D4136" t="s">
        <v>59</v>
      </c>
      <c r="E4136" s="1">
        <v>42461</v>
      </c>
      <c r="F4136">
        <v>2016</v>
      </c>
      <c r="G4136">
        <v>10970</v>
      </c>
      <c r="H4136">
        <v>66</v>
      </c>
      <c r="I4136">
        <v>90</v>
      </c>
      <c r="J4136" t="s">
        <v>17</v>
      </c>
      <c r="K4136" t="s">
        <v>18</v>
      </c>
      <c r="L4136" t="s">
        <v>209</v>
      </c>
      <c r="M4136" t="s">
        <v>699</v>
      </c>
      <c r="N4136">
        <v>104950</v>
      </c>
      <c r="O4136" t="s">
        <v>7633</v>
      </c>
    </row>
    <row r="4137" spans="1:15" x14ac:dyDescent="0.25">
      <c r="A4137">
        <v>194417</v>
      </c>
      <c r="B4137" t="s">
        <v>7591</v>
      </c>
      <c r="C4137" t="s">
        <v>7620</v>
      </c>
      <c r="D4137" t="s">
        <v>23</v>
      </c>
      <c r="E4137" s="1">
        <v>43374</v>
      </c>
      <c r="F4137">
        <v>2018</v>
      </c>
      <c r="G4137">
        <v>14750</v>
      </c>
      <c r="H4137">
        <v>81</v>
      </c>
      <c r="I4137">
        <v>110</v>
      </c>
      <c r="J4137" t="s">
        <v>17</v>
      </c>
      <c r="K4137" t="s">
        <v>18</v>
      </c>
      <c r="L4137" t="s">
        <v>209</v>
      </c>
      <c r="M4137" t="s">
        <v>718</v>
      </c>
      <c r="N4137">
        <v>69591</v>
      </c>
      <c r="O4137" t="s">
        <v>7656</v>
      </c>
    </row>
    <row r="4138" spans="1:15" x14ac:dyDescent="0.25">
      <c r="A4138">
        <v>204282</v>
      </c>
      <c r="B4138" t="s">
        <v>7745</v>
      </c>
      <c r="C4138" t="s">
        <v>7757</v>
      </c>
      <c r="D4138" t="s">
        <v>23</v>
      </c>
      <c r="E4138" s="1">
        <v>42856</v>
      </c>
      <c r="F4138">
        <v>2017</v>
      </c>
      <c r="G4138">
        <v>19500</v>
      </c>
      <c r="H4138">
        <v>80</v>
      </c>
      <c r="I4138">
        <v>109</v>
      </c>
      <c r="J4138" t="s">
        <v>82</v>
      </c>
      <c r="K4138" t="s">
        <v>18</v>
      </c>
      <c r="L4138" t="s">
        <v>209</v>
      </c>
      <c r="M4138" t="e">
        <f>- (g/km)</f>
        <v>#NAME?</v>
      </c>
      <c r="N4138">
        <v>67000</v>
      </c>
      <c r="O4138" t="s">
        <v>7770</v>
      </c>
    </row>
    <row r="4139" spans="1:15" x14ac:dyDescent="0.25">
      <c r="A4139">
        <v>206548</v>
      </c>
      <c r="B4139" t="s">
        <v>7834</v>
      </c>
      <c r="C4139" t="s">
        <v>7840</v>
      </c>
      <c r="D4139" t="s">
        <v>59</v>
      </c>
      <c r="E4139" s="1">
        <v>42186</v>
      </c>
      <c r="F4139">
        <v>2015</v>
      </c>
      <c r="G4139">
        <v>13990</v>
      </c>
      <c r="H4139">
        <v>91</v>
      </c>
      <c r="I4139">
        <v>124</v>
      </c>
      <c r="J4139" t="s">
        <v>17</v>
      </c>
      <c r="K4139" t="s">
        <v>98</v>
      </c>
      <c r="L4139" t="s">
        <v>209</v>
      </c>
      <c r="M4139" t="s">
        <v>691</v>
      </c>
      <c r="N4139">
        <v>84000</v>
      </c>
      <c r="O4139" t="s">
        <v>7914</v>
      </c>
    </row>
    <row r="4140" spans="1:15" x14ac:dyDescent="0.25">
      <c r="A4140">
        <v>207958</v>
      </c>
      <c r="B4140" t="s">
        <v>7834</v>
      </c>
      <c r="C4140" t="s">
        <v>7884</v>
      </c>
      <c r="D4140" t="s">
        <v>259</v>
      </c>
      <c r="E4140" s="1">
        <v>43497</v>
      </c>
      <c r="F4140">
        <v>2019</v>
      </c>
      <c r="G4140">
        <v>33850</v>
      </c>
      <c r="H4140">
        <v>100</v>
      </c>
      <c r="I4140">
        <v>136</v>
      </c>
      <c r="J4140" t="s">
        <v>82</v>
      </c>
      <c r="K4140" t="s">
        <v>372</v>
      </c>
      <c r="L4140" t="s">
        <v>209</v>
      </c>
      <c r="M4140" t="s">
        <v>718</v>
      </c>
      <c r="N4140">
        <v>23520</v>
      </c>
      <c r="O4140" t="s">
        <v>7971</v>
      </c>
    </row>
    <row r="4141" spans="1:15" x14ac:dyDescent="0.25">
      <c r="A4141">
        <v>208709</v>
      </c>
      <c r="B4141" t="s">
        <v>7834</v>
      </c>
      <c r="C4141" t="s">
        <v>7884</v>
      </c>
      <c r="D4141" t="s">
        <v>241</v>
      </c>
      <c r="E4141" s="1">
        <v>43952</v>
      </c>
      <c r="F4141">
        <v>2020</v>
      </c>
      <c r="G4141">
        <v>32080</v>
      </c>
      <c r="H4141">
        <v>100</v>
      </c>
      <c r="I4141">
        <v>136</v>
      </c>
      <c r="J4141" t="s">
        <v>82</v>
      </c>
      <c r="K4141" t="s">
        <v>372</v>
      </c>
      <c r="L4141" t="s">
        <v>209</v>
      </c>
      <c r="M4141" t="s">
        <v>718</v>
      </c>
      <c r="N4141">
        <v>49890</v>
      </c>
      <c r="O4141" t="s">
        <v>7982</v>
      </c>
    </row>
    <row r="4142" spans="1:15" x14ac:dyDescent="0.25">
      <c r="A4142">
        <v>215584</v>
      </c>
      <c r="B4142" t="s">
        <v>8105</v>
      </c>
      <c r="C4142" t="s">
        <v>8205</v>
      </c>
      <c r="D4142" t="s">
        <v>68</v>
      </c>
      <c r="E4142" s="1">
        <v>38139</v>
      </c>
      <c r="F4142">
        <v>2004</v>
      </c>
      <c r="G4142">
        <v>2150</v>
      </c>
      <c r="H4142">
        <v>55</v>
      </c>
      <c r="I4142">
        <v>75</v>
      </c>
      <c r="J4142" t="s">
        <v>17</v>
      </c>
      <c r="K4142" t="s">
        <v>98</v>
      </c>
      <c r="L4142" t="s">
        <v>209</v>
      </c>
      <c r="M4142" t="s">
        <v>240</v>
      </c>
      <c r="N4142">
        <v>228431</v>
      </c>
      <c r="O4142" t="s">
        <v>8206</v>
      </c>
    </row>
    <row r="4143" spans="1:15" x14ac:dyDescent="0.25">
      <c r="A4143">
        <v>228882</v>
      </c>
      <c r="B4143" t="s">
        <v>8105</v>
      </c>
      <c r="C4143" t="s">
        <v>8266</v>
      </c>
      <c r="D4143" t="s">
        <v>59</v>
      </c>
      <c r="E4143" s="1">
        <v>41730</v>
      </c>
      <c r="F4143">
        <v>2014</v>
      </c>
      <c r="G4143">
        <v>12300</v>
      </c>
      <c r="H4143">
        <v>103</v>
      </c>
      <c r="I4143">
        <v>140</v>
      </c>
      <c r="J4143" t="s">
        <v>17</v>
      </c>
      <c r="K4143" t="s">
        <v>98</v>
      </c>
      <c r="L4143" t="s">
        <v>209</v>
      </c>
      <c r="M4143" t="s">
        <v>691</v>
      </c>
      <c r="N4143">
        <v>193000</v>
      </c>
      <c r="O4143" t="s">
        <v>8416</v>
      </c>
    </row>
    <row r="4144" spans="1:15" x14ac:dyDescent="0.25">
      <c r="A4144">
        <v>228943</v>
      </c>
      <c r="B4144" t="s">
        <v>8105</v>
      </c>
      <c r="C4144" t="s">
        <v>8283</v>
      </c>
      <c r="D4144" t="s">
        <v>59</v>
      </c>
      <c r="E4144" s="1">
        <v>41913</v>
      </c>
      <c r="F4144">
        <v>2014</v>
      </c>
      <c r="G4144">
        <v>11600</v>
      </c>
      <c r="H4144">
        <v>103</v>
      </c>
      <c r="I4144">
        <v>140</v>
      </c>
      <c r="J4144" t="s">
        <v>17</v>
      </c>
      <c r="K4144" t="s">
        <v>98</v>
      </c>
      <c r="L4144" t="s">
        <v>209</v>
      </c>
      <c r="M4144" t="s">
        <v>691</v>
      </c>
      <c r="N4144">
        <v>181514</v>
      </c>
      <c r="O4144" t="s">
        <v>8418</v>
      </c>
    </row>
    <row r="4145" spans="1:15" x14ac:dyDescent="0.25">
      <c r="A4145">
        <v>229624</v>
      </c>
      <c r="B4145" t="s">
        <v>8105</v>
      </c>
      <c r="C4145" t="s">
        <v>8138</v>
      </c>
      <c r="D4145" t="s">
        <v>106</v>
      </c>
      <c r="E4145" s="1">
        <v>42217</v>
      </c>
      <c r="F4145">
        <v>2015</v>
      </c>
      <c r="G4145">
        <v>15990</v>
      </c>
      <c r="H4145">
        <v>110</v>
      </c>
      <c r="I4145">
        <v>150</v>
      </c>
      <c r="J4145" t="s">
        <v>17</v>
      </c>
      <c r="K4145" t="s">
        <v>98</v>
      </c>
      <c r="L4145" t="s">
        <v>209</v>
      </c>
      <c r="M4145" t="s">
        <v>264</v>
      </c>
      <c r="N4145">
        <v>60730</v>
      </c>
      <c r="O4145" t="s">
        <v>8439</v>
      </c>
    </row>
    <row r="4146" spans="1:15" x14ac:dyDescent="0.25">
      <c r="A4146">
        <v>230339</v>
      </c>
      <c r="B4146" t="s">
        <v>8105</v>
      </c>
      <c r="C4146" t="s">
        <v>8137</v>
      </c>
      <c r="D4146" t="s">
        <v>23</v>
      </c>
      <c r="E4146" s="1">
        <v>42156</v>
      </c>
      <c r="F4146">
        <v>2015</v>
      </c>
      <c r="G4146">
        <v>9450</v>
      </c>
      <c r="H4146">
        <v>110</v>
      </c>
      <c r="I4146">
        <v>150</v>
      </c>
      <c r="J4146" t="s">
        <v>17</v>
      </c>
      <c r="K4146" t="s">
        <v>98</v>
      </c>
      <c r="L4146" t="s">
        <v>209</v>
      </c>
      <c r="M4146" t="s">
        <v>264</v>
      </c>
      <c r="N4146">
        <v>169857</v>
      </c>
      <c r="O4146" t="s">
        <v>8450</v>
      </c>
    </row>
    <row r="4147" spans="1:15" x14ac:dyDescent="0.25">
      <c r="A4147">
        <v>233580</v>
      </c>
      <c r="B4147" t="s">
        <v>8105</v>
      </c>
      <c r="C4147" t="s">
        <v>8391</v>
      </c>
      <c r="D4147" t="s">
        <v>241</v>
      </c>
      <c r="E4147" s="1">
        <v>42767</v>
      </c>
      <c r="F4147">
        <v>2017</v>
      </c>
      <c r="G4147">
        <v>21390</v>
      </c>
      <c r="H4147">
        <v>85</v>
      </c>
      <c r="I4147">
        <v>116</v>
      </c>
      <c r="J4147" t="s">
        <v>82</v>
      </c>
      <c r="K4147" t="s">
        <v>18</v>
      </c>
      <c r="L4147" t="s">
        <v>209</v>
      </c>
      <c r="M4147" t="s">
        <v>699</v>
      </c>
      <c r="N4147">
        <v>40600</v>
      </c>
      <c r="O4147" t="s">
        <v>8529</v>
      </c>
    </row>
    <row r="4148" spans="1:15" x14ac:dyDescent="0.25">
      <c r="A4148">
        <v>233621</v>
      </c>
      <c r="B4148" t="s">
        <v>8105</v>
      </c>
      <c r="C4148" t="s">
        <v>8134</v>
      </c>
      <c r="D4148" t="s">
        <v>106</v>
      </c>
      <c r="E4148" s="1">
        <v>42795</v>
      </c>
      <c r="F4148">
        <v>2017</v>
      </c>
      <c r="G4148">
        <v>16950</v>
      </c>
      <c r="H4148">
        <v>75</v>
      </c>
      <c r="I4148">
        <v>102</v>
      </c>
      <c r="J4148" t="s">
        <v>17</v>
      </c>
      <c r="K4148" t="s">
        <v>98</v>
      </c>
      <c r="L4148" t="s">
        <v>209</v>
      </c>
      <c r="M4148" t="s">
        <v>272</v>
      </c>
      <c r="N4148">
        <v>113531</v>
      </c>
      <c r="O4148" t="s">
        <v>8532</v>
      </c>
    </row>
    <row r="4149" spans="1:15" x14ac:dyDescent="0.25">
      <c r="A4149">
        <v>235991</v>
      </c>
      <c r="B4149" t="s">
        <v>8105</v>
      </c>
      <c r="C4149" t="s">
        <v>8110</v>
      </c>
      <c r="D4149" t="s">
        <v>259</v>
      </c>
      <c r="E4149" s="1">
        <v>43191</v>
      </c>
      <c r="F4149">
        <v>2018</v>
      </c>
      <c r="G4149">
        <v>15500</v>
      </c>
      <c r="H4149">
        <v>70</v>
      </c>
      <c r="I4149">
        <v>95</v>
      </c>
      <c r="J4149" t="s">
        <v>82</v>
      </c>
      <c r="K4149" t="s">
        <v>18</v>
      </c>
      <c r="L4149" t="s">
        <v>209</v>
      </c>
      <c r="M4149" t="e">
        <f>- (g/km)</f>
        <v>#NAME?</v>
      </c>
      <c r="N4149">
        <v>39000</v>
      </c>
      <c r="O4149" t="s">
        <v>8551</v>
      </c>
    </row>
    <row r="4150" spans="1:15" x14ac:dyDescent="0.25">
      <c r="A4150">
        <v>244532</v>
      </c>
      <c r="B4150" t="s">
        <v>8105</v>
      </c>
      <c r="C4150" t="s">
        <v>8720</v>
      </c>
      <c r="D4150" t="s">
        <v>16</v>
      </c>
      <c r="E4150" s="1">
        <v>44652</v>
      </c>
      <c r="F4150">
        <v>2022</v>
      </c>
      <c r="G4150">
        <v>25950</v>
      </c>
      <c r="H4150">
        <v>81</v>
      </c>
      <c r="I4150">
        <v>110</v>
      </c>
      <c r="J4150" t="s">
        <v>17</v>
      </c>
      <c r="K4150" t="s">
        <v>18</v>
      </c>
      <c r="L4150" t="s">
        <v>209</v>
      </c>
      <c r="M4150" t="s">
        <v>294</v>
      </c>
      <c r="N4150">
        <v>1000</v>
      </c>
      <c r="O4150" t="s">
        <v>8780</v>
      </c>
    </row>
    <row r="4151" spans="1:15" x14ac:dyDescent="0.25">
      <c r="A4151">
        <v>244651</v>
      </c>
      <c r="B4151" t="s">
        <v>8105</v>
      </c>
      <c r="C4151" t="s">
        <v>8134</v>
      </c>
      <c r="D4151" t="s">
        <v>23</v>
      </c>
      <c r="E4151" s="1">
        <v>44593</v>
      </c>
      <c r="F4151">
        <v>2022</v>
      </c>
      <c r="G4151">
        <v>28990</v>
      </c>
      <c r="H4151">
        <v>75</v>
      </c>
      <c r="I4151">
        <v>102</v>
      </c>
      <c r="J4151" t="s">
        <v>17</v>
      </c>
      <c r="K4151" t="s">
        <v>98</v>
      </c>
      <c r="L4151" t="s">
        <v>209</v>
      </c>
      <c r="M4151" t="s">
        <v>272</v>
      </c>
      <c r="N4151">
        <v>4965</v>
      </c>
      <c r="O4151" t="s">
        <v>8782</v>
      </c>
    </row>
    <row r="4152" spans="1:15" x14ac:dyDescent="0.25">
      <c r="A4152">
        <v>247564</v>
      </c>
      <c r="B4152" t="s">
        <v>8828</v>
      </c>
      <c r="C4152" t="s">
        <v>8867</v>
      </c>
      <c r="D4152" t="s">
        <v>68</v>
      </c>
      <c r="E4152" s="1">
        <v>42767</v>
      </c>
      <c r="F4152">
        <v>2017</v>
      </c>
      <c r="G4152">
        <v>20890</v>
      </c>
      <c r="H4152">
        <v>140</v>
      </c>
      <c r="I4152">
        <v>190</v>
      </c>
      <c r="J4152" t="s">
        <v>82</v>
      </c>
      <c r="K4152" t="s">
        <v>98</v>
      </c>
      <c r="L4152" t="s">
        <v>209</v>
      </c>
      <c r="M4152" t="s">
        <v>691</v>
      </c>
      <c r="N4152">
        <v>122714</v>
      </c>
      <c r="O4152" t="s">
        <v>8880</v>
      </c>
    </row>
    <row r="4153" spans="1:15" x14ac:dyDescent="0.25">
      <c r="A4153">
        <v>247851</v>
      </c>
      <c r="B4153" t="s">
        <v>8828</v>
      </c>
      <c r="C4153" t="s">
        <v>8867</v>
      </c>
      <c r="D4153" t="s">
        <v>59</v>
      </c>
      <c r="E4153" s="1">
        <v>42887</v>
      </c>
      <c r="F4153">
        <v>2017</v>
      </c>
      <c r="G4153">
        <v>19369</v>
      </c>
      <c r="H4153">
        <v>110</v>
      </c>
      <c r="I4153">
        <v>150</v>
      </c>
      <c r="J4153" t="s">
        <v>82</v>
      </c>
      <c r="K4153" t="s">
        <v>98</v>
      </c>
      <c r="L4153" t="s">
        <v>209</v>
      </c>
      <c r="M4153" t="s">
        <v>691</v>
      </c>
      <c r="N4153">
        <v>111750</v>
      </c>
      <c r="O4153" t="s">
        <v>8890</v>
      </c>
    </row>
    <row r="4154" spans="1:15" x14ac:dyDescent="0.25">
      <c r="A4154">
        <v>247865</v>
      </c>
      <c r="B4154" t="s">
        <v>8828</v>
      </c>
      <c r="C4154" t="s">
        <v>8860</v>
      </c>
      <c r="D4154" t="s">
        <v>61</v>
      </c>
      <c r="E4154" s="1">
        <v>43435</v>
      </c>
      <c r="F4154">
        <v>2018</v>
      </c>
      <c r="G4154">
        <v>23450</v>
      </c>
      <c r="H4154">
        <v>110</v>
      </c>
      <c r="I4154">
        <v>150</v>
      </c>
      <c r="J4154" t="s">
        <v>82</v>
      </c>
      <c r="K4154" t="s">
        <v>98</v>
      </c>
      <c r="L4154" t="s">
        <v>209</v>
      </c>
      <c r="M4154" t="s">
        <v>272</v>
      </c>
      <c r="N4154">
        <v>47967</v>
      </c>
      <c r="O4154" t="s">
        <v>8892</v>
      </c>
    </row>
    <row r="4155" spans="1:15" x14ac:dyDescent="0.25">
      <c r="A4155">
        <v>248123</v>
      </c>
      <c r="B4155" t="s">
        <v>8828</v>
      </c>
      <c r="C4155" t="s">
        <v>8860</v>
      </c>
      <c r="D4155" t="s">
        <v>16</v>
      </c>
      <c r="E4155" s="1">
        <v>43405</v>
      </c>
      <c r="F4155">
        <v>2018</v>
      </c>
      <c r="G4155">
        <v>21480</v>
      </c>
      <c r="H4155">
        <v>110</v>
      </c>
      <c r="I4155">
        <v>150</v>
      </c>
      <c r="J4155" t="s">
        <v>82</v>
      </c>
      <c r="K4155" t="s">
        <v>98</v>
      </c>
      <c r="L4155" t="s">
        <v>209</v>
      </c>
      <c r="M4155" t="s">
        <v>272</v>
      </c>
      <c r="N4155">
        <v>50800</v>
      </c>
      <c r="O4155" t="s">
        <v>8900</v>
      </c>
    </row>
    <row r="4156" spans="1:15" x14ac:dyDescent="0.25">
      <c r="A4156">
        <v>249683</v>
      </c>
      <c r="B4156" t="s">
        <v>8828</v>
      </c>
      <c r="C4156" t="s">
        <v>8856</v>
      </c>
      <c r="D4156" t="s">
        <v>241</v>
      </c>
      <c r="E4156" s="1">
        <v>43922</v>
      </c>
      <c r="F4156">
        <v>2020</v>
      </c>
      <c r="G4156">
        <v>39980</v>
      </c>
      <c r="H4156">
        <v>110</v>
      </c>
      <c r="I4156">
        <v>150</v>
      </c>
      <c r="J4156" t="s">
        <v>82</v>
      </c>
      <c r="K4156" t="s">
        <v>98</v>
      </c>
      <c r="L4156" t="s">
        <v>209</v>
      </c>
      <c r="M4156" t="s">
        <v>240</v>
      </c>
      <c r="N4156">
        <v>59112</v>
      </c>
      <c r="O4156" t="s">
        <v>8920</v>
      </c>
    </row>
    <row r="4157" spans="1:15" x14ac:dyDescent="0.25">
      <c r="A4157">
        <v>249686</v>
      </c>
      <c r="B4157" t="s">
        <v>8828</v>
      </c>
      <c r="C4157" t="s">
        <v>8856</v>
      </c>
      <c r="D4157" t="s">
        <v>259</v>
      </c>
      <c r="E4157" s="1">
        <v>43922</v>
      </c>
      <c r="F4157">
        <v>2020</v>
      </c>
      <c r="G4157">
        <v>34750</v>
      </c>
      <c r="H4157">
        <v>110</v>
      </c>
      <c r="I4157">
        <v>150</v>
      </c>
      <c r="J4157" t="s">
        <v>82</v>
      </c>
      <c r="K4157" t="s">
        <v>98</v>
      </c>
      <c r="L4157" t="s">
        <v>209</v>
      </c>
      <c r="M4157" t="s">
        <v>240</v>
      </c>
      <c r="N4157">
        <v>59112</v>
      </c>
      <c r="O4157" t="s">
        <v>8920</v>
      </c>
    </row>
    <row r="4158" spans="1:15" x14ac:dyDescent="0.25">
      <c r="A4158">
        <v>250093</v>
      </c>
      <c r="B4158" t="s">
        <v>8828</v>
      </c>
      <c r="C4158" t="s">
        <v>8856</v>
      </c>
      <c r="D4158" t="s">
        <v>268</v>
      </c>
      <c r="E4158" s="1">
        <v>43922</v>
      </c>
      <c r="F4158">
        <v>2020</v>
      </c>
      <c r="G4158">
        <v>30950</v>
      </c>
      <c r="H4158">
        <v>110</v>
      </c>
      <c r="I4158">
        <v>150</v>
      </c>
      <c r="J4158" t="s">
        <v>82</v>
      </c>
      <c r="K4158" t="s">
        <v>98</v>
      </c>
      <c r="L4158" t="s">
        <v>209</v>
      </c>
      <c r="M4158" t="s">
        <v>240</v>
      </c>
      <c r="N4158">
        <v>59112</v>
      </c>
      <c r="O4158" t="s">
        <v>8920</v>
      </c>
    </row>
    <row r="4159" spans="1:15" x14ac:dyDescent="0.25">
      <c r="A4159">
        <v>410</v>
      </c>
      <c r="B4159" t="s">
        <v>14</v>
      </c>
      <c r="C4159" t="s">
        <v>224</v>
      </c>
      <c r="D4159" t="s">
        <v>41</v>
      </c>
      <c r="E4159" s="1">
        <v>40664</v>
      </c>
      <c r="F4159">
        <v>2011</v>
      </c>
      <c r="G4159">
        <v>4300</v>
      </c>
      <c r="H4159">
        <v>125</v>
      </c>
      <c r="I4159">
        <v>170</v>
      </c>
      <c r="J4159" t="s">
        <v>17</v>
      </c>
      <c r="K4159" t="s">
        <v>98</v>
      </c>
      <c r="L4159" t="s">
        <v>254</v>
      </c>
      <c r="M4159" t="s">
        <v>255</v>
      </c>
      <c r="N4159">
        <v>268719</v>
      </c>
      <c r="O4159" t="s">
        <v>256</v>
      </c>
    </row>
    <row r="4160" spans="1:15" x14ac:dyDescent="0.25">
      <c r="A4160">
        <v>10953</v>
      </c>
      <c r="B4160" t="s">
        <v>536</v>
      </c>
      <c r="C4160" t="s">
        <v>671</v>
      </c>
      <c r="D4160" t="s">
        <v>268</v>
      </c>
      <c r="E4160" s="1">
        <v>42339</v>
      </c>
      <c r="F4160">
        <v>2015</v>
      </c>
      <c r="G4160">
        <v>15990</v>
      </c>
      <c r="H4160">
        <v>110</v>
      </c>
      <c r="I4160">
        <v>150</v>
      </c>
      <c r="J4160" t="s">
        <v>17</v>
      </c>
      <c r="K4160" t="s">
        <v>18</v>
      </c>
      <c r="L4160" t="s">
        <v>254</v>
      </c>
      <c r="M4160" t="s">
        <v>294</v>
      </c>
      <c r="N4160">
        <v>64047</v>
      </c>
      <c r="O4160" t="s">
        <v>762</v>
      </c>
    </row>
    <row r="4161" spans="1:15" x14ac:dyDescent="0.25">
      <c r="A4161">
        <v>14751</v>
      </c>
      <c r="B4161" t="s">
        <v>536</v>
      </c>
      <c r="C4161" t="s">
        <v>678</v>
      </c>
      <c r="D4161" t="s">
        <v>68</v>
      </c>
      <c r="E4161" s="1">
        <v>43252</v>
      </c>
      <c r="F4161">
        <v>2018</v>
      </c>
      <c r="G4161">
        <v>33290</v>
      </c>
      <c r="H4161">
        <v>160</v>
      </c>
      <c r="I4161">
        <v>218</v>
      </c>
      <c r="J4161" t="s">
        <v>82</v>
      </c>
      <c r="K4161" t="s">
        <v>98</v>
      </c>
      <c r="L4161" t="s">
        <v>254</v>
      </c>
      <c r="M4161" t="s">
        <v>240</v>
      </c>
      <c r="N4161">
        <v>85197</v>
      </c>
      <c r="O4161" t="s">
        <v>855</v>
      </c>
    </row>
    <row r="4162" spans="1:15" x14ac:dyDescent="0.25">
      <c r="A4162">
        <v>31610</v>
      </c>
      <c r="B4162" t="s">
        <v>1239</v>
      </c>
      <c r="C4162" t="s">
        <v>1263</v>
      </c>
      <c r="D4162" t="s">
        <v>23</v>
      </c>
      <c r="E4162" s="1">
        <v>41609</v>
      </c>
      <c r="F4162">
        <v>2013</v>
      </c>
      <c r="G4162">
        <v>14750</v>
      </c>
      <c r="H4162">
        <v>160</v>
      </c>
      <c r="I4162">
        <v>218</v>
      </c>
      <c r="J4162" t="s">
        <v>82</v>
      </c>
      <c r="K4162" t="s">
        <v>98</v>
      </c>
      <c r="L4162" t="s">
        <v>254</v>
      </c>
      <c r="M4162" t="e">
        <f>- (g/km)</f>
        <v>#NAME?</v>
      </c>
      <c r="N4162">
        <v>235000</v>
      </c>
      <c r="O4162" t="s">
        <v>1345</v>
      </c>
    </row>
    <row r="4163" spans="1:15" x14ac:dyDescent="0.25">
      <c r="A4163">
        <v>31722</v>
      </c>
      <c r="B4163" t="s">
        <v>1239</v>
      </c>
      <c r="C4163" t="s">
        <v>1263</v>
      </c>
      <c r="D4163" t="s">
        <v>59</v>
      </c>
      <c r="E4163" s="1">
        <v>41456</v>
      </c>
      <c r="F4163">
        <v>2013</v>
      </c>
      <c r="G4163">
        <v>15500</v>
      </c>
      <c r="H4163">
        <v>160</v>
      </c>
      <c r="I4163">
        <v>218</v>
      </c>
      <c r="J4163" t="s">
        <v>82</v>
      </c>
      <c r="K4163" t="s">
        <v>98</v>
      </c>
      <c r="L4163" t="s">
        <v>254</v>
      </c>
      <c r="M4163" t="e">
        <f>- (g/km)</f>
        <v>#NAME?</v>
      </c>
      <c r="N4163">
        <v>141000</v>
      </c>
      <c r="O4163" t="s">
        <v>1345</v>
      </c>
    </row>
    <row r="4164" spans="1:15" x14ac:dyDescent="0.25">
      <c r="A4164">
        <v>34549</v>
      </c>
      <c r="B4164" t="s">
        <v>1239</v>
      </c>
      <c r="C4164" t="s">
        <v>1503</v>
      </c>
      <c r="D4164" t="s">
        <v>44</v>
      </c>
      <c r="E4164" s="1">
        <v>42705</v>
      </c>
      <c r="F4164">
        <v>2016</v>
      </c>
      <c r="G4164">
        <v>19000</v>
      </c>
      <c r="H4164">
        <v>165</v>
      </c>
      <c r="I4164">
        <v>224</v>
      </c>
      <c r="J4164" t="s">
        <v>17</v>
      </c>
      <c r="K4164" t="s">
        <v>98</v>
      </c>
      <c r="L4164" t="s">
        <v>254</v>
      </c>
      <c r="M4164" t="s">
        <v>253</v>
      </c>
      <c r="N4164">
        <v>186000</v>
      </c>
      <c r="O4164" t="s">
        <v>1600</v>
      </c>
    </row>
    <row r="4165" spans="1:15" x14ac:dyDescent="0.25">
      <c r="A4165">
        <v>35298</v>
      </c>
      <c r="B4165" t="s">
        <v>1239</v>
      </c>
      <c r="C4165" t="s">
        <v>1272</v>
      </c>
      <c r="D4165" t="s">
        <v>41</v>
      </c>
      <c r="E4165" s="1">
        <v>42644</v>
      </c>
      <c r="F4165">
        <v>2016</v>
      </c>
      <c r="G4165">
        <v>18999</v>
      </c>
      <c r="H4165">
        <v>110</v>
      </c>
      <c r="I4165">
        <v>150</v>
      </c>
      <c r="J4165" t="s">
        <v>17</v>
      </c>
      <c r="K4165" t="s">
        <v>98</v>
      </c>
      <c r="L4165" t="s">
        <v>254</v>
      </c>
      <c r="M4165" t="s">
        <v>255</v>
      </c>
      <c r="N4165">
        <v>40900</v>
      </c>
      <c r="O4165" t="s">
        <v>1621</v>
      </c>
    </row>
    <row r="4166" spans="1:15" x14ac:dyDescent="0.25">
      <c r="A4166">
        <v>36124</v>
      </c>
      <c r="B4166" t="s">
        <v>1239</v>
      </c>
      <c r="C4166" t="s">
        <v>1292</v>
      </c>
      <c r="D4166" t="s">
        <v>44</v>
      </c>
      <c r="E4166" s="1">
        <v>43040</v>
      </c>
      <c r="F4166">
        <v>2017</v>
      </c>
      <c r="G4166">
        <v>26798</v>
      </c>
      <c r="H4166">
        <v>165</v>
      </c>
      <c r="I4166">
        <v>224</v>
      </c>
      <c r="J4166" t="s">
        <v>82</v>
      </c>
      <c r="K4166" t="s">
        <v>98</v>
      </c>
      <c r="L4166" t="s">
        <v>254</v>
      </c>
      <c r="M4166" t="s">
        <v>255</v>
      </c>
      <c r="N4166">
        <v>73022</v>
      </c>
      <c r="O4166" t="s">
        <v>1641</v>
      </c>
    </row>
    <row r="4167" spans="1:15" x14ac:dyDescent="0.25">
      <c r="A4167">
        <v>37593</v>
      </c>
      <c r="B4167" t="s">
        <v>1239</v>
      </c>
      <c r="C4167" t="s">
        <v>1300</v>
      </c>
      <c r="D4167" t="s">
        <v>241</v>
      </c>
      <c r="E4167" s="1">
        <v>43282</v>
      </c>
      <c r="F4167">
        <v>2018</v>
      </c>
      <c r="G4167">
        <v>32499</v>
      </c>
      <c r="H4167">
        <v>195</v>
      </c>
      <c r="I4167">
        <v>265</v>
      </c>
      <c r="J4167" t="s">
        <v>82</v>
      </c>
      <c r="K4167" t="s">
        <v>98</v>
      </c>
      <c r="L4167" t="s">
        <v>254</v>
      </c>
      <c r="M4167" t="s">
        <v>255</v>
      </c>
      <c r="N4167">
        <v>114828</v>
      </c>
      <c r="O4167" t="s">
        <v>1676</v>
      </c>
    </row>
    <row r="4168" spans="1:15" x14ac:dyDescent="0.25">
      <c r="A4168">
        <v>40386</v>
      </c>
      <c r="B4168" t="s">
        <v>1239</v>
      </c>
      <c r="C4168" t="s">
        <v>1662</v>
      </c>
      <c r="D4168" t="s">
        <v>106</v>
      </c>
      <c r="E4168" s="1">
        <v>44013</v>
      </c>
      <c r="F4168">
        <v>2020</v>
      </c>
      <c r="G4168">
        <v>29979</v>
      </c>
      <c r="H4168">
        <v>110</v>
      </c>
      <c r="I4168">
        <v>150</v>
      </c>
      <c r="J4168" t="s">
        <v>82</v>
      </c>
      <c r="K4168" t="s">
        <v>98</v>
      </c>
      <c r="L4168" t="s">
        <v>254</v>
      </c>
      <c r="M4168" t="s">
        <v>324</v>
      </c>
      <c r="N4168">
        <v>32000</v>
      </c>
      <c r="O4168" t="s">
        <v>1790</v>
      </c>
    </row>
    <row r="4169" spans="1:15" x14ac:dyDescent="0.25">
      <c r="A4169">
        <v>41874</v>
      </c>
      <c r="B4169" t="s">
        <v>1239</v>
      </c>
      <c r="C4169" t="s">
        <v>1327</v>
      </c>
      <c r="D4169" t="s">
        <v>268</v>
      </c>
      <c r="E4169" s="1">
        <v>44470</v>
      </c>
      <c r="F4169">
        <v>2021</v>
      </c>
      <c r="G4169">
        <v>40949</v>
      </c>
      <c r="H4169">
        <v>140</v>
      </c>
      <c r="I4169">
        <v>190</v>
      </c>
      <c r="J4169" t="s">
        <v>82</v>
      </c>
      <c r="K4169" t="s">
        <v>98</v>
      </c>
      <c r="L4169" t="s">
        <v>254</v>
      </c>
      <c r="M4169" t="s">
        <v>324</v>
      </c>
      <c r="N4169">
        <v>6379</v>
      </c>
      <c r="O4169" t="s">
        <v>1890</v>
      </c>
    </row>
    <row r="4170" spans="1:15" x14ac:dyDescent="0.25">
      <c r="A4170">
        <v>42356</v>
      </c>
      <c r="B4170" t="s">
        <v>1239</v>
      </c>
      <c r="C4170" t="s">
        <v>1272</v>
      </c>
      <c r="D4170" t="s">
        <v>16</v>
      </c>
      <c r="E4170" s="1">
        <v>44835</v>
      </c>
      <c r="F4170">
        <v>2022</v>
      </c>
      <c r="G4170">
        <v>31800</v>
      </c>
      <c r="H4170">
        <v>110</v>
      </c>
      <c r="I4170">
        <v>150</v>
      </c>
      <c r="J4170" t="s">
        <v>82</v>
      </c>
      <c r="K4170" t="s">
        <v>98</v>
      </c>
      <c r="L4170" t="s">
        <v>254</v>
      </c>
      <c r="M4170" t="s">
        <v>672</v>
      </c>
      <c r="N4170">
        <v>6200</v>
      </c>
      <c r="O4170" t="s">
        <v>1925</v>
      </c>
    </row>
    <row r="4171" spans="1:15" x14ac:dyDescent="0.25">
      <c r="A4171">
        <v>43963</v>
      </c>
      <c r="B4171" t="s">
        <v>2127</v>
      </c>
      <c r="C4171" t="s">
        <v>2170</v>
      </c>
      <c r="D4171" t="s">
        <v>44</v>
      </c>
      <c r="E4171" s="1">
        <v>40969</v>
      </c>
      <c r="F4171">
        <v>2012</v>
      </c>
      <c r="G4171">
        <v>5700</v>
      </c>
      <c r="H4171">
        <v>82</v>
      </c>
      <c r="I4171">
        <v>111</v>
      </c>
      <c r="J4171" t="s">
        <v>17</v>
      </c>
      <c r="K4171" t="s">
        <v>98</v>
      </c>
      <c r="L4171" t="s">
        <v>254</v>
      </c>
      <c r="M4171" t="s">
        <v>46</v>
      </c>
      <c r="N4171">
        <v>294563</v>
      </c>
      <c r="O4171" t="s">
        <v>2175</v>
      </c>
    </row>
    <row r="4172" spans="1:15" x14ac:dyDescent="0.25">
      <c r="A4172">
        <v>50368</v>
      </c>
      <c r="B4172" t="s">
        <v>2343</v>
      </c>
      <c r="C4172" t="s">
        <v>2370</v>
      </c>
      <c r="D4172" t="s">
        <v>68</v>
      </c>
      <c r="E4172" s="1">
        <v>45078</v>
      </c>
      <c r="F4172">
        <v>2023</v>
      </c>
      <c r="G4172">
        <v>30690</v>
      </c>
      <c r="H4172">
        <v>85</v>
      </c>
      <c r="I4172">
        <v>116</v>
      </c>
      <c r="J4172" t="s">
        <v>17</v>
      </c>
      <c r="K4172" t="s">
        <v>98</v>
      </c>
      <c r="L4172" t="s">
        <v>254</v>
      </c>
      <c r="M4172" t="s">
        <v>216</v>
      </c>
      <c r="N4172">
        <v>20</v>
      </c>
      <c r="O4172" t="s">
        <v>2414</v>
      </c>
    </row>
    <row r="4173" spans="1:15" x14ac:dyDescent="0.25">
      <c r="A4173">
        <v>50878</v>
      </c>
      <c r="B4173" t="s">
        <v>2343</v>
      </c>
      <c r="C4173" t="s">
        <v>2370</v>
      </c>
      <c r="D4173" t="s">
        <v>59</v>
      </c>
      <c r="E4173" s="1">
        <v>45078</v>
      </c>
      <c r="F4173">
        <v>2023</v>
      </c>
      <c r="G4173">
        <v>30190</v>
      </c>
      <c r="H4173">
        <v>85</v>
      </c>
      <c r="I4173">
        <v>116</v>
      </c>
      <c r="J4173" t="s">
        <v>17</v>
      </c>
      <c r="K4173" t="s">
        <v>98</v>
      </c>
      <c r="L4173" t="s">
        <v>254</v>
      </c>
      <c r="M4173" t="s">
        <v>216</v>
      </c>
      <c r="N4173">
        <v>20</v>
      </c>
      <c r="O4173" t="s">
        <v>2414</v>
      </c>
    </row>
    <row r="4174" spans="1:15" x14ac:dyDescent="0.25">
      <c r="A4174">
        <v>58808</v>
      </c>
      <c r="B4174" t="s">
        <v>2890</v>
      </c>
      <c r="C4174" t="s">
        <v>2924</v>
      </c>
      <c r="D4174" t="s">
        <v>61</v>
      </c>
      <c r="E4174" s="1">
        <v>39600</v>
      </c>
      <c r="F4174">
        <v>2008</v>
      </c>
      <c r="G4174">
        <v>2000</v>
      </c>
      <c r="H4174">
        <v>88</v>
      </c>
      <c r="I4174">
        <v>120</v>
      </c>
      <c r="J4174" t="s">
        <v>82</v>
      </c>
      <c r="K4174" t="s">
        <v>98</v>
      </c>
      <c r="L4174" t="s">
        <v>254</v>
      </c>
      <c r="M4174" t="s">
        <v>255</v>
      </c>
      <c r="N4174">
        <v>374005</v>
      </c>
      <c r="O4174" t="s">
        <v>2950</v>
      </c>
    </row>
    <row r="4175" spans="1:15" x14ac:dyDescent="0.25">
      <c r="A4175">
        <v>58849</v>
      </c>
      <c r="B4175" t="s">
        <v>2890</v>
      </c>
      <c r="C4175" t="s">
        <v>2941</v>
      </c>
      <c r="D4175" t="s">
        <v>68</v>
      </c>
      <c r="E4175" s="1">
        <v>39569</v>
      </c>
      <c r="F4175">
        <v>2008</v>
      </c>
      <c r="G4175">
        <v>1999</v>
      </c>
      <c r="H4175">
        <v>66</v>
      </c>
      <c r="I4175">
        <v>90</v>
      </c>
      <c r="J4175" t="s">
        <v>17</v>
      </c>
      <c r="K4175" t="s">
        <v>98</v>
      </c>
      <c r="L4175" t="s">
        <v>254</v>
      </c>
      <c r="M4175" t="e">
        <f>- (g/km)</f>
        <v>#NAME?</v>
      </c>
      <c r="N4175">
        <v>280000</v>
      </c>
      <c r="O4175" t="s">
        <v>2951</v>
      </c>
    </row>
    <row r="4176" spans="1:15" x14ac:dyDescent="0.25">
      <c r="A4176">
        <v>65598</v>
      </c>
      <c r="B4176" t="s">
        <v>2890</v>
      </c>
      <c r="C4176" t="s">
        <v>2899</v>
      </c>
      <c r="D4176" t="s">
        <v>86</v>
      </c>
      <c r="E4176" s="1">
        <v>42979</v>
      </c>
      <c r="F4176">
        <v>2017</v>
      </c>
      <c r="G4176">
        <v>12490</v>
      </c>
      <c r="H4176">
        <v>63</v>
      </c>
      <c r="I4176">
        <v>86</v>
      </c>
      <c r="J4176" t="s">
        <v>17</v>
      </c>
      <c r="K4176" t="s">
        <v>18</v>
      </c>
      <c r="L4176" t="s">
        <v>254</v>
      </c>
      <c r="M4176" t="s">
        <v>724</v>
      </c>
      <c r="N4176">
        <v>33000</v>
      </c>
      <c r="O4176" t="s">
        <v>3060</v>
      </c>
    </row>
    <row r="4177" spans="1:15" x14ac:dyDescent="0.25">
      <c r="A4177">
        <v>69025</v>
      </c>
      <c r="B4177" t="s">
        <v>2890</v>
      </c>
      <c r="C4177" t="s">
        <v>2899</v>
      </c>
      <c r="D4177" t="s">
        <v>259</v>
      </c>
      <c r="E4177" s="1">
        <v>43800</v>
      </c>
      <c r="F4177">
        <v>2019</v>
      </c>
      <c r="G4177">
        <v>20970</v>
      </c>
      <c r="H4177">
        <v>103</v>
      </c>
      <c r="I4177">
        <v>140</v>
      </c>
      <c r="J4177" t="s">
        <v>17</v>
      </c>
      <c r="K4177" t="s">
        <v>18</v>
      </c>
      <c r="L4177" t="s">
        <v>254</v>
      </c>
      <c r="M4177" t="s">
        <v>273</v>
      </c>
      <c r="N4177">
        <v>17587</v>
      </c>
      <c r="O4177" t="s">
        <v>3117</v>
      </c>
    </row>
    <row r="4178" spans="1:15" x14ac:dyDescent="0.25">
      <c r="A4178">
        <v>73914</v>
      </c>
      <c r="B4178" t="s">
        <v>2890</v>
      </c>
      <c r="C4178" t="s">
        <v>3004</v>
      </c>
      <c r="D4178" t="s">
        <v>455</v>
      </c>
      <c r="E4178" s="1">
        <v>44228</v>
      </c>
      <c r="F4178">
        <v>2021</v>
      </c>
      <c r="G4178">
        <v>28900</v>
      </c>
      <c r="H4178">
        <v>74</v>
      </c>
      <c r="I4178">
        <v>101</v>
      </c>
      <c r="J4178" t="s">
        <v>82</v>
      </c>
      <c r="K4178" t="s">
        <v>98</v>
      </c>
      <c r="L4178" t="s">
        <v>254</v>
      </c>
      <c r="M4178" t="s">
        <v>324</v>
      </c>
      <c r="N4178">
        <v>25500</v>
      </c>
      <c r="O4178" t="s">
        <v>3201</v>
      </c>
    </row>
    <row r="4179" spans="1:15" x14ac:dyDescent="0.25">
      <c r="A4179">
        <v>78343</v>
      </c>
      <c r="B4179" t="s">
        <v>3302</v>
      </c>
      <c r="C4179" t="s">
        <v>3342</v>
      </c>
      <c r="D4179" t="s">
        <v>16</v>
      </c>
      <c r="E4179" s="1">
        <v>42095</v>
      </c>
      <c r="F4179">
        <v>2015</v>
      </c>
      <c r="G4179">
        <v>12000</v>
      </c>
      <c r="H4179">
        <v>100</v>
      </c>
      <c r="I4179">
        <v>136</v>
      </c>
      <c r="J4179" t="s">
        <v>17</v>
      </c>
      <c r="K4179" t="s">
        <v>98</v>
      </c>
      <c r="L4179" t="s">
        <v>254</v>
      </c>
      <c r="M4179" t="e">
        <f>- (g/km)</f>
        <v>#NAME?</v>
      </c>
      <c r="N4179">
        <v>108000</v>
      </c>
      <c r="O4179" t="s">
        <v>3347</v>
      </c>
    </row>
    <row r="4180" spans="1:15" x14ac:dyDescent="0.25">
      <c r="A4180">
        <v>79108</v>
      </c>
      <c r="B4180" t="s">
        <v>3302</v>
      </c>
      <c r="C4180" t="s">
        <v>3332</v>
      </c>
      <c r="D4180" t="s">
        <v>455</v>
      </c>
      <c r="E4180" s="1">
        <v>42401</v>
      </c>
      <c r="F4180">
        <v>2016</v>
      </c>
      <c r="G4180">
        <v>9989</v>
      </c>
      <c r="H4180">
        <v>62</v>
      </c>
      <c r="I4180">
        <v>84</v>
      </c>
      <c r="J4180" t="s">
        <v>17</v>
      </c>
      <c r="K4180" t="s">
        <v>18</v>
      </c>
      <c r="L4180" t="s">
        <v>254</v>
      </c>
      <c r="M4180" t="s">
        <v>273</v>
      </c>
      <c r="N4180">
        <v>44808</v>
      </c>
      <c r="O4180" t="s">
        <v>3396</v>
      </c>
    </row>
    <row r="4181" spans="1:15" x14ac:dyDescent="0.25">
      <c r="A4181">
        <v>82497</v>
      </c>
      <c r="B4181" t="s">
        <v>3302</v>
      </c>
      <c r="C4181" t="s">
        <v>3461</v>
      </c>
      <c r="D4181" t="s">
        <v>241</v>
      </c>
      <c r="E4181" s="1">
        <v>44743</v>
      </c>
      <c r="F4181">
        <v>2022</v>
      </c>
      <c r="G4181">
        <v>17390</v>
      </c>
      <c r="H4181">
        <v>62</v>
      </c>
      <c r="I4181">
        <v>84</v>
      </c>
      <c r="J4181" t="s">
        <v>17</v>
      </c>
      <c r="K4181" t="s">
        <v>18</v>
      </c>
      <c r="L4181" t="s">
        <v>254</v>
      </c>
      <c r="M4181" t="s">
        <v>329</v>
      </c>
      <c r="N4181">
        <v>5000</v>
      </c>
      <c r="O4181" t="s">
        <v>3489</v>
      </c>
    </row>
    <row r="4182" spans="1:15" x14ac:dyDescent="0.25">
      <c r="A4182">
        <v>83181</v>
      </c>
      <c r="B4182" t="s">
        <v>3302</v>
      </c>
      <c r="C4182" t="s">
        <v>3332</v>
      </c>
      <c r="D4182" t="s">
        <v>61</v>
      </c>
      <c r="E4182" s="1">
        <v>45047</v>
      </c>
      <c r="F4182">
        <v>2023</v>
      </c>
      <c r="G4182">
        <v>21490</v>
      </c>
      <c r="H4182">
        <v>74</v>
      </c>
      <c r="I4182">
        <v>101</v>
      </c>
      <c r="J4182" t="s">
        <v>82</v>
      </c>
      <c r="K4182" t="s">
        <v>18</v>
      </c>
      <c r="L4182" t="s">
        <v>254</v>
      </c>
      <c r="M4182" t="s">
        <v>724</v>
      </c>
      <c r="N4182">
        <v>13</v>
      </c>
      <c r="O4182" t="s">
        <v>3505</v>
      </c>
    </row>
    <row r="4183" spans="1:15" x14ac:dyDescent="0.25">
      <c r="A4183">
        <v>83499</v>
      </c>
      <c r="B4183" t="s">
        <v>3302</v>
      </c>
      <c r="C4183" t="s">
        <v>3461</v>
      </c>
      <c r="D4183" t="s">
        <v>86</v>
      </c>
      <c r="E4183" s="1">
        <v>45017</v>
      </c>
      <c r="F4183">
        <v>2023</v>
      </c>
      <c r="G4183">
        <v>21950</v>
      </c>
      <c r="H4183">
        <v>74</v>
      </c>
      <c r="I4183">
        <v>101</v>
      </c>
      <c r="J4183" t="s">
        <v>82</v>
      </c>
      <c r="K4183" t="s">
        <v>18</v>
      </c>
      <c r="L4183" t="s">
        <v>254</v>
      </c>
      <c r="M4183" t="s">
        <v>692</v>
      </c>
      <c r="N4183">
        <v>10</v>
      </c>
      <c r="O4183" t="s">
        <v>3520</v>
      </c>
    </row>
    <row r="4184" spans="1:15" x14ac:dyDescent="0.25">
      <c r="A4184">
        <v>84809</v>
      </c>
      <c r="B4184" t="s">
        <v>3591</v>
      </c>
      <c r="C4184" t="s">
        <v>3610</v>
      </c>
      <c r="D4184" t="s">
        <v>59</v>
      </c>
      <c r="E4184" s="1">
        <v>43252</v>
      </c>
      <c r="F4184">
        <v>2018</v>
      </c>
      <c r="G4184">
        <v>22490</v>
      </c>
      <c r="H4184">
        <v>110</v>
      </c>
      <c r="I4184">
        <v>150</v>
      </c>
      <c r="J4184" t="s">
        <v>17</v>
      </c>
      <c r="K4184" t="s">
        <v>98</v>
      </c>
      <c r="L4184" t="s">
        <v>254</v>
      </c>
      <c r="M4184" t="s">
        <v>255</v>
      </c>
      <c r="N4184">
        <v>61826</v>
      </c>
      <c r="O4184" t="s">
        <v>3615</v>
      </c>
    </row>
    <row r="4185" spans="1:15" x14ac:dyDescent="0.25">
      <c r="A4185">
        <v>85569</v>
      </c>
      <c r="B4185" t="s">
        <v>3591</v>
      </c>
      <c r="C4185" t="s">
        <v>3596</v>
      </c>
      <c r="D4185" t="s">
        <v>86</v>
      </c>
      <c r="E4185" s="1">
        <v>44287</v>
      </c>
      <c r="F4185">
        <v>2021</v>
      </c>
      <c r="G4185">
        <v>55850</v>
      </c>
      <c r="H4185">
        <v>150</v>
      </c>
      <c r="I4185">
        <v>204</v>
      </c>
      <c r="J4185" t="s">
        <v>82</v>
      </c>
      <c r="K4185" t="s">
        <v>98</v>
      </c>
      <c r="L4185" t="s">
        <v>254</v>
      </c>
      <c r="M4185" t="s">
        <v>46</v>
      </c>
      <c r="N4185">
        <v>3500</v>
      </c>
      <c r="O4185" t="s">
        <v>3632</v>
      </c>
    </row>
    <row r="4186" spans="1:15" x14ac:dyDescent="0.25">
      <c r="A4186">
        <v>85582</v>
      </c>
      <c r="B4186" t="s">
        <v>3591</v>
      </c>
      <c r="C4186" t="s">
        <v>3596</v>
      </c>
      <c r="D4186" t="s">
        <v>16</v>
      </c>
      <c r="E4186" s="1">
        <v>44228</v>
      </c>
      <c r="F4186">
        <v>2021</v>
      </c>
      <c r="G4186">
        <v>52300</v>
      </c>
      <c r="H4186">
        <v>150</v>
      </c>
      <c r="I4186">
        <v>204</v>
      </c>
      <c r="J4186" t="s">
        <v>82</v>
      </c>
      <c r="K4186" t="s">
        <v>98</v>
      </c>
      <c r="L4186" t="s">
        <v>254</v>
      </c>
      <c r="M4186" t="s">
        <v>324</v>
      </c>
      <c r="N4186">
        <v>35300</v>
      </c>
      <c r="O4186" t="s">
        <v>3633</v>
      </c>
    </row>
    <row r="4187" spans="1:15" x14ac:dyDescent="0.25">
      <c r="A4187">
        <v>85623</v>
      </c>
      <c r="B4187" t="s">
        <v>3591</v>
      </c>
      <c r="C4187" t="s">
        <v>3597</v>
      </c>
      <c r="D4187" t="s">
        <v>41</v>
      </c>
      <c r="E4187" s="1">
        <v>44287</v>
      </c>
      <c r="F4187">
        <v>2021</v>
      </c>
      <c r="G4187">
        <v>51990</v>
      </c>
      <c r="H4187">
        <v>150</v>
      </c>
      <c r="I4187">
        <v>204</v>
      </c>
      <c r="J4187" t="s">
        <v>82</v>
      </c>
      <c r="K4187" t="s">
        <v>98</v>
      </c>
      <c r="L4187" t="s">
        <v>254</v>
      </c>
      <c r="M4187" t="s">
        <v>46</v>
      </c>
      <c r="N4187">
        <v>9600</v>
      </c>
      <c r="O4187" t="s">
        <v>3635</v>
      </c>
    </row>
    <row r="4188" spans="1:15" x14ac:dyDescent="0.25">
      <c r="A4188">
        <v>87695</v>
      </c>
      <c r="B4188" t="s">
        <v>3717</v>
      </c>
      <c r="C4188" t="s">
        <v>3732</v>
      </c>
      <c r="D4188" t="s">
        <v>68</v>
      </c>
      <c r="E4188" s="1">
        <v>39965</v>
      </c>
      <c r="F4188">
        <v>2009</v>
      </c>
      <c r="G4188">
        <v>2699</v>
      </c>
      <c r="H4188">
        <v>85</v>
      </c>
      <c r="I4188">
        <v>116</v>
      </c>
      <c r="J4188" t="s">
        <v>17</v>
      </c>
      <c r="K4188" t="s">
        <v>98</v>
      </c>
      <c r="L4188" t="s">
        <v>254</v>
      </c>
      <c r="M4188" t="e">
        <f>- (g/km)</f>
        <v>#NAME?</v>
      </c>
      <c r="N4188">
        <v>185000</v>
      </c>
      <c r="O4188" t="s">
        <v>3735</v>
      </c>
    </row>
    <row r="4189" spans="1:15" x14ac:dyDescent="0.25">
      <c r="A4189">
        <v>87891</v>
      </c>
      <c r="B4189" t="s">
        <v>3717</v>
      </c>
      <c r="C4189" t="s">
        <v>3741</v>
      </c>
      <c r="D4189" t="s">
        <v>41</v>
      </c>
      <c r="E4189" s="1">
        <v>41183</v>
      </c>
      <c r="F4189">
        <v>2012</v>
      </c>
      <c r="G4189">
        <v>7200</v>
      </c>
      <c r="H4189">
        <v>66</v>
      </c>
      <c r="I4189">
        <v>90</v>
      </c>
      <c r="J4189" t="s">
        <v>17</v>
      </c>
      <c r="K4189" t="s">
        <v>98</v>
      </c>
      <c r="L4189" t="s">
        <v>254</v>
      </c>
      <c r="M4189" t="s">
        <v>216</v>
      </c>
      <c r="N4189">
        <v>66000</v>
      </c>
      <c r="O4189" t="s">
        <v>3746</v>
      </c>
    </row>
    <row r="4190" spans="1:15" x14ac:dyDescent="0.25">
      <c r="A4190">
        <v>88799</v>
      </c>
      <c r="B4190" t="s">
        <v>3717</v>
      </c>
      <c r="C4190" t="s">
        <v>3720</v>
      </c>
      <c r="D4190" t="s">
        <v>61</v>
      </c>
      <c r="E4190" s="1">
        <v>42767</v>
      </c>
      <c r="F4190">
        <v>2017</v>
      </c>
      <c r="G4190">
        <v>16900</v>
      </c>
      <c r="H4190">
        <v>85</v>
      </c>
      <c r="I4190">
        <v>116</v>
      </c>
      <c r="J4190" t="s">
        <v>17</v>
      </c>
      <c r="K4190" t="s">
        <v>98</v>
      </c>
      <c r="L4190" t="s">
        <v>254</v>
      </c>
      <c r="M4190" t="s">
        <v>255</v>
      </c>
      <c r="N4190">
        <v>80000</v>
      </c>
      <c r="O4190" t="s">
        <v>3765</v>
      </c>
    </row>
    <row r="4191" spans="1:15" x14ac:dyDescent="0.25">
      <c r="A4191">
        <v>94902</v>
      </c>
      <c r="B4191" t="s">
        <v>4093</v>
      </c>
      <c r="C4191" t="s">
        <v>4096</v>
      </c>
      <c r="D4191" t="s">
        <v>23</v>
      </c>
      <c r="E4191" s="1">
        <v>43191</v>
      </c>
      <c r="F4191">
        <v>2018</v>
      </c>
      <c r="G4191">
        <v>20995</v>
      </c>
      <c r="H4191">
        <v>110</v>
      </c>
      <c r="I4191">
        <v>150</v>
      </c>
      <c r="J4191" t="s">
        <v>17</v>
      </c>
      <c r="K4191" t="s">
        <v>98</v>
      </c>
      <c r="L4191" t="s">
        <v>254</v>
      </c>
      <c r="M4191" t="s">
        <v>324</v>
      </c>
      <c r="N4191">
        <v>91000</v>
      </c>
      <c r="O4191" t="s">
        <v>4113</v>
      </c>
    </row>
    <row r="4192" spans="1:15" x14ac:dyDescent="0.25">
      <c r="A4192">
        <v>95775</v>
      </c>
      <c r="B4192" t="s">
        <v>4093</v>
      </c>
      <c r="C4192" t="s">
        <v>4096</v>
      </c>
      <c r="D4192" t="s">
        <v>59</v>
      </c>
      <c r="E4192" s="1">
        <v>43466</v>
      </c>
      <c r="F4192">
        <v>2019</v>
      </c>
      <c r="G4192">
        <v>20990</v>
      </c>
      <c r="H4192">
        <v>110</v>
      </c>
      <c r="I4192">
        <v>150</v>
      </c>
      <c r="J4192" t="s">
        <v>17</v>
      </c>
      <c r="K4192" t="s">
        <v>98</v>
      </c>
      <c r="L4192" t="s">
        <v>254</v>
      </c>
      <c r="M4192" t="e">
        <f>- (g/km)</f>
        <v>#NAME?</v>
      </c>
      <c r="N4192">
        <v>125942</v>
      </c>
      <c r="O4192" t="s">
        <v>4126</v>
      </c>
    </row>
    <row r="4193" spans="1:15" x14ac:dyDescent="0.25">
      <c r="A4193">
        <v>100377</v>
      </c>
      <c r="B4193" t="s">
        <v>4247</v>
      </c>
      <c r="C4193" t="s">
        <v>4306</v>
      </c>
      <c r="D4193" t="s">
        <v>259</v>
      </c>
      <c r="E4193" s="1">
        <v>43862</v>
      </c>
      <c r="F4193">
        <v>2020</v>
      </c>
      <c r="G4193">
        <v>20900</v>
      </c>
      <c r="H4193">
        <v>85</v>
      </c>
      <c r="I4193">
        <v>116</v>
      </c>
      <c r="J4193" t="s">
        <v>82</v>
      </c>
      <c r="K4193" t="s">
        <v>98</v>
      </c>
      <c r="L4193" t="s">
        <v>254</v>
      </c>
      <c r="M4193" t="e">
        <f>- (g/km)</f>
        <v>#NAME?</v>
      </c>
      <c r="N4193">
        <v>42395</v>
      </c>
      <c r="O4193" t="s">
        <v>4323</v>
      </c>
    </row>
    <row r="4194" spans="1:15" x14ac:dyDescent="0.25">
      <c r="A4194">
        <v>108515</v>
      </c>
      <c r="B4194" t="s">
        <v>4366</v>
      </c>
      <c r="C4194" t="s">
        <v>4437</v>
      </c>
      <c r="D4194" t="s">
        <v>44</v>
      </c>
      <c r="E4194" s="1">
        <v>40148</v>
      </c>
      <c r="F4194">
        <v>2009</v>
      </c>
      <c r="G4194">
        <v>6990</v>
      </c>
      <c r="H4194">
        <v>60</v>
      </c>
      <c r="I4194">
        <v>82</v>
      </c>
      <c r="J4194" t="s">
        <v>17</v>
      </c>
      <c r="K4194" t="s">
        <v>98</v>
      </c>
      <c r="L4194" t="s">
        <v>254</v>
      </c>
      <c r="M4194" t="s">
        <v>46</v>
      </c>
      <c r="N4194">
        <v>124000</v>
      </c>
      <c r="O4194" t="s">
        <v>4870</v>
      </c>
    </row>
    <row r="4195" spans="1:15" x14ac:dyDescent="0.25">
      <c r="A4195">
        <v>109524</v>
      </c>
      <c r="B4195" t="s">
        <v>4366</v>
      </c>
      <c r="C4195" t="s">
        <v>4437</v>
      </c>
      <c r="D4195" t="s">
        <v>16</v>
      </c>
      <c r="E4195" s="1">
        <v>40452</v>
      </c>
      <c r="F4195">
        <v>2010</v>
      </c>
      <c r="G4195">
        <v>19000</v>
      </c>
      <c r="H4195">
        <v>60</v>
      </c>
      <c r="I4195">
        <v>82</v>
      </c>
      <c r="J4195" t="s">
        <v>17</v>
      </c>
      <c r="K4195" t="s">
        <v>98</v>
      </c>
      <c r="L4195" t="s">
        <v>254</v>
      </c>
      <c r="M4195" t="s">
        <v>46</v>
      </c>
      <c r="N4195">
        <v>237856</v>
      </c>
      <c r="O4195" t="s">
        <v>4906</v>
      </c>
    </row>
    <row r="4196" spans="1:15" x14ac:dyDescent="0.25">
      <c r="A4196">
        <v>113087</v>
      </c>
      <c r="B4196" t="s">
        <v>4366</v>
      </c>
      <c r="C4196" t="s">
        <v>4946</v>
      </c>
      <c r="D4196" t="s">
        <v>23</v>
      </c>
      <c r="E4196" s="1">
        <v>41456</v>
      </c>
      <c r="F4196">
        <v>2013</v>
      </c>
      <c r="G4196">
        <v>20500</v>
      </c>
      <c r="H4196">
        <v>150</v>
      </c>
      <c r="I4196">
        <v>204</v>
      </c>
      <c r="J4196" t="s">
        <v>82</v>
      </c>
      <c r="K4196" t="s">
        <v>98</v>
      </c>
      <c r="L4196" t="s">
        <v>254</v>
      </c>
      <c r="M4196" t="e">
        <f>- (g/km)</f>
        <v>#NAME?</v>
      </c>
      <c r="N4196">
        <v>139688</v>
      </c>
      <c r="O4196" t="s">
        <v>5057</v>
      </c>
    </row>
    <row r="4197" spans="1:15" x14ac:dyDescent="0.25">
      <c r="A4197">
        <v>117856</v>
      </c>
      <c r="B4197" t="s">
        <v>4366</v>
      </c>
      <c r="C4197" t="s">
        <v>5003</v>
      </c>
      <c r="D4197" t="s">
        <v>44</v>
      </c>
      <c r="E4197" s="1">
        <v>42705</v>
      </c>
      <c r="F4197">
        <v>2016</v>
      </c>
      <c r="G4197">
        <v>26999</v>
      </c>
      <c r="H4197">
        <v>125</v>
      </c>
      <c r="I4197">
        <v>170</v>
      </c>
      <c r="J4197" t="s">
        <v>82</v>
      </c>
      <c r="K4197" t="s">
        <v>98</v>
      </c>
      <c r="L4197" t="s">
        <v>254</v>
      </c>
      <c r="M4197" t="s">
        <v>46</v>
      </c>
      <c r="N4197">
        <v>85000</v>
      </c>
      <c r="O4197" t="s">
        <v>5306</v>
      </c>
    </row>
    <row r="4198" spans="1:15" x14ac:dyDescent="0.25">
      <c r="A4198">
        <v>122682</v>
      </c>
      <c r="B4198" t="s">
        <v>4366</v>
      </c>
      <c r="C4198" t="s">
        <v>4785</v>
      </c>
      <c r="D4198" t="s">
        <v>41</v>
      </c>
      <c r="E4198" s="1">
        <v>43405</v>
      </c>
      <c r="F4198">
        <v>2018</v>
      </c>
      <c r="G4198">
        <v>25890</v>
      </c>
      <c r="H4198">
        <v>143</v>
      </c>
      <c r="I4198">
        <v>194</v>
      </c>
      <c r="J4198" t="s">
        <v>82</v>
      </c>
      <c r="K4198" t="s">
        <v>98</v>
      </c>
      <c r="L4198" t="s">
        <v>254</v>
      </c>
      <c r="M4198" t="s">
        <v>324</v>
      </c>
      <c r="N4198">
        <v>62850</v>
      </c>
      <c r="O4198" t="s">
        <v>5534</v>
      </c>
    </row>
    <row r="4199" spans="1:15" x14ac:dyDescent="0.25">
      <c r="A4199">
        <v>123140</v>
      </c>
      <c r="B4199" t="s">
        <v>4366</v>
      </c>
      <c r="C4199" t="s">
        <v>4742</v>
      </c>
      <c r="D4199" t="s">
        <v>61</v>
      </c>
      <c r="E4199" s="1">
        <v>43800</v>
      </c>
      <c r="F4199">
        <v>2019</v>
      </c>
      <c r="G4199">
        <v>49990</v>
      </c>
      <c r="H4199">
        <v>180</v>
      </c>
      <c r="I4199">
        <v>245</v>
      </c>
      <c r="J4199" t="s">
        <v>82</v>
      </c>
      <c r="K4199" t="s">
        <v>98</v>
      </c>
      <c r="L4199" t="s">
        <v>254</v>
      </c>
      <c r="M4199" t="s">
        <v>255</v>
      </c>
      <c r="N4199">
        <v>55600</v>
      </c>
      <c r="O4199" t="s">
        <v>5270</v>
      </c>
    </row>
    <row r="4200" spans="1:15" x14ac:dyDescent="0.25">
      <c r="A4200">
        <v>123505</v>
      </c>
      <c r="B4200" t="s">
        <v>4366</v>
      </c>
      <c r="C4200" t="s">
        <v>4381</v>
      </c>
      <c r="D4200" t="s">
        <v>106</v>
      </c>
      <c r="E4200" s="1">
        <v>43466</v>
      </c>
      <c r="F4200">
        <v>2019</v>
      </c>
      <c r="G4200">
        <v>18990</v>
      </c>
      <c r="H4200">
        <v>143</v>
      </c>
      <c r="I4200">
        <v>194</v>
      </c>
      <c r="J4200" t="s">
        <v>82</v>
      </c>
      <c r="K4200" t="s">
        <v>98</v>
      </c>
      <c r="L4200" t="s">
        <v>254</v>
      </c>
      <c r="M4200" t="s">
        <v>324</v>
      </c>
      <c r="N4200">
        <v>200000</v>
      </c>
      <c r="O4200" t="s">
        <v>5564</v>
      </c>
    </row>
    <row r="4201" spans="1:15" x14ac:dyDescent="0.25">
      <c r="A4201">
        <v>123906</v>
      </c>
      <c r="B4201" t="s">
        <v>4366</v>
      </c>
      <c r="C4201" t="s">
        <v>5130</v>
      </c>
      <c r="D4201" t="s">
        <v>86</v>
      </c>
      <c r="E4201" s="1">
        <v>43770</v>
      </c>
      <c r="F4201">
        <v>2019</v>
      </c>
      <c r="G4201">
        <v>46500</v>
      </c>
      <c r="H4201">
        <v>143</v>
      </c>
      <c r="I4201">
        <v>194</v>
      </c>
      <c r="J4201" t="s">
        <v>82</v>
      </c>
      <c r="K4201" t="s">
        <v>98</v>
      </c>
      <c r="L4201" t="s">
        <v>254</v>
      </c>
      <c r="M4201" t="s">
        <v>255</v>
      </c>
      <c r="N4201">
        <v>36135</v>
      </c>
      <c r="O4201" t="s">
        <v>5600</v>
      </c>
    </row>
    <row r="4202" spans="1:15" x14ac:dyDescent="0.25">
      <c r="A4202">
        <v>123937</v>
      </c>
      <c r="B4202" t="s">
        <v>4366</v>
      </c>
      <c r="C4202" t="s">
        <v>4381</v>
      </c>
      <c r="E4202" s="1">
        <v>43466</v>
      </c>
      <c r="F4202">
        <v>2019</v>
      </c>
      <c r="G4202">
        <v>18990</v>
      </c>
      <c r="H4202">
        <v>143</v>
      </c>
      <c r="I4202">
        <v>194</v>
      </c>
      <c r="J4202" t="s">
        <v>82</v>
      </c>
      <c r="K4202" t="s">
        <v>98</v>
      </c>
      <c r="L4202" t="s">
        <v>254</v>
      </c>
      <c r="M4202" t="s">
        <v>324</v>
      </c>
      <c r="N4202">
        <v>200000</v>
      </c>
      <c r="O4202" t="s">
        <v>5564</v>
      </c>
    </row>
    <row r="4203" spans="1:15" x14ac:dyDescent="0.25">
      <c r="A4203">
        <v>124834</v>
      </c>
      <c r="B4203" t="s">
        <v>4366</v>
      </c>
      <c r="C4203" t="s">
        <v>4381</v>
      </c>
      <c r="D4203" t="s">
        <v>268</v>
      </c>
      <c r="E4203" s="1">
        <v>43466</v>
      </c>
      <c r="F4203">
        <v>2019</v>
      </c>
      <c r="G4203">
        <v>18990</v>
      </c>
      <c r="H4203">
        <v>143</v>
      </c>
      <c r="I4203">
        <v>194</v>
      </c>
      <c r="J4203" t="s">
        <v>82</v>
      </c>
      <c r="K4203" t="s">
        <v>98</v>
      </c>
      <c r="L4203" t="s">
        <v>254</v>
      </c>
      <c r="M4203" t="s">
        <v>324</v>
      </c>
      <c r="N4203">
        <v>200000</v>
      </c>
      <c r="O4203" t="s">
        <v>5564</v>
      </c>
    </row>
    <row r="4204" spans="1:15" x14ac:dyDescent="0.25">
      <c r="A4204">
        <v>125120</v>
      </c>
      <c r="B4204" t="s">
        <v>4366</v>
      </c>
      <c r="C4204" t="s">
        <v>4381</v>
      </c>
      <c r="D4204" t="s">
        <v>455</v>
      </c>
      <c r="E4204" s="1">
        <v>43466</v>
      </c>
      <c r="F4204">
        <v>2019</v>
      </c>
      <c r="G4204">
        <v>18990</v>
      </c>
      <c r="H4204">
        <v>143</v>
      </c>
      <c r="I4204">
        <v>194</v>
      </c>
      <c r="J4204" t="s">
        <v>82</v>
      </c>
      <c r="K4204" t="s">
        <v>98</v>
      </c>
      <c r="L4204" t="s">
        <v>254</v>
      </c>
      <c r="M4204" t="s">
        <v>324</v>
      </c>
      <c r="N4204">
        <v>200000</v>
      </c>
      <c r="O4204" t="s">
        <v>5564</v>
      </c>
    </row>
    <row r="4205" spans="1:15" x14ac:dyDescent="0.25">
      <c r="A4205">
        <v>125127</v>
      </c>
      <c r="B4205" t="s">
        <v>4366</v>
      </c>
      <c r="C4205" t="s">
        <v>4381</v>
      </c>
      <c r="D4205" t="s">
        <v>150</v>
      </c>
      <c r="E4205" s="1">
        <v>43466</v>
      </c>
      <c r="F4205">
        <v>2019</v>
      </c>
      <c r="G4205">
        <v>18990</v>
      </c>
      <c r="H4205">
        <v>143</v>
      </c>
      <c r="I4205">
        <v>194</v>
      </c>
      <c r="J4205" t="s">
        <v>82</v>
      </c>
      <c r="K4205" t="s">
        <v>98</v>
      </c>
      <c r="L4205" t="s">
        <v>254</v>
      </c>
      <c r="M4205" t="s">
        <v>324</v>
      </c>
      <c r="N4205">
        <v>200000</v>
      </c>
      <c r="O4205" t="s">
        <v>5564</v>
      </c>
    </row>
    <row r="4206" spans="1:15" x14ac:dyDescent="0.25">
      <c r="A4206">
        <v>127126</v>
      </c>
      <c r="B4206" t="s">
        <v>4366</v>
      </c>
      <c r="C4206" t="s">
        <v>5761</v>
      </c>
      <c r="D4206" t="s">
        <v>23</v>
      </c>
      <c r="E4206" s="1">
        <v>44197</v>
      </c>
      <c r="F4206">
        <v>2021</v>
      </c>
      <c r="G4206">
        <v>35790</v>
      </c>
      <c r="H4206">
        <v>85</v>
      </c>
      <c r="I4206">
        <v>116</v>
      </c>
      <c r="J4206" t="s">
        <v>82</v>
      </c>
      <c r="K4206" t="s">
        <v>98</v>
      </c>
      <c r="L4206" t="s">
        <v>254</v>
      </c>
      <c r="M4206" t="s">
        <v>46</v>
      </c>
      <c r="N4206">
        <v>21852</v>
      </c>
      <c r="O4206" t="s">
        <v>5819</v>
      </c>
    </row>
    <row r="4207" spans="1:15" x14ac:dyDescent="0.25">
      <c r="A4207">
        <v>127692</v>
      </c>
      <c r="B4207" t="s">
        <v>4366</v>
      </c>
      <c r="C4207" t="s">
        <v>4368</v>
      </c>
      <c r="D4207" t="s">
        <v>106</v>
      </c>
      <c r="E4207" s="1">
        <v>44621</v>
      </c>
      <c r="F4207">
        <v>2022</v>
      </c>
      <c r="G4207">
        <v>47980</v>
      </c>
      <c r="H4207">
        <v>147</v>
      </c>
      <c r="I4207">
        <v>200</v>
      </c>
      <c r="J4207" t="s">
        <v>82</v>
      </c>
      <c r="K4207" t="s">
        <v>98</v>
      </c>
      <c r="L4207" t="s">
        <v>254</v>
      </c>
      <c r="M4207" t="s">
        <v>324</v>
      </c>
      <c r="N4207">
        <v>53619</v>
      </c>
      <c r="O4207" t="s">
        <v>5863</v>
      </c>
    </row>
    <row r="4208" spans="1:15" x14ac:dyDescent="0.25">
      <c r="A4208">
        <v>134871</v>
      </c>
      <c r="B4208" t="s">
        <v>6337</v>
      </c>
      <c r="C4208" t="s">
        <v>6382</v>
      </c>
      <c r="D4208" t="s">
        <v>59</v>
      </c>
      <c r="E4208" s="1">
        <v>41153</v>
      </c>
      <c r="F4208">
        <v>2012</v>
      </c>
      <c r="G4208">
        <v>8800</v>
      </c>
      <c r="H4208">
        <v>96</v>
      </c>
      <c r="I4208">
        <v>131</v>
      </c>
      <c r="J4208" t="s">
        <v>17</v>
      </c>
      <c r="K4208" t="s">
        <v>98</v>
      </c>
      <c r="L4208" t="s">
        <v>254</v>
      </c>
      <c r="M4208" t="s">
        <v>324</v>
      </c>
      <c r="N4208">
        <v>243000</v>
      </c>
      <c r="O4208" t="s">
        <v>6399</v>
      </c>
    </row>
    <row r="4209" spans="1:15" x14ac:dyDescent="0.25">
      <c r="A4209">
        <v>134888</v>
      </c>
      <c r="B4209" t="s">
        <v>6337</v>
      </c>
      <c r="C4209" t="s">
        <v>6382</v>
      </c>
      <c r="D4209" t="s">
        <v>44</v>
      </c>
      <c r="E4209" s="1">
        <v>41579</v>
      </c>
      <c r="F4209">
        <v>2013</v>
      </c>
      <c r="G4209">
        <v>11990</v>
      </c>
      <c r="H4209">
        <v>96</v>
      </c>
      <c r="I4209">
        <v>131</v>
      </c>
      <c r="J4209" t="s">
        <v>17</v>
      </c>
      <c r="K4209" t="s">
        <v>98</v>
      </c>
      <c r="L4209" t="s">
        <v>254</v>
      </c>
      <c r="M4209" t="s">
        <v>324</v>
      </c>
      <c r="N4209">
        <v>135000</v>
      </c>
      <c r="O4209" t="s">
        <v>6404</v>
      </c>
    </row>
    <row r="4210" spans="1:15" x14ac:dyDescent="0.25">
      <c r="A4210">
        <v>134913</v>
      </c>
      <c r="B4210" t="s">
        <v>6337</v>
      </c>
      <c r="C4210" t="s">
        <v>6382</v>
      </c>
      <c r="D4210" t="s">
        <v>23</v>
      </c>
      <c r="E4210" s="1">
        <v>41487</v>
      </c>
      <c r="F4210">
        <v>2013</v>
      </c>
      <c r="G4210">
        <v>7285</v>
      </c>
      <c r="H4210">
        <v>96</v>
      </c>
      <c r="I4210">
        <v>131</v>
      </c>
      <c r="J4210" t="s">
        <v>17</v>
      </c>
      <c r="K4210" t="s">
        <v>98</v>
      </c>
      <c r="L4210" t="s">
        <v>254</v>
      </c>
      <c r="M4210" t="s">
        <v>324</v>
      </c>
      <c r="N4210">
        <v>295527</v>
      </c>
      <c r="O4210" t="s">
        <v>6405</v>
      </c>
    </row>
    <row r="4211" spans="1:15" x14ac:dyDescent="0.25">
      <c r="A4211">
        <v>135056</v>
      </c>
      <c r="B4211" t="s">
        <v>6337</v>
      </c>
      <c r="C4211" t="s">
        <v>6361</v>
      </c>
      <c r="D4211" t="s">
        <v>41</v>
      </c>
      <c r="E4211" s="1">
        <v>41640</v>
      </c>
      <c r="F4211">
        <v>2014</v>
      </c>
      <c r="G4211">
        <v>7870</v>
      </c>
      <c r="H4211">
        <v>59</v>
      </c>
      <c r="I4211">
        <v>80</v>
      </c>
      <c r="J4211" t="s">
        <v>17</v>
      </c>
      <c r="K4211" t="s">
        <v>18</v>
      </c>
      <c r="L4211" t="s">
        <v>254</v>
      </c>
      <c r="M4211" t="s">
        <v>294</v>
      </c>
      <c r="N4211">
        <v>68000</v>
      </c>
      <c r="O4211" t="s">
        <v>6411</v>
      </c>
    </row>
    <row r="4212" spans="1:15" x14ac:dyDescent="0.25">
      <c r="A4212">
        <v>140629</v>
      </c>
      <c r="B4212" t="s">
        <v>6537</v>
      </c>
      <c r="C4212" t="s">
        <v>6553</v>
      </c>
      <c r="D4212" t="s">
        <v>68</v>
      </c>
      <c r="E4212" s="1">
        <v>39722</v>
      </c>
      <c r="F4212">
        <v>2008</v>
      </c>
      <c r="G4212">
        <v>5290</v>
      </c>
      <c r="H4212">
        <v>50</v>
      </c>
      <c r="I4212">
        <v>68</v>
      </c>
      <c r="J4212" t="s">
        <v>17</v>
      </c>
      <c r="K4212" t="s">
        <v>18</v>
      </c>
      <c r="L4212" t="s">
        <v>254</v>
      </c>
      <c r="M4212" t="s">
        <v>294</v>
      </c>
      <c r="N4212">
        <v>52150</v>
      </c>
      <c r="O4212" t="s">
        <v>6598</v>
      </c>
    </row>
    <row r="4213" spans="1:15" x14ac:dyDescent="0.25">
      <c r="A4213">
        <v>143910</v>
      </c>
      <c r="B4213" t="s">
        <v>6537</v>
      </c>
      <c r="C4213" t="s">
        <v>6553</v>
      </c>
      <c r="D4213" t="s">
        <v>59</v>
      </c>
      <c r="E4213" s="1">
        <v>41275</v>
      </c>
      <c r="F4213">
        <v>2013</v>
      </c>
      <c r="G4213">
        <v>6400</v>
      </c>
      <c r="H4213">
        <v>50</v>
      </c>
      <c r="I4213">
        <v>68</v>
      </c>
      <c r="J4213" t="s">
        <v>17</v>
      </c>
      <c r="K4213" t="s">
        <v>18</v>
      </c>
      <c r="L4213" t="s">
        <v>254</v>
      </c>
      <c r="M4213" t="s">
        <v>294</v>
      </c>
      <c r="N4213">
        <v>25921</v>
      </c>
      <c r="O4213" t="s">
        <v>6644</v>
      </c>
    </row>
    <row r="4214" spans="1:15" x14ac:dyDescent="0.25">
      <c r="A4214">
        <v>150587</v>
      </c>
      <c r="B4214" t="s">
        <v>6537</v>
      </c>
      <c r="C4214" t="s">
        <v>6623</v>
      </c>
      <c r="D4214" t="s">
        <v>455</v>
      </c>
      <c r="E4214" s="1">
        <v>43435</v>
      </c>
      <c r="F4214">
        <v>2018</v>
      </c>
      <c r="G4214">
        <v>14950</v>
      </c>
      <c r="H4214">
        <v>85</v>
      </c>
      <c r="I4214">
        <v>116</v>
      </c>
      <c r="J4214" t="s">
        <v>17</v>
      </c>
      <c r="K4214" t="s">
        <v>18</v>
      </c>
      <c r="L4214" t="s">
        <v>254</v>
      </c>
      <c r="M4214" t="s">
        <v>692</v>
      </c>
      <c r="N4214">
        <v>19000</v>
      </c>
      <c r="O4214" t="s">
        <v>6740</v>
      </c>
    </row>
    <row r="4215" spans="1:15" x14ac:dyDescent="0.25">
      <c r="A4215">
        <v>150977</v>
      </c>
      <c r="B4215" t="s">
        <v>6537</v>
      </c>
      <c r="C4215" t="s">
        <v>6703</v>
      </c>
      <c r="D4215" t="s">
        <v>241</v>
      </c>
      <c r="E4215" s="1">
        <v>43678</v>
      </c>
      <c r="F4215">
        <v>2019</v>
      </c>
      <c r="G4215">
        <v>13950</v>
      </c>
      <c r="H4215">
        <v>81</v>
      </c>
      <c r="I4215">
        <v>110</v>
      </c>
      <c r="J4215" t="s">
        <v>17</v>
      </c>
      <c r="K4215" t="s">
        <v>18</v>
      </c>
      <c r="L4215" t="s">
        <v>254</v>
      </c>
      <c r="M4215" t="s">
        <v>692</v>
      </c>
      <c r="N4215">
        <v>77500</v>
      </c>
      <c r="O4215" t="s">
        <v>3794</v>
      </c>
    </row>
    <row r="4216" spans="1:15" x14ac:dyDescent="0.25">
      <c r="A4216">
        <v>151000</v>
      </c>
      <c r="B4216" t="s">
        <v>6537</v>
      </c>
      <c r="C4216" t="s">
        <v>6704</v>
      </c>
      <c r="D4216" t="s">
        <v>241</v>
      </c>
      <c r="E4216" s="1">
        <v>43709</v>
      </c>
      <c r="F4216">
        <v>2019</v>
      </c>
      <c r="G4216">
        <v>16890</v>
      </c>
      <c r="H4216">
        <v>81</v>
      </c>
      <c r="I4216">
        <v>110</v>
      </c>
      <c r="J4216" t="s">
        <v>82</v>
      </c>
      <c r="K4216" t="s">
        <v>18</v>
      </c>
      <c r="L4216" t="s">
        <v>254</v>
      </c>
      <c r="M4216" t="s">
        <v>273</v>
      </c>
      <c r="N4216">
        <v>37226</v>
      </c>
      <c r="O4216" t="s">
        <v>6748</v>
      </c>
    </row>
    <row r="4217" spans="1:15" x14ac:dyDescent="0.25">
      <c r="A4217">
        <v>153511</v>
      </c>
      <c r="B4217" t="s">
        <v>6537</v>
      </c>
      <c r="C4217" t="s">
        <v>6703</v>
      </c>
      <c r="D4217" t="s">
        <v>86</v>
      </c>
      <c r="E4217" s="1">
        <v>44013</v>
      </c>
      <c r="F4217">
        <v>2020</v>
      </c>
      <c r="G4217">
        <v>14990</v>
      </c>
      <c r="H4217">
        <v>81</v>
      </c>
      <c r="I4217">
        <v>110</v>
      </c>
      <c r="J4217" t="s">
        <v>17</v>
      </c>
      <c r="K4217" t="s">
        <v>18</v>
      </c>
      <c r="L4217" t="s">
        <v>254</v>
      </c>
      <c r="M4217" t="s">
        <v>692</v>
      </c>
      <c r="N4217">
        <v>23470</v>
      </c>
      <c r="O4217" t="s">
        <v>6775</v>
      </c>
    </row>
    <row r="4218" spans="1:15" x14ac:dyDescent="0.25">
      <c r="A4218">
        <v>158764</v>
      </c>
      <c r="B4218" t="s">
        <v>6842</v>
      </c>
      <c r="C4218" t="s">
        <v>6860</v>
      </c>
      <c r="D4218" t="s">
        <v>68</v>
      </c>
      <c r="E4218" s="1">
        <v>38657</v>
      </c>
      <c r="F4218">
        <v>2005</v>
      </c>
      <c r="G4218">
        <v>900</v>
      </c>
      <c r="H4218">
        <v>50</v>
      </c>
      <c r="I4218">
        <v>68</v>
      </c>
      <c r="J4218" t="s">
        <v>17</v>
      </c>
      <c r="K4218" t="s">
        <v>98</v>
      </c>
      <c r="L4218" t="s">
        <v>254</v>
      </c>
      <c r="M4218" t="s">
        <v>255</v>
      </c>
      <c r="N4218">
        <v>318932</v>
      </c>
      <c r="O4218" t="s">
        <v>6862</v>
      </c>
    </row>
    <row r="4219" spans="1:15" x14ac:dyDescent="0.25">
      <c r="A4219">
        <v>168717</v>
      </c>
      <c r="B4219" t="s">
        <v>7172</v>
      </c>
      <c r="C4219" t="s">
        <v>7188</v>
      </c>
      <c r="D4219" t="s">
        <v>23</v>
      </c>
      <c r="E4219" s="1">
        <v>38687</v>
      </c>
      <c r="F4219">
        <v>2005</v>
      </c>
      <c r="G4219">
        <v>1300</v>
      </c>
      <c r="H4219">
        <v>50</v>
      </c>
      <c r="I4219">
        <v>68</v>
      </c>
      <c r="J4219" t="s">
        <v>17</v>
      </c>
      <c r="K4219" t="s">
        <v>98</v>
      </c>
      <c r="L4219" t="s">
        <v>254</v>
      </c>
      <c r="M4219" t="s">
        <v>46</v>
      </c>
      <c r="N4219">
        <v>280000</v>
      </c>
      <c r="O4219" t="s">
        <v>7197</v>
      </c>
    </row>
    <row r="4220" spans="1:15" x14ac:dyDescent="0.25">
      <c r="A4220">
        <v>169304</v>
      </c>
      <c r="B4220" t="s">
        <v>7172</v>
      </c>
      <c r="C4220" t="s">
        <v>7207</v>
      </c>
      <c r="D4220" t="s">
        <v>44</v>
      </c>
      <c r="E4220" s="1">
        <v>40452</v>
      </c>
      <c r="F4220">
        <v>2010</v>
      </c>
      <c r="G4220">
        <v>6850</v>
      </c>
      <c r="H4220">
        <v>76</v>
      </c>
      <c r="I4220">
        <v>103</v>
      </c>
      <c r="J4220" t="s">
        <v>17</v>
      </c>
      <c r="K4220" t="s">
        <v>98</v>
      </c>
      <c r="L4220" t="s">
        <v>254</v>
      </c>
      <c r="M4220" t="s">
        <v>46</v>
      </c>
      <c r="N4220">
        <v>117800</v>
      </c>
      <c r="O4220" t="s">
        <v>7217</v>
      </c>
    </row>
    <row r="4221" spans="1:15" x14ac:dyDescent="0.25">
      <c r="A4221">
        <v>170616</v>
      </c>
      <c r="B4221" t="s">
        <v>7172</v>
      </c>
      <c r="C4221" t="s">
        <v>7176</v>
      </c>
      <c r="D4221" t="s">
        <v>241</v>
      </c>
      <c r="E4221" s="1">
        <v>42401</v>
      </c>
      <c r="F4221">
        <v>2016</v>
      </c>
      <c r="G4221">
        <v>22900</v>
      </c>
      <c r="H4221">
        <v>118</v>
      </c>
      <c r="I4221">
        <v>160</v>
      </c>
      <c r="J4221" t="s">
        <v>82</v>
      </c>
      <c r="K4221" t="s">
        <v>98</v>
      </c>
      <c r="L4221" t="s">
        <v>254</v>
      </c>
      <c r="M4221" t="s">
        <v>324</v>
      </c>
      <c r="N4221">
        <v>109469</v>
      </c>
      <c r="O4221" t="s">
        <v>7251</v>
      </c>
    </row>
    <row r="4222" spans="1:15" x14ac:dyDescent="0.25">
      <c r="A4222">
        <v>171796</v>
      </c>
      <c r="B4222" t="s">
        <v>7172</v>
      </c>
      <c r="C4222" t="s">
        <v>7198</v>
      </c>
      <c r="D4222" t="s">
        <v>268</v>
      </c>
      <c r="E4222" s="1">
        <v>43009</v>
      </c>
      <c r="F4222">
        <v>2017</v>
      </c>
      <c r="G4222">
        <v>19400</v>
      </c>
      <c r="H4222">
        <v>118</v>
      </c>
      <c r="I4222">
        <v>160</v>
      </c>
      <c r="J4222" t="s">
        <v>82</v>
      </c>
      <c r="K4222" t="s">
        <v>98</v>
      </c>
      <c r="L4222" t="s">
        <v>254</v>
      </c>
      <c r="M4222" t="s">
        <v>240</v>
      </c>
      <c r="N4222">
        <v>59000</v>
      </c>
      <c r="O4222" t="s">
        <v>7287</v>
      </c>
    </row>
    <row r="4223" spans="1:15" x14ac:dyDescent="0.25">
      <c r="A4223">
        <v>172096</v>
      </c>
      <c r="B4223" t="s">
        <v>7172</v>
      </c>
      <c r="C4223" t="s">
        <v>7198</v>
      </c>
      <c r="D4223" t="s">
        <v>150</v>
      </c>
      <c r="E4223" s="1">
        <v>43040</v>
      </c>
      <c r="F4223">
        <v>2017</v>
      </c>
      <c r="G4223">
        <v>17900</v>
      </c>
      <c r="H4223">
        <v>118</v>
      </c>
      <c r="I4223">
        <v>160</v>
      </c>
      <c r="J4223" t="s">
        <v>82</v>
      </c>
      <c r="K4223" t="s">
        <v>98</v>
      </c>
      <c r="L4223" t="s">
        <v>254</v>
      </c>
      <c r="M4223" t="s">
        <v>240</v>
      </c>
      <c r="N4223">
        <v>136000</v>
      </c>
      <c r="O4223" t="s">
        <v>7278</v>
      </c>
    </row>
    <row r="4224" spans="1:15" x14ac:dyDescent="0.25">
      <c r="A4224">
        <v>176498</v>
      </c>
      <c r="B4224" t="s">
        <v>7172</v>
      </c>
      <c r="C4224" t="s">
        <v>7380</v>
      </c>
      <c r="D4224" t="s">
        <v>68</v>
      </c>
      <c r="E4224" s="1">
        <v>44986</v>
      </c>
      <c r="F4224">
        <v>2023</v>
      </c>
      <c r="G4224">
        <v>40800</v>
      </c>
      <c r="H4224">
        <v>146</v>
      </c>
      <c r="I4224">
        <v>199</v>
      </c>
      <c r="J4224" t="s">
        <v>82</v>
      </c>
      <c r="K4224" t="s">
        <v>372</v>
      </c>
      <c r="L4224" t="s">
        <v>254</v>
      </c>
      <c r="M4224" t="s">
        <v>699</v>
      </c>
      <c r="N4224">
        <v>1000</v>
      </c>
      <c r="O4224" t="s">
        <v>7396</v>
      </c>
    </row>
    <row r="4225" spans="1:15" x14ac:dyDescent="0.25">
      <c r="A4225">
        <v>176953</v>
      </c>
      <c r="B4225" t="s">
        <v>7172</v>
      </c>
      <c r="C4225" t="s">
        <v>7380</v>
      </c>
      <c r="D4225" t="s">
        <v>59</v>
      </c>
      <c r="E4225" s="1">
        <v>45047</v>
      </c>
      <c r="F4225">
        <v>2023</v>
      </c>
      <c r="G4225">
        <v>41880</v>
      </c>
      <c r="H4225">
        <v>147</v>
      </c>
      <c r="I4225">
        <v>200</v>
      </c>
      <c r="J4225" t="s">
        <v>82</v>
      </c>
      <c r="K4225" t="s">
        <v>372</v>
      </c>
      <c r="L4225" t="s">
        <v>254</v>
      </c>
      <c r="M4225" t="s">
        <v>699</v>
      </c>
      <c r="N4225">
        <v>3500</v>
      </c>
      <c r="O4225" t="s">
        <v>7396</v>
      </c>
    </row>
    <row r="4226" spans="1:15" x14ac:dyDescent="0.25">
      <c r="A4226">
        <v>190007</v>
      </c>
      <c r="B4226" t="s">
        <v>7591</v>
      </c>
      <c r="C4226" t="s">
        <v>7595</v>
      </c>
      <c r="D4226" t="s">
        <v>23</v>
      </c>
      <c r="E4226" s="1">
        <v>40695</v>
      </c>
      <c r="F4226">
        <v>2011</v>
      </c>
      <c r="G4226">
        <v>7800</v>
      </c>
      <c r="H4226">
        <v>77</v>
      </c>
      <c r="I4226">
        <v>105</v>
      </c>
      <c r="J4226" t="s">
        <v>17</v>
      </c>
      <c r="K4226" t="s">
        <v>98</v>
      </c>
      <c r="L4226" t="s">
        <v>254</v>
      </c>
      <c r="M4226" t="s">
        <v>46</v>
      </c>
      <c r="N4226">
        <v>141000</v>
      </c>
      <c r="O4226" t="s">
        <v>7602</v>
      </c>
    </row>
    <row r="4227" spans="1:15" x14ac:dyDescent="0.25">
      <c r="A4227">
        <v>190041</v>
      </c>
      <c r="B4227" t="s">
        <v>7591</v>
      </c>
      <c r="C4227" t="s">
        <v>7595</v>
      </c>
      <c r="D4227" t="s">
        <v>41</v>
      </c>
      <c r="E4227" s="1">
        <v>40725</v>
      </c>
      <c r="F4227">
        <v>2011</v>
      </c>
      <c r="G4227">
        <v>2999</v>
      </c>
      <c r="H4227">
        <v>66</v>
      </c>
      <c r="I4227">
        <v>90</v>
      </c>
      <c r="J4227" t="s">
        <v>17</v>
      </c>
      <c r="K4227" t="s">
        <v>98</v>
      </c>
      <c r="L4227" t="s">
        <v>254</v>
      </c>
      <c r="M4227" t="s">
        <v>46</v>
      </c>
      <c r="N4227">
        <v>261503</v>
      </c>
      <c r="O4227" t="s">
        <v>7603</v>
      </c>
    </row>
    <row r="4228" spans="1:15" x14ac:dyDescent="0.25">
      <c r="A4228">
        <v>190363</v>
      </c>
      <c r="B4228" t="s">
        <v>7591</v>
      </c>
      <c r="C4228" t="s">
        <v>7595</v>
      </c>
      <c r="D4228" t="s">
        <v>61</v>
      </c>
      <c r="E4228" s="1">
        <v>41306</v>
      </c>
      <c r="F4228">
        <v>2013</v>
      </c>
      <c r="G4228">
        <v>6800</v>
      </c>
      <c r="H4228">
        <v>77</v>
      </c>
      <c r="I4228">
        <v>105</v>
      </c>
      <c r="J4228" t="s">
        <v>17</v>
      </c>
      <c r="K4228" t="s">
        <v>98</v>
      </c>
      <c r="L4228" t="s">
        <v>254</v>
      </c>
      <c r="M4228" t="s">
        <v>46</v>
      </c>
      <c r="N4228">
        <v>267042</v>
      </c>
      <c r="O4228" t="s">
        <v>7612</v>
      </c>
    </row>
    <row r="4229" spans="1:15" x14ac:dyDescent="0.25">
      <c r="A4229">
        <v>190560</v>
      </c>
      <c r="B4229" t="s">
        <v>7591</v>
      </c>
      <c r="C4229" t="s">
        <v>7595</v>
      </c>
      <c r="D4229" t="s">
        <v>16</v>
      </c>
      <c r="E4229" s="1">
        <v>41548</v>
      </c>
      <c r="F4229">
        <v>2013</v>
      </c>
      <c r="G4229">
        <v>2990</v>
      </c>
      <c r="H4229">
        <v>66</v>
      </c>
      <c r="I4229">
        <v>90</v>
      </c>
      <c r="J4229" t="s">
        <v>17</v>
      </c>
      <c r="K4229" t="s">
        <v>98</v>
      </c>
      <c r="L4229" t="s">
        <v>254</v>
      </c>
      <c r="M4229" t="s">
        <v>46</v>
      </c>
      <c r="N4229">
        <v>386099</v>
      </c>
      <c r="O4229" t="s">
        <v>7616</v>
      </c>
    </row>
    <row r="4230" spans="1:15" x14ac:dyDescent="0.25">
      <c r="A4230">
        <v>200356</v>
      </c>
      <c r="B4230" t="s">
        <v>7591</v>
      </c>
      <c r="C4230" t="s">
        <v>7666</v>
      </c>
      <c r="D4230" t="s">
        <v>241</v>
      </c>
      <c r="E4230" s="1">
        <v>44621</v>
      </c>
      <c r="F4230">
        <v>2022</v>
      </c>
      <c r="G4230">
        <v>23990</v>
      </c>
      <c r="H4230">
        <v>81</v>
      </c>
      <c r="I4230">
        <v>110</v>
      </c>
      <c r="J4230" t="s">
        <v>17</v>
      </c>
      <c r="K4230" t="s">
        <v>18</v>
      </c>
      <c r="L4230" t="s">
        <v>254</v>
      </c>
      <c r="M4230" t="s">
        <v>692</v>
      </c>
      <c r="N4230">
        <v>7700</v>
      </c>
      <c r="O4230" t="s">
        <v>7713</v>
      </c>
    </row>
    <row r="4231" spans="1:15" x14ac:dyDescent="0.25">
      <c r="A4231">
        <v>201175</v>
      </c>
      <c r="B4231" t="s">
        <v>7591</v>
      </c>
      <c r="C4231" t="s">
        <v>7634</v>
      </c>
      <c r="D4231" t="s">
        <v>41</v>
      </c>
      <c r="E4231" s="1">
        <v>44713</v>
      </c>
      <c r="F4231">
        <v>2022</v>
      </c>
      <c r="G4231">
        <v>37480</v>
      </c>
      <c r="H4231">
        <v>110</v>
      </c>
      <c r="I4231">
        <v>150</v>
      </c>
      <c r="J4231" t="s">
        <v>17</v>
      </c>
      <c r="K4231" t="s">
        <v>18</v>
      </c>
      <c r="L4231" t="s">
        <v>254</v>
      </c>
      <c r="M4231" t="s">
        <v>724</v>
      </c>
      <c r="N4231">
        <v>16300</v>
      </c>
      <c r="O4231" t="s">
        <v>7725</v>
      </c>
    </row>
    <row r="4232" spans="1:15" x14ac:dyDescent="0.25">
      <c r="A4232">
        <v>205177</v>
      </c>
      <c r="B4232" t="s">
        <v>7794</v>
      </c>
      <c r="C4232" t="s">
        <v>7811</v>
      </c>
      <c r="D4232" t="s">
        <v>23</v>
      </c>
      <c r="E4232" s="1">
        <v>43313</v>
      </c>
      <c r="F4232">
        <v>2018</v>
      </c>
      <c r="G4232">
        <v>13999</v>
      </c>
      <c r="H4232">
        <v>85</v>
      </c>
      <c r="I4232">
        <v>116</v>
      </c>
      <c r="J4232" t="s">
        <v>17</v>
      </c>
      <c r="K4232" t="s">
        <v>98</v>
      </c>
      <c r="L4232" t="s">
        <v>254</v>
      </c>
      <c r="M4232" t="s">
        <v>272</v>
      </c>
      <c r="N4232">
        <v>77000</v>
      </c>
      <c r="O4232" t="s">
        <v>7819</v>
      </c>
    </row>
    <row r="4233" spans="1:15" x14ac:dyDescent="0.25">
      <c r="A4233">
        <v>206636</v>
      </c>
      <c r="B4233" t="s">
        <v>7834</v>
      </c>
      <c r="C4233" t="s">
        <v>7835</v>
      </c>
      <c r="D4233" t="s">
        <v>241</v>
      </c>
      <c r="E4233" s="1">
        <v>42491</v>
      </c>
      <c r="F4233">
        <v>2016</v>
      </c>
      <c r="G4233">
        <v>24940</v>
      </c>
      <c r="H4233">
        <v>105</v>
      </c>
      <c r="I4233">
        <v>143</v>
      </c>
      <c r="J4233" t="s">
        <v>17</v>
      </c>
      <c r="K4233" t="s">
        <v>98</v>
      </c>
      <c r="L4233" t="s">
        <v>254</v>
      </c>
      <c r="M4233" t="s">
        <v>255</v>
      </c>
      <c r="N4233">
        <v>93716</v>
      </c>
      <c r="O4233" t="s">
        <v>7922</v>
      </c>
    </row>
    <row r="4234" spans="1:15" x14ac:dyDescent="0.25">
      <c r="A4234">
        <v>208947</v>
      </c>
      <c r="B4234" t="s">
        <v>7834</v>
      </c>
      <c r="C4234" t="s">
        <v>7887</v>
      </c>
      <c r="D4234" t="s">
        <v>16</v>
      </c>
      <c r="E4234" s="1">
        <v>44166</v>
      </c>
      <c r="F4234">
        <v>2020</v>
      </c>
      <c r="G4234">
        <v>24999</v>
      </c>
      <c r="H4234">
        <v>88</v>
      </c>
      <c r="I4234">
        <v>120</v>
      </c>
      <c r="J4234" t="s">
        <v>17</v>
      </c>
      <c r="K4234" t="s">
        <v>98</v>
      </c>
      <c r="L4234" t="s">
        <v>254</v>
      </c>
      <c r="M4234" t="s">
        <v>46</v>
      </c>
      <c r="N4234">
        <v>29998</v>
      </c>
      <c r="O4234" t="s">
        <v>8003</v>
      </c>
    </row>
    <row r="4235" spans="1:15" x14ac:dyDescent="0.25">
      <c r="A4235">
        <v>212144</v>
      </c>
      <c r="B4235" t="s">
        <v>7834</v>
      </c>
      <c r="C4235" t="s">
        <v>8018</v>
      </c>
      <c r="D4235" t="s">
        <v>241</v>
      </c>
      <c r="E4235" s="1">
        <v>44986</v>
      </c>
      <c r="F4235">
        <v>2023</v>
      </c>
      <c r="G4235">
        <v>34990</v>
      </c>
      <c r="H4235">
        <v>85</v>
      </c>
      <c r="I4235">
        <v>116</v>
      </c>
      <c r="J4235" t="s">
        <v>82</v>
      </c>
      <c r="K4235" t="s">
        <v>372</v>
      </c>
      <c r="L4235" t="s">
        <v>254</v>
      </c>
      <c r="M4235" t="s">
        <v>273</v>
      </c>
      <c r="N4235">
        <v>10</v>
      </c>
      <c r="O4235" t="s">
        <v>8085</v>
      </c>
    </row>
    <row r="4236" spans="1:15" x14ac:dyDescent="0.25">
      <c r="A4236">
        <v>223838</v>
      </c>
      <c r="B4236" t="s">
        <v>8105</v>
      </c>
      <c r="C4236" t="s">
        <v>8266</v>
      </c>
      <c r="D4236" t="s">
        <v>68</v>
      </c>
      <c r="E4236" s="1">
        <v>40940</v>
      </c>
      <c r="F4236">
        <v>2012</v>
      </c>
      <c r="G4236">
        <v>12500</v>
      </c>
      <c r="H4236">
        <v>103</v>
      </c>
      <c r="I4236">
        <v>140</v>
      </c>
      <c r="J4236" t="s">
        <v>17</v>
      </c>
      <c r="K4236" t="s">
        <v>98</v>
      </c>
      <c r="L4236" t="s">
        <v>254</v>
      </c>
      <c r="M4236" t="s">
        <v>46</v>
      </c>
      <c r="N4236">
        <v>111000</v>
      </c>
      <c r="O4236" t="s">
        <v>8234</v>
      </c>
    </row>
    <row r="4237" spans="1:15" x14ac:dyDescent="0.25">
      <c r="A4237">
        <v>231318</v>
      </c>
      <c r="B4237" t="s">
        <v>8105</v>
      </c>
      <c r="C4237" t="s">
        <v>8218</v>
      </c>
      <c r="D4237" t="s">
        <v>150</v>
      </c>
      <c r="E4237" s="1">
        <v>42156</v>
      </c>
      <c r="F4237">
        <v>2015</v>
      </c>
      <c r="G4237">
        <v>15500</v>
      </c>
      <c r="H4237">
        <v>81</v>
      </c>
      <c r="I4237">
        <v>110</v>
      </c>
      <c r="J4237" t="s">
        <v>82</v>
      </c>
      <c r="K4237" t="s">
        <v>18</v>
      </c>
      <c r="L4237" t="s">
        <v>254</v>
      </c>
      <c r="M4237" t="s">
        <v>294</v>
      </c>
      <c r="N4237">
        <v>49500</v>
      </c>
      <c r="O4237" t="s">
        <v>8476</v>
      </c>
    </row>
    <row r="4238" spans="1:15" x14ac:dyDescent="0.25">
      <c r="A4238">
        <v>233180</v>
      </c>
      <c r="B4238" t="s">
        <v>8105</v>
      </c>
      <c r="C4238" t="s">
        <v>8252</v>
      </c>
      <c r="D4238" t="s">
        <v>61</v>
      </c>
      <c r="E4238" s="1">
        <v>42767</v>
      </c>
      <c r="F4238">
        <v>2017</v>
      </c>
      <c r="G4238">
        <v>18745</v>
      </c>
      <c r="H4238">
        <v>85</v>
      </c>
      <c r="I4238">
        <v>116</v>
      </c>
      <c r="J4238" t="s">
        <v>17</v>
      </c>
      <c r="K4238" t="s">
        <v>98</v>
      </c>
      <c r="L4238" t="s">
        <v>254</v>
      </c>
      <c r="M4238" t="s">
        <v>324</v>
      </c>
      <c r="N4238">
        <v>79095</v>
      </c>
      <c r="O4238" t="s">
        <v>8518</v>
      </c>
    </row>
    <row r="4239" spans="1:15" x14ac:dyDescent="0.25">
      <c r="A4239">
        <v>243500</v>
      </c>
      <c r="B4239" t="s">
        <v>8105</v>
      </c>
      <c r="C4239" t="s">
        <v>8720</v>
      </c>
      <c r="D4239" t="s">
        <v>61</v>
      </c>
      <c r="E4239" s="1">
        <v>44743</v>
      </c>
      <c r="F4239">
        <v>2022</v>
      </c>
      <c r="G4239">
        <v>19650</v>
      </c>
      <c r="H4239">
        <v>70</v>
      </c>
      <c r="I4239">
        <v>95</v>
      </c>
      <c r="J4239" t="s">
        <v>17</v>
      </c>
      <c r="K4239" t="s">
        <v>18</v>
      </c>
      <c r="L4239" t="s">
        <v>254</v>
      </c>
      <c r="M4239" t="s">
        <v>692</v>
      </c>
      <c r="N4239">
        <v>18000</v>
      </c>
      <c r="O4239" t="s">
        <v>8644</v>
      </c>
    </row>
    <row r="4240" spans="1:15" x14ac:dyDescent="0.25">
      <c r="A4240">
        <v>244249</v>
      </c>
      <c r="B4240" t="s">
        <v>8105</v>
      </c>
      <c r="C4240" t="s">
        <v>8720</v>
      </c>
      <c r="D4240" t="s">
        <v>86</v>
      </c>
      <c r="E4240" s="1">
        <v>44652</v>
      </c>
      <c r="F4240">
        <v>2022</v>
      </c>
      <c r="G4240">
        <v>20980</v>
      </c>
      <c r="H4240">
        <v>70</v>
      </c>
      <c r="I4240">
        <v>95</v>
      </c>
      <c r="J4240" t="s">
        <v>17</v>
      </c>
      <c r="K4240" t="s">
        <v>18</v>
      </c>
      <c r="L4240" t="s">
        <v>254</v>
      </c>
      <c r="M4240" t="s">
        <v>692</v>
      </c>
      <c r="N4240">
        <v>5270</v>
      </c>
      <c r="O4240" t="s">
        <v>8773</v>
      </c>
    </row>
    <row r="4241" spans="1:15" x14ac:dyDescent="0.25">
      <c r="A4241">
        <v>244769</v>
      </c>
      <c r="B4241" t="s">
        <v>8105</v>
      </c>
      <c r="C4241" t="s">
        <v>8537</v>
      </c>
      <c r="D4241" t="s">
        <v>41</v>
      </c>
      <c r="E4241" s="1">
        <v>44774</v>
      </c>
      <c r="F4241">
        <v>2022</v>
      </c>
      <c r="G4241">
        <v>24490</v>
      </c>
      <c r="H4241">
        <v>110</v>
      </c>
      <c r="I4241">
        <v>150</v>
      </c>
      <c r="J4241" t="s">
        <v>17</v>
      </c>
      <c r="K4241" t="s">
        <v>98</v>
      </c>
      <c r="L4241" t="s">
        <v>254</v>
      </c>
      <c r="M4241" t="s">
        <v>234</v>
      </c>
      <c r="N4241">
        <v>10</v>
      </c>
      <c r="O4241" t="s">
        <v>8789</v>
      </c>
    </row>
    <row r="4242" spans="1:15" x14ac:dyDescent="0.25">
      <c r="A4242">
        <v>244826</v>
      </c>
      <c r="B4242" t="s">
        <v>8105</v>
      </c>
      <c r="C4242" t="s">
        <v>8720</v>
      </c>
      <c r="D4242" t="s">
        <v>41</v>
      </c>
      <c r="E4242" s="1">
        <v>44682</v>
      </c>
      <c r="F4242">
        <v>2022</v>
      </c>
      <c r="G4242">
        <v>22990</v>
      </c>
      <c r="H4242">
        <v>70</v>
      </c>
      <c r="I4242">
        <v>95</v>
      </c>
      <c r="J4242" t="s">
        <v>17</v>
      </c>
      <c r="K4242" t="s">
        <v>18</v>
      </c>
      <c r="L4242" t="s">
        <v>254</v>
      </c>
      <c r="M4242" t="s">
        <v>692</v>
      </c>
      <c r="N4242">
        <v>9600</v>
      </c>
      <c r="O4242" t="s">
        <v>8792</v>
      </c>
    </row>
    <row r="4243" spans="1:15" x14ac:dyDescent="0.25">
      <c r="A4243">
        <v>245657</v>
      </c>
      <c r="B4243" t="s">
        <v>8105</v>
      </c>
      <c r="C4243" t="s">
        <v>8720</v>
      </c>
      <c r="D4243" t="s">
        <v>44</v>
      </c>
      <c r="E4243" s="1">
        <v>44927</v>
      </c>
      <c r="F4243">
        <v>2023</v>
      </c>
      <c r="G4243">
        <v>73440</v>
      </c>
      <c r="H4243">
        <v>70</v>
      </c>
      <c r="I4243">
        <v>95</v>
      </c>
      <c r="J4243" t="s">
        <v>17</v>
      </c>
      <c r="K4243" t="s">
        <v>18</v>
      </c>
      <c r="L4243" t="s">
        <v>254</v>
      </c>
      <c r="M4243" t="s">
        <v>692</v>
      </c>
      <c r="N4243">
        <v>6000</v>
      </c>
      <c r="O4243" t="s">
        <v>8814</v>
      </c>
    </row>
    <row r="4244" spans="1:15" x14ac:dyDescent="0.25">
      <c r="A4244">
        <v>470</v>
      </c>
      <c r="B4244" t="s">
        <v>14</v>
      </c>
      <c r="C4244" t="s">
        <v>198</v>
      </c>
      <c r="D4244" t="s">
        <v>241</v>
      </c>
      <c r="E4244" s="1">
        <v>41487</v>
      </c>
      <c r="F4244">
        <v>2013</v>
      </c>
      <c r="G4244">
        <v>5990</v>
      </c>
      <c r="H4244">
        <v>88</v>
      </c>
      <c r="I4244">
        <v>120</v>
      </c>
      <c r="J4244" t="s">
        <v>17</v>
      </c>
      <c r="K4244" t="s">
        <v>98</v>
      </c>
      <c r="L4244" t="s">
        <v>213</v>
      </c>
      <c r="M4244" t="s">
        <v>214</v>
      </c>
      <c r="N4244">
        <v>142000</v>
      </c>
      <c r="O4244" t="s">
        <v>275</v>
      </c>
    </row>
    <row r="4245" spans="1:15" x14ac:dyDescent="0.25">
      <c r="A4245">
        <v>712</v>
      </c>
      <c r="B4245" t="s">
        <v>14</v>
      </c>
      <c r="C4245" t="s">
        <v>302</v>
      </c>
      <c r="D4245" t="s">
        <v>268</v>
      </c>
      <c r="E4245" s="1">
        <v>43191</v>
      </c>
      <c r="F4245">
        <v>2018</v>
      </c>
      <c r="G4245">
        <v>24950</v>
      </c>
      <c r="H4245">
        <v>154</v>
      </c>
      <c r="I4245">
        <v>209</v>
      </c>
      <c r="J4245" t="s">
        <v>82</v>
      </c>
      <c r="K4245" t="s">
        <v>98</v>
      </c>
      <c r="L4245" t="s">
        <v>213</v>
      </c>
      <c r="M4245" t="s">
        <v>265</v>
      </c>
      <c r="N4245">
        <v>150000</v>
      </c>
      <c r="O4245" t="s">
        <v>320</v>
      </c>
    </row>
    <row r="4246" spans="1:15" x14ac:dyDescent="0.25">
      <c r="A4246">
        <v>10950</v>
      </c>
      <c r="B4246" t="s">
        <v>536</v>
      </c>
      <c r="C4246" t="s">
        <v>538</v>
      </c>
      <c r="D4246" t="s">
        <v>268</v>
      </c>
      <c r="E4246" s="1">
        <v>42064</v>
      </c>
      <c r="F4246">
        <v>2015</v>
      </c>
      <c r="G4246">
        <v>13990</v>
      </c>
      <c r="H4246">
        <v>81</v>
      </c>
      <c r="I4246">
        <v>110</v>
      </c>
      <c r="J4246" t="s">
        <v>82</v>
      </c>
      <c r="K4246" t="s">
        <v>18</v>
      </c>
      <c r="L4246" t="s">
        <v>213</v>
      </c>
      <c r="M4246" t="e">
        <f>- (g/km)</f>
        <v>#NAME?</v>
      </c>
      <c r="N4246">
        <v>75000</v>
      </c>
      <c r="O4246" t="s">
        <v>760</v>
      </c>
    </row>
    <row r="4247" spans="1:15" x14ac:dyDescent="0.25">
      <c r="A4247">
        <v>13190</v>
      </c>
      <c r="B4247" t="s">
        <v>536</v>
      </c>
      <c r="C4247" t="s">
        <v>659</v>
      </c>
      <c r="D4247" t="s">
        <v>241</v>
      </c>
      <c r="E4247" s="1">
        <v>42917</v>
      </c>
      <c r="F4247">
        <v>2017</v>
      </c>
      <c r="G4247">
        <v>26950</v>
      </c>
      <c r="H4247">
        <v>110</v>
      </c>
      <c r="I4247">
        <v>150</v>
      </c>
      <c r="J4247" t="s">
        <v>17</v>
      </c>
      <c r="K4247" t="s">
        <v>98</v>
      </c>
      <c r="L4247" t="s">
        <v>213</v>
      </c>
      <c r="M4247" t="s">
        <v>265</v>
      </c>
      <c r="N4247">
        <v>117410</v>
      </c>
      <c r="O4247" t="s">
        <v>821</v>
      </c>
    </row>
    <row r="4248" spans="1:15" x14ac:dyDescent="0.25">
      <c r="A4248">
        <v>20269</v>
      </c>
      <c r="B4248" t="s">
        <v>536</v>
      </c>
      <c r="C4248" t="s">
        <v>662</v>
      </c>
      <c r="D4248" t="s">
        <v>41</v>
      </c>
      <c r="E4248" s="1">
        <v>44378</v>
      </c>
      <c r="F4248">
        <v>2021</v>
      </c>
      <c r="G4248">
        <v>45950</v>
      </c>
      <c r="H4248">
        <v>150</v>
      </c>
      <c r="I4248">
        <v>204</v>
      </c>
      <c r="J4248" t="s">
        <v>82</v>
      </c>
      <c r="K4248" t="s">
        <v>98</v>
      </c>
      <c r="L4248" t="s">
        <v>213</v>
      </c>
      <c r="M4248" t="s">
        <v>252</v>
      </c>
      <c r="N4248">
        <v>40865</v>
      </c>
      <c r="O4248" t="s">
        <v>1031</v>
      </c>
    </row>
    <row r="4249" spans="1:15" x14ac:dyDescent="0.25">
      <c r="A4249">
        <v>20819</v>
      </c>
      <c r="B4249" t="s">
        <v>536</v>
      </c>
      <c r="C4249" t="s">
        <v>662</v>
      </c>
      <c r="D4249" t="s">
        <v>44</v>
      </c>
      <c r="E4249" s="1">
        <v>44713</v>
      </c>
      <c r="F4249">
        <v>2022</v>
      </c>
      <c r="G4249">
        <v>49990</v>
      </c>
      <c r="H4249">
        <v>150</v>
      </c>
      <c r="I4249">
        <v>204</v>
      </c>
      <c r="J4249" t="s">
        <v>82</v>
      </c>
      <c r="K4249" t="s">
        <v>98</v>
      </c>
      <c r="L4249" t="s">
        <v>213</v>
      </c>
      <c r="M4249" t="s">
        <v>214</v>
      </c>
      <c r="N4249">
        <v>9120</v>
      </c>
      <c r="O4249" t="s">
        <v>1052</v>
      </c>
    </row>
    <row r="4250" spans="1:15" x14ac:dyDescent="0.25">
      <c r="A4250">
        <v>21636</v>
      </c>
      <c r="B4250" t="s">
        <v>536</v>
      </c>
      <c r="C4250" t="s">
        <v>662</v>
      </c>
      <c r="D4250" t="s">
        <v>59</v>
      </c>
      <c r="E4250" s="1">
        <v>44562</v>
      </c>
      <c r="F4250">
        <v>2022</v>
      </c>
      <c r="G4250">
        <v>50100</v>
      </c>
      <c r="H4250">
        <v>150</v>
      </c>
      <c r="I4250">
        <v>204</v>
      </c>
      <c r="J4250" t="s">
        <v>82</v>
      </c>
      <c r="K4250" t="s">
        <v>98</v>
      </c>
      <c r="L4250" t="s">
        <v>213</v>
      </c>
      <c r="M4250" t="s">
        <v>214</v>
      </c>
      <c r="N4250">
        <v>13819</v>
      </c>
      <c r="O4250" t="s">
        <v>1092</v>
      </c>
    </row>
    <row r="4251" spans="1:15" x14ac:dyDescent="0.25">
      <c r="A4251">
        <v>26074</v>
      </c>
      <c r="B4251" t="s">
        <v>1239</v>
      </c>
      <c r="C4251" t="s">
        <v>1240</v>
      </c>
      <c r="D4251" t="s">
        <v>259</v>
      </c>
      <c r="E4251" s="1">
        <v>39387</v>
      </c>
      <c r="F4251">
        <v>2007</v>
      </c>
      <c r="G4251">
        <v>3800</v>
      </c>
      <c r="H4251">
        <v>130</v>
      </c>
      <c r="I4251">
        <v>177</v>
      </c>
      <c r="J4251" t="s">
        <v>17</v>
      </c>
      <c r="K4251" t="s">
        <v>98</v>
      </c>
      <c r="L4251" t="s">
        <v>213</v>
      </c>
      <c r="M4251" t="e">
        <f>- (g/km)</f>
        <v>#NAME?</v>
      </c>
      <c r="N4251">
        <v>260000</v>
      </c>
      <c r="O4251" t="s">
        <v>1363</v>
      </c>
    </row>
    <row r="4252" spans="1:15" x14ac:dyDescent="0.25">
      <c r="A4252">
        <v>35601</v>
      </c>
      <c r="B4252" t="s">
        <v>1239</v>
      </c>
      <c r="C4252" t="s">
        <v>1503</v>
      </c>
      <c r="D4252" t="s">
        <v>59</v>
      </c>
      <c r="E4252" s="1">
        <v>42614</v>
      </c>
      <c r="F4252">
        <v>2016</v>
      </c>
      <c r="G4252">
        <v>26500</v>
      </c>
      <c r="H4252">
        <v>165</v>
      </c>
      <c r="I4252">
        <v>224</v>
      </c>
      <c r="J4252" t="s">
        <v>82</v>
      </c>
      <c r="K4252" t="s">
        <v>98</v>
      </c>
      <c r="L4252" t="s">
        <v>213</v>
      </c>
      <c r="M4252" t="e">
        <f>- (g/km)</f>
        <v>#NAME?</v>
      </c>
      <c r="N4252">
        <v>106516</v>
      </c>
      <c r="O4252" t="s">
        <v>1633</v>
      </c>
    </row>
    <row r="4253" spans="1:15" x14ac:dyDescent="0.25">
      <c r="A4253">
        <v>37578</v>
      </c>
      <c r="B4253" t="s">
        <v>1239</v>
      </c>
      <c r="C4253" t="s">
        <v>1662</v>
      </c>
      <c r="D4253" t="s">
        <v>241</v>
      </c>
      <c r="E4253" s="1">
        <v>43282</v>
      </c>
      <c r="F4253">
        <v>2018</v>
      </c>
      <c r="G4253">
        <v>28990</v>
      </c>
      <c r="H4253">
        <v>140</v>
      </c>
      <c r="I4253">
        <v>190</v>
      </c>
      <c r="J4253" t="s">
        <v>82</v>
      </c>
      <c r="K4253" t="s">
        <v>98</v>
      </c>
      <c r="L4253" t="s">
        <v>213</v>
      </c>
      <c r="M4253" t="s">
        <v>214</v>
      </c>
      <c r="N4253">
        <v>36300</v>
      </c>
      <c r="O4253" t="s">
        <v>1671</v>
      </c>
    </row>
    <row r="4254" spans="1:15" x14ac:dyDescent="0.25">
      <c r="A4254">
        <v>38606</v>
      </c>
      <c r="B4254" t="s">
        <v>1239</v>
      </c>
      <c r="C4254" t="s">
        <v>1482</v>
      </c>
      <c r="D4254" t="s">
        <v>455</v>
      </c>
      <c r="E4254" s="1">
        <v>43282</v>
      </c>
      <c r="F4254">
        <v>2018</v>
      </c>
      <c r="G4254">
        <v>26950</v>
      </c>
      <c r="H4254">
        <v>140</v>
      </c>
      <c r="I4254">
        <v>190</v>
      </c>
      <c r="J4254" t="s">
        <v>17</v>
      </c>
      <c r="K4254" t="s">
        <v>98</v>
      </c>
      <c r="L4254" t="s">
        <v>213</v>
      </c>
      <c r="M4254" t="s">
        <v>46</v>
      </c>
      <c r="N4254">
        <v>56704</v>
      </c>
      <c r="O4254" t="s">
        <v>1708</v>
      </c>
    </row>
    <row r="4255" spans="1:15" x14ac:dyDescent="0.25">
      <c r="A4255">
        <v>41233</v>
      </c>
      <c r="B4255" t="s">
        <v>1239</v>
      </c>
      <c r="C4255" t="s">
        <v>1506</v>
      </c>
      <c r="D4255" t="s">
        <v>68</v>
      </c>
      <c r="E4255" s="1">
        <v>44531</v>
      </c>
      <c r="F4255">
        <v>2021</v>
      </c>
      <c r="G4255">
        <v>56900</v>
      </c>
      <c r="H4255">
        <v>210</v>
      </c>
      <c r="I4255">
        <v>286</v>
      </c>
      <c r="J4255" t="s">
        <v>82</v>
      </c>
      <c r="K4255" t="s">
        <v>98</v>
      </c>
      <c r="L4255" t="s">
        <v>213</v>
      </c>
      <c r="M4255" t="s">
        <v>214</v>
      </c>
      <c r="N4255">
        <v>15886</v>
      </c>
      <c r="O4255" t="s">
        <v>1832</v>
      </c>
    </row>
    <row r="4256" spans="1:15" x14ac:dyDescent="0.25">
      <c r="A4256">
        <v>41508</v>
      </c>
      <c r="B4256" t="s">
        <v>1239</v>
      </c>
      <c r="C4256" t="s">
        <v>1505</v>
      </c>
      <c r="D4256" t="s">
        <v>44</v>
      </c>
      <c r="E4256" s="1">
        <v>44501</v>
      </c>
      <c r="F4256">
        <v>2021</v>
      </c>
      <c r="G4256">
        <v>51500</v>
      </c>
      <c r="H4256">
        <v>140</v>
      </c>
      <c r="I4256">
        <v>190</v>
      </c>
      <c r="J4256" t="s">
        <v>82</v>
      </c>
      <c r="K4256" t="s">
        <v>98</v>
      </c>
      <c r="L4256" t="s">
        <v>213</v>
      </c>
      <c r="M4256" t="s">
        <v>46</v>
      </c>
      <c r="N4256">
        <v>10650</v>
      </c>
      <c r="O4256" t="s">
        <v>1854</v>
      </c>
    </row>
    <row r="4257" spans="1:15" x14ac:dyDescent="0.25">
      <c r="A4257">
        <v>44083</v>
      </c>
      <c r="B4257" t="s">
        <v>2127</v>
      </c>
      <c r="C4257" t="s">
        <v>2156</v>
      </c>
      <c r="D4257" t="s">
        <v>23</v>
      </c>
      <c r="E4257" s="1">
        <v>41548</v>
      </c>
      <c r="F4257">
        <v>2013</v>
      </c>
      <c r="G4257">
        <v>9000</v>
      </c>
      <c r="H4257">
        <v>84</v>
      </c>
      <c r="I4257">
        <v>114</v>
      </c>
      <c r="J4257" t="s">
        <v>17</v>
      </c>
      <c r="K4257" t="s">
        <v>98</v>
      </c>
      <c r="L4257" t="s">
        <v>213</v>
      </c>
      <c r="M4257" t="s">
        <v>46</v>
      </c>
      <c r="N4257">
        <v>120000</v>
      </c>
      <c r="O4257" t="s">
        <v>2182</v>
      </c>
    </row>
    <row r="4258" spans="1:15" x14ac:dyDescent="0.25">
      <c r="A4258">
        <v>45602</v>
      </c>
      <c r="B4258" t="s">
        <v>2127</v>
      </c>
      <c r="C4258" t="s">
        <v>2147</v>
      </c>
      <c r="D4258" t="s">
        <v>23</v>
      </c>
      <c r="E4258" s="1">
        <v>43497</v>
      </c>
      <c r="F4258">
        <v>2019</v>
      </c>
      <c r="G4258">
        <v>16990</v>
      </c>
      <c r="H4258">
        <v>88</v>
      </c>
      <c r="I4258">
        <v>120</v>
      </c>
      <c r="J4258" t="s">
        <v>17</v>
      </c>
      <c r="K4258" t="s">
        <v>98</v>
      </c>
      <c r="L4258" t="s">
        <v>213</v>
      </c>
      <c r="M4258" t="s">
        <v>329</v>
      </c>
      <c r="N4258">
        <v>16684</v>
      </c>
      <c r="O4258" t="s">
        <v>2274</v>
      </c>
    </row>
    <row r="4259" spans="1:15" x14ac:dyDescent="0.25">
      <c r="A4259">
        <v>45632</v>
      </c>
      <c r="B4259" t="s">
        <v>2127</v>
      </c>
      <c r="C4259" t="s">
        <v>2235</v>
      </c>
      <c r="D4259" t="s">
        <v>41</v>
      </c>
      <c r="E4259" s="1">
        <v>43586</v>
      </c>
      <c r="F4259">
        <v>2019</v>
      </c>
      <c r="G4259">
        <v>14990</v>
      </c>
      <c r="H4259">
        <v>81</v>
      </c>
      <c r="I4259">
        <v>110</v>
      </c>
      <c r="J4259" t="s">
        <v>17</v>
      </c>
      <c r="K4259" t="s">
        <v>18</v>
      </c>
      <c r="L4259" t="s">
        <v>213</v>
      </c>
      <c r="M4259" t="s">
        <v>278</v>
      </c>
      <c r="N4259">
        <v>56000</v>
      </c>
      <c r="O4259" t="s">
        <v>2277</v>
      </c>
    </row>
    <row r="4260" spans="1:15" x14ac:dyDescent="0.25">
      <c r="A4260">
        <v>46751</v>
      </c>
      <c r="B4260" t="s">
        <v>2127</v>
      </c>
      <c r="C4260" t="s">
        <v>2131</v>
      </c>
      <c r="D4260" t="s">
        <v>455</v>
      </c>
      <c r="E4260" s="1">
        <v>44197</v>
      </c>
      <c r="F4260">
        <v>2021</v>
      </c>
      <c r="G4260">
        <v>26490</v>
      </c>
      <c r="H4260">
        <v>96</v>
      </c>
      <c r="I4260">
        <v>131</v>
      </c>
      <c r="J4260" t="s">
        <v>82</v>
      </c>
      <c r="K4260" t="s">
        <v>18</v>
      </c>
      <c r="L4260" t="s">
        <v>213</v>
      </c>
      <c r="M4260" t="s">
        <v>278</v>
      </c>
      <c r="N4260">
        <v>10500</v>
      </c>
      <c r="O4260" t="s">
        <v>2319</v>
      </c>
    </row>
    <row r="4261" spans="1:15" x14ac:dyDescent="0.25">
      <c r="A4261">
        <v>49563</v>
      </c>
      <c r="B4261" t="s">
        <v>2343</v>
      </c>
      <c r="C4261" t="s">
        <v>2344</v>
      </c>
      <c r="D4261" t="s">
        <v>61</v>
      </c>
      <c r="E4261" s="1">
        <v>44166</v>
      </c>
      <c r="F4261">
        <v>2020</v>
      </c>
      <c r="G4261">
        <v>13600</v>
      </c>
      <c r="H4261">
        <v>74</v>
      </c>
      <c r="I4261">
        <v>101</v>
      </c>
      <c r="J4261" t="s">
        <v>17</v>
      </c>
      <c r="K4261" t="s">
        <v>543</v>
      </c>
      <c r="L4261" t="s">
        <v>213</v>
      </c>
      <c r="M4261" t="e">
        <f>- (g/km)</f>
        <v>#NAME?</v>
      </c>
      <c r="N4261">
        <v>27200</v>
      </c>
      <c r="O4261" t="s">
        <v>2390</v>
      </c>
    </row>
    <row r="4262" spans="1:15" x14ac:dyDescent="0.25">
      <c r="A4262">
        <v>51149</v>
      </c>
      <c r="B4262" t="s">
        <v>2455</v>
      </c>
      <c r="C4262" t="s">
        <v>2456</v>
      </c>
      <c r="D4262" t="s">
        <v>44</v>
      </c>
      <c r="E4262" s="1">
        <v>37987</v>
      </c>
      <c r="F4262">
        <v>2004</v>
      </c>
      <c r="G4262">
        <v>3000</v>
      </c>
      <c r="H4262">
        <v>43</v>
      </c>
      <c r="I4262">
        <v>58</v>
      </c>
      <c r="J4262" t="s">
        <v>17</v>
      </c>
      <c r="K4262" t="s">
        <v>18</v>
      </c>
      <c r="L4262" t="s">
        <v>213</v>
      </c>
      <c r="M4262" t="s">
        <v>250</v>
      </c>
      <c r="N4262">
        <v>55342</v>
      </c>
      <c r="O4262" t="s">
        <v>2470</v>
      </c>
    </row>
    <row r="4263" spans="1:15" x14ac:dyDescent="0.25">
      <c r="A4263">
        <v>51164</v>
      </c>
      <c r="B4263" t="s">
        <v>2455</v>
      </c>
      <c r="C4263" t="s">
        <v>2456</v>
      </c>
      <c r="D4263" t="s">
        <v>106</v>
      </c>
      <c r="E4263" s="1">
        <v>38412</v>
      </c>
      <c r="F4263">
        <v>2005</v>
      </c>
      <c r="G4263">
        <v>650</v>
      </c>
      <c r="H4263">
        <v>43</v>
      </c>
      <c r="I4263">
        <v>58</v>
      </c>
      <c r="J4263" t="s">
        <v>17</v>
      </c>
      <c r="K4263" t="s">
        <v>18</v>
      </c>
      <c r="L4263" t="s">
        <v>213</v>
      </c>
      <c r="M4263" t="s">
        <v>250</v>
      </c>
      <c r="N4263">
        <v>171400</v>
      </c>
      <c r="O4263" t="s">
        <v>2474</v>
      </c>
    </row>
    <row r="4264" spans="1:15" x14ac:dyDescent="0.25">
      <c r="A4264">
        <v>51187</v>
      </c>
      <c r="B4264" t="s">
        <v>2455</v>
      </c>
      <c r="C4264" t="s">
        <v>2480</v>
      </c>
      <c r="D4264" t="s">
        <v>44</v>
      </c>
      <c r="E4264" s="1">
        <v>39022</v>
      </c>
      <c r="F4264">
        <v>2006</v>
      </c>
      <c r="G4264">
        <v>3290</v>
      </c>
      <c r="H4264">
        <v>43</v>
      </c>
      <c r="I4264">
        <v>58</v>
      </c>
      <c r="J4264" t="s">
        <v>17</v>
      </c>
      <c r="K4264" t="s">
        <v>18</v>
      </c>
      <c r="L4264" t="s">
        <v>213</v>
      </c>
      <c r="M4264" t="s">
        <v>250</v>
      </c>
      <c r="N4264">
        <v>187000</v>
      </c>
      <c r="O4264" t="s">
        <v>2481</v>
      </c>
    </row>
    <row r="4265" spans="1:15" x14ac:dyDescent="0.25">
      <c r="A4265">
        <v>51199</v>
      </c>
      <c r="B4265" t="s">
        <v>2455</v>
      </c>
      <c r="C4265" t="s">
        <v>2480</v>
      </c>
      <c r="D4265" t="s">
        <v>16</v>
      </c>
      <c r="E4265" s="1">
        <v>38961</v>
      </c>
      <c r="F4265">
        <v>2006</v>
      </c>
      <c r="G4265">
        <v>2290</v>
      </c>
      <c r="H4265">
        <v>43</v>
      </c>
      <c r="I4265">
        <v>58</v>
      </c>
      <c r="J4265" t="s">
        <v>17</v>
      </c>
      <c r="K4265" t="s">
        <v>18</v>
      </c>
      <c r="L4265" t="s">
        <v>213</v>
      </c>
      <c r="M4265" t="s">
        <v>250</v>
      </c>
      <c r="N4265">
        <v>213000</v>
      </c>
      <c r="O4265" t="s">
        <v>2482</v>
      </c>
    </row>
    <row r="4266" spans="1:15" x14ac:dyDescent="0.25">
      <c r="A4266">
        <v>51205</v>
      </c>
      <c r="B4266" t="s">
        <v>2455</v>
      </c>
      <c r="C4266" t="s">
        <v>2462</v>
      </c>
      <c r="D4266" t="s">
        <v>41</v>
      </c>
      <c r="E4266" s="1">
        <v>39022</v>
      </c>
      <c r="F4266">
        <v>2006</v>
      </c>
      <c r="G4266">
        <v>6550</v>
      </c>
      <c r="H4266">
        <v>64</v>
      </c>
      <c r="I4266">
        <v>87</v>
      </c>
      <c r="J4266" t="s">
        <v>17</v>
      </c>
      <c r="K4266" t="s">
        <v>18</v>
      </c>
      <c r="L4266" t="s">
        <v>213</v>
      </c>
      <c r="M4266" t="e">
        <f>- (g/km)</f>
        <v>#NAME?</v>
      </c>
      <c r="N4266">
        <v>29000</v>
      </c>
      <c r="O4266" t="s">
        <v>2483</v>
      </c>
    </row>
    <row r="4267" spans="1:15" x14ac:dyDescent="0.25">
      <c r="A4267">
        <v>51240</v>
      </c>
      <c r="B4267" t="s">
        <v>2455</v>
      </c>
      <c r="C4267" t="s">
        <v>2480</v>
      </c>
      <c r="D4267" t="s">
        <v>41</v>
      </c>
      <c r="E4267" s="1">
        <v>39234</v>
      </c>
      <c r="F4267">
        <v>2007</v>
      </c>
      <c r="G4267">
        <v>2990</v>
      </c>
      <c r="H4267">
        <v>43</v>
      </c>
      <c r="I4267">
        <v>58</v>
      </c>
      <c r="J4267" t="s">
        <v>17</v>
      </c>
      <c r="K4267" t="s">
        <v>18</v>
      </c>
      <c r="L4267" t="s">
        <v>213</v>
      </c>
      <c r="M4267" t="s">
        <v>250</v>
      </c>
      <c r="N4267">
        <v>140000</v>
      </c>
      <c r="O4267" t="s">
        <v>2494</v>
      </c>
    </row>
    <row r="4268" spans="1:15" x14ac:dyDescent="0.25">
      <c r="A4268">
        <v>51250</v>
      </c>
      <c r="B4268" t="s">
        <v>2455</v>
      </c>
      <c r="C4268" t="s">
        <v>2480</v>
      </c>
      <c r="D4268" t="s">
        <v>455</v>
      </c>
      <c r="E4268" s="1">
        <v>39326</v>
      </c>
      <c r="F4268">
        <v>2007</v>
      </c>
      <c r="G4268">
        <v>2390</v>
      </c>
      <c r="H4268">
        <v>43</v>
      </c>
      <c r="I4268">
        <v>58</v>
      </c>
      <c r="J4268" t="s">
        <v>17</v>
      </c>
      <c r="K4268" t="s">
        <v>18</v>
      </c>
      <c r="L4268" t="s">
        <v>213</v>
      </c>
      <c r="M4268" t="s">
        <v>250</v>
      </c>
      <c r="N4268">
        <v>98500</v>
      </c>
      <c r="O4268">
        <v>1</v>
      </c>
    </row>
    <row r="4269" spans="1:15" x14ac:dyDescent="0.25">
      <c r="A4269">
        <v>53295</v>
      </c>
      <c r="B4269" t="s">
        <v>2706</v>
      </c>
      <c r="C4269" t="s">
        <v>2730</v>
      </c>
      <c r="D4269" t="s">
        <v>61</v>
      </c>
      <c r="E4269" s="1">
        <v>41730</v>
      </c>
      <c r="F4269">
        <v>2014</v>
      </c>
      <c r="G4269">
        <v>7990</v>
      </c>
      <c r="H4269">
        <v>77</v>
      </c>
      <c r="I4269">
        <v>105</v>
      </c>
      <c r="J4269" t="s">
        <v>17</v>
      </c>
      <c r="K4269" t="s">
        <v>18</v>
      </c>
      <c r="L4269" t="s">
        <v>213</v>
      </c>
      <c r="M4269" t="s">
        <v>250</v>
      </c>
      <c r="N4269">
        <v>120800</v>
      </c>
      <c r="O4269" t="s">
        <v>2777</v>
      </c>
    </row>
    <row r="4270" spans="1:15" x14ac:dyDescent="0.25">
      <c r="A4270">
        <v>55684</v>
      </c>
      <c r="B4270" t="s">
        <v>2706</v>
      </c>
      <c r="C4270" t="s">
        <v>2792</v>
      </c>
      <c r="D4270" t="s">
        <v>241</v>
      </c>
      <c r="E4270" s="1">
        <v>44348</v>
      </c>
      <c r="F4270">
        <v>2021</v>
      </c>
      <c r="G4270">
        <v>17990</v>
      </c>
      <c r="H4270">
        <v>96</v>
      </c>
      <c r="I4270">
        <v>131</v>
      </c>
      <c r="J4270" t="s">
        <v>17</v>
      </c>
      <c r="K4270" t="s">
        <v>98</v>
      </c>
      <c r="L4270" t="s">
        <v>213</v>
      </c>
      <c r="M4270" t="s">
        <v>265</v>
      </c>
      <c r="N4270">
        <v>51376</v>
      </c>
      <c r="O4270" t="s">
        <v>2848</v>
      </c>
    </row>
    <row r="4271" spans="1:15" x14ac:dyDescent="0.25">
      <c r="A4271">
        <v>55936</v>
      </c>
      <c r="B4271" t="s">
        <v>2706</v>
      </c>
      <c r="C4271" t="s">
        <v>2792</v>
      </c>
      <c r="D4271" t="s">
        <v>41</v>
      </c>
      <c r="E4271" s="1">
        <v>44256</v>
      </c>
      <c r="F4271">
        <v>2021</v>
      </c>
      <c r="G4271">
        <v>16499</v>
      </c>
      <c r="H4271">
        <v>96</v>
      </c>
      <c r="I4271">
        <v>131</v>
      </c>
      <c r="J4271" t="s">
        <v>17</v>
      </c>
      <c r="K4271" t="s">
        <v>98</v>
      </c>
      <c r="L4271" t="s">
        <v>213</v>
      </c>
      <c r="M4271" t="s">
        <v>691</v>
      </c>
      <c r="N4271">
        <v>45183</v>
      </c>
      <c r="O4271" t="s">
        <v>2849</v>
      </c>
    </row>
    <row r="4272" spans="1:15" x14ac:dyDescent="0.25">
      <c r="A4272">
        <v>58701</v>
      </c>
      <c r="B4272" t="s">
        <v>2890</v>
      </c>
      <c r="C4272" t="s">
        <v>2917</v>
      </c>
      <c r="D4272" t="s">
        <v>23</v>
      </c>
      <c r="E4272" s="1">
        <v>39203</v>
      </c>
      <c r="F4272">
        <v>2007</v>
      </c>
      <c r="G4272">
        <v>2100</v>
      </c>
      <c r="H4272">
        <v>66</v>
      </c>
      <c r="I4272">
        <v>90</v>
      </c>
      <c r="J4272" t="s">
        <v>17</v>
      </c>
      <c r="K4272" t="s">
        <v>98</v>
      </c>
      <c r="L4272" t="s">
        <v>213</v>
      </c>
      <c r="M4272" t="s">
        <v>265</v>
      </c>
      <c r="N4272">
        <v>210270</v>
      </c>
      <c r="O4272" t="s">
        <v>2948</v>
      </c>
    </row>
    <row r="4273" spans="1:15" x14ac:dyDescent="0.25">
      <c r="A4273">
        <v>63076</v>
      </c>
      <c r="B4273" t="s">
        <v>2890</v>
      </c>
      <c r="C4273" t="s">
        <v>2895</v>
      </c>
      <c r="D4273" t="s">
        <v>23</v>
      </c>
      <c r="E4273" s="1">
        <v>42309</v>
      </c>
      <c r="F4273">
        <v>2015</v>
      </c>
      <c r="G4273">
        <v>14900</v>
      </c>
      <c r="H4273">
        <v>88</v>
      </c>
      <c r="I4273">
        <v>120</v>
      </c>
      <c r="J4273" t="s">
        <v>17</v>
      </c>
      <c r="K4273" t="s">
        <v>98</v>
      </c>
      <c r="L4273" t="s">
        <v>213</v>
      </c>
      <c r="M4273" t="s">
        <v>46</v>
      </c>
      <c r="N4273">
        <v>200000</v>
      </c>
      <c r="O4273" t="s">
        <v>3030</v>
      </c>
    </row>
    <row r="4274" spans="1:15" x14ac:dyDescent="0.25">
      <c r="A4274">
        <v>65815</v>
      </c>
      <c r="B4274" t="s">
        <v>2890</v>
      </c>
      <c r="C4274" t="s">
        <v>2918</v>
      </c>
      <c r="D4274" t="s">
        <v>23</v>
      </c>
      <c r="E4274" s="1">
        <v>43009</v>
      </c>
      <c r="F4274">
        <v>2017</v>
      </c>
      <c r="G4274">
        <v>10500</v>
      </c>
      <c r="H4274">
        <v>88</v>
      </c>
      <c r="I4274">
        <v>120</v>
      </c>
      <c r="J4274" t="s">
        <v>17</v>
      </c>
      <c r="K4274" t="s">
        <v>98</v>
      </c>
      <c r="L4274" t="s">
        <v>213</v>
      </c>
      <c r="M4274" t="s">
        <v>46</v>
      </c>
      <c r="N4274">
        <v>180000</v>
      </c>
      <c r="O4274" t="s">
        <v>3069</v>
      </c>
    </row>
    <row r="4275" spans="1:15" x14ac:dyDescent="0.25">
      <c r="A4275">
        <v>66778</v>
      </c>
      <c r="B4275" t="s">
        <v>2890</v>
      </c>
      <c r="C4275" t="s">
        <v>3002</v>
      </c>
      <c r="D4275" t="s">
        <v>241</v>
      </c>
      <c r="E4275" s="1">
        <v>43282</v>
      </c>
      <c r="F4275">
        <v>2018</v>
      </c>
      <c r="G4275">
        <v>19940</v>
      </c>
      <c r="H4275">
        <v>92</v>
      </c>
      <c r="I4275">
        <v>125</v>
      </c>
      <c r="J4275" t="s">
        <v>17</v>
      </c>
      <c r="K4275" t="s">
        <v>98</v>
      </c>
      <c r="L4275" t="s">
        <v>213</v>
      </c>
      <c r="M4275" t="s">
        <v>255</v>
      </c>
      <c r="N4275">
        <v>51000</v>
      </c>
      <c r="O4275" t="s">
        <v>3080</v>
      </c>
    </row>
    <row r="4276" spans="1:15" x14ac:dyDescent="0.25">
      <c r="A4276">
        <v>76934</v>
      </c>
      <c r="B4276" t="s">
        <v>3251</v>
      </c>
      <c r="C4276" t="s">
        <v>3256</v>
      </c>
      <c r="D4276" t="s">
        <v>455</v>
      </c>
      <c r="E4276" s="1">
        <v>43709</v>
      </c>
      <c r="F4276">
        <v>2019</v>
      </c>
      <c r="G4276">
        <v>17900</v>
      </c>
      <c r="H4276">
        <v>75</v>
      </c>
      <c r="I4276">
        <v>102</v>
      </c>
      <c r="J4276" t="s">
        <v>17</v>
      </c>
      <c r="K4276" t="s">
        <v>18</v>
      </c>
      <c r="L4276" t="s">
        <v>213</v>
      </c>
      <c r="M4276" t="s">
        <v>294</v>
      </c>
      <c r="N4276">
        <v>15200</v>
      </c>
      <c r="O4276" t="s">
        <v>3287</v>
      </c>
    </row>
    <row r="4277" spans="1:15" x14ac:dyDescent="0.25">
      <c r="A4277">
        <v>77356</v>
      </c>
      <c r="B4277" t="s">
        <v>3302</v>
      </c>
      <c r="C4277" t="s">
        <v>3316</v>
      </c>
      <c r="D4277" t="s">
        <v>16</v>
      </c>
      <c r="E4277" s="1">
        <v>40179</v>
      </c>
      <c r="F4277">
        <v>2010</v>
      </c>
      <c r="G4277">
        <v>2970</v>
      </c>
      <c r="H4277">
        <v>49</v>
      </c>
      <c r="I4277">
        <v>67</v>
      </c>
      <c r="J4277" t="s">
        <v>17</v>
      </c>
      <c r="K4277" t="s">
        <v>18</v>
      </c>
      <c r="L4277" t="s">
        <v>213</v>
      </c>
      <c r="M4277" t="e">
        <f>- (g/km)</f>
        <v>#NAME?</v>
      </c>
      <c r="N4277">
        <v>139000</v>
      </c>
      <c r="O4277" t="s">
        <v>3338</v>
      </c>
    </row>
    <row r="4278" spans="1:15" x14ac:dyDescent="0.25">
      <c r="A4278">
        <v>81920</v>
      </c>
      <c r="B4278" t="s">
        <v>3302</v>
      </c>
      <c r="C4278" t="s">
        <v>3461</v>
      </c>
      <c r="D4278" t="s">
        <v>61</v>
      </c>
      <c r="E4278" s="1">
        <v>44470</v>
      </c>
      <c r="F4278">
        <v>2021</v>
      </c>
      <c r="G4278">
        <v>20990</v>
      </c>
      <c r="H4278">
        <v>74</v>
      </c>
      <c r="I4278">
        <v>101</v>
      </c>
      <c r="J4278" t="s">
        <v>82</v>
      </c>
      <c r="K4278" t="s">
        <v>18</v>
      </c>
      <c r="L4278" t="s">
        <v>213</v>
      </c>
      <c r="M4278" t="s">
        <v>278</v>
      </c>
      <c r="N4278">
        <v>8393</v>
      </c>
      <c r="O4278" t="s">
        <v>3462</v>
      </c>
    </row>
    <row r="4279" spans="1:15" x14ac:dyDescent="0.25">
      <c r="A4279">
        <v>83453</v>
      </c>
      <c r="B4279" t="s">
        <v>3302</v>
      </c>
      <c r="C4279" t="s">
        <v>3333</v>
      </c>
      <c r="D4279" t="s">
        <v>86</v>
      </c>
      <c r="E4279" s="1">
        <v>44958</v>
      </c>
      <c r="F4279">
        <v>2023</v>
      </c>
      <c r="G4279">
        <v>16000</v>
      </c>
      <c r="H4279">
        <v>49</v>
      </c>
      <c r="I4279">
        <v>67</v>
      </c>
      <c r="J4279" t="s">
        <v>17</v>
      </c>
      <c r="K4279" t="s">
        <v>18</v>
      </c>
      <c r="L4279" t="s">
        <v>213</v>
      </c>
      <c r="M4279" t="s">
        <v>294</v>
      </c>
      <c r="N4279">
        <v>3327</v>
      </c>
      <c r="O4279" t="s">
        <v>3517</v>
      </c>
    </row>
    <row r="4280" spans="1:15" x14ac:dyDescent="0.25">
      <c r="A4280">
        <v>84218</v>
      </c>
      <c r="B4280" t="s">
        <v>3524</v>
      </c>
      <c r="C4280" t="s">
        <v>3546</v>
      </c>
      <c r="D4280" t="s">
        <v>44</v>
      </c>
      <c r="E4280" s="1">
        <v>42248</v>
      </c>
      <c r="F4280">
        <v>2015</v>
      </c>
      <c r="G4280">
        <v>15299</v>
      </c>
      <c r="H4280">
        <v>125</v>
      </c>
      <c r="I4280">
        <v>170</v>
      </c>
      <c r="J4280" t="s">
        <v>82</v>
      </c>
      <c r="K4280" t="s">
        <v>98</v>
      </c>
      <c r="L4280" t="s">
        <v>213</v>
      </c>
      <c r="M4280" t="e">
        <f>- (g/km)</f>
        <v>#NAME?</v>
      </c>
      <c r="N4280">
        <v>118000</v>
      </c>
      <c r="O4280" t="s">
        <v>3552</v>
      </c>
    </row>
    <row r="4281" spans="1:15" x14ac:dyDescent="0.25">
      <c r="A4281">
        <v>85796</v>
      </c>
      <c r="B4281" t="s">
        <v>3591</v>
      </c>
      <c r="C4281" t="s">
        <v>3597</v>
      </c>
      <c r="D4281" t="s">
        <v>44</v>
      </c>
      <c r="E4281" s="1">
        <v>44927</v>
      </c>
      <c r="F4281">
        <v>2023</v>
      </c>
      <c r="G4281">
        <v>58800</v>
      </c>
      <c r="H4281">
        <v>150</v>
      </c>
      <c r="I4281">
        <v>204</v>
      </c>
      <c r="J4281" t="s">
        <v>82</v>
      </c>
      <c r="K4281" t="s">
        <v>98</v>
      </c>
      <c r="L4281" t="s">
        <v>213</v>
      </c>
      <c r="M4281" t="s">
        <v>214</v>
      </c>
      <c r="N4281">
        <v>6000</v>
      </c>
      <c r="O4281" t="s">
        <v>3644</v>
      </c>
    </row>
    <row r="4282" spans="1:15" x14ac:dyDescent="0.25">
      <c r="A4282">
        <v>88215</v>
      </c>
      <c r="B4282" t="s">
        <v>3717</v>
      </c>
      <c r="C4282" t="s">
        <v>3733</v>
      </c>
      <c r="D4282" t="s">
        <v>59</v>
      </c>
      <c r="E4282" s="1">
        <v>41913</v>
      </c>
      <c r="F4282">
        <v>2014</v>
      </c>
      <c r="G4282">
        <v>5000</v>
      </c>
      <c r="H4282">
        <v>85</v>
      </c>
      <c r="I4282">
        <v>116</v>
      </c>
      <c r="J4282" t="s">
        <v>17</v>
      </c>
      <c r="K4282" t="s">
        <v>98</v>
      </c>
      <c r="L4282" t="s">
        <v>213</v>
      </c>
      <c r="M4282" t="s">
        <v>46</v>
      </c>
      <c r="N4282">
        <v>500000</v>
      </c>
      <c r="O4282" t="s">
        <v>3752</v>
      </c>
    </row>
    <row r="4283" spans="1:15" x14ac:dyDescent="0.25">
      <c r="A4283">
        <v>88451</v>
      </c>
      <c r="B4283" t="s">
        <v>3717</v>
      </c>
      <c r="C4283" t="s">
        <v>3733</v>
      </c>
      <c r="D4283" t="s">
        <v>241</v>
      </c>
      <c r="E4283" s="1">
        <v>42705</v>
      </c>
      <c r="F4283">
        <v>2016</v>
      </c>
      <c r="G4283">
        <v>11499</v>
      </c>
      <c r="H4283">
        <v>104</v>
      </c>
      <c r="I4283">
        <v>141</v>
      </c>
      <c r="J4283" t="s">
        <v>17</v>
      </c>
      <c r="K4283" t="s">
        <v>98</v>
      </c>
      <c r="L4283" t="s">
        <v>213</v>
      </c>
      <c r="M4283" t="s">
        <v>214</v>
      </c>
      <c r="N4283">
        <v>133000</v>
      </c>
      <c r="O4283" t="s">
        <v>3760</v>
      </c>
    </row>
    <row r="4284" spans="1:15" x14ac:dyDescent="0.25">
      <c r="A4284">
        <v>88819</v>
      </c>
      <c r="B4284" t="s">
        <v>3717</v>
      </c>
      <c r="C4284" t="s">
        <v>3734</v>
      </c>
      <c r="D4284" t="s">
        <v>68</v>
      </c>
      <c r="E4284" s="1">
        <v>42917</v>
      </c>
      <c r="F4284">
        <v>2017</v>
      </c>
      <c r="G4284">
        <v>13990</v>
      </c>
      <c r="H4284">
        <v>100</v>
      </c>
      <c r="I4284">
        <v>136</v>
      </c>
      <c r="J4284" t="s">
        <v>17</v>
      </c>
      <c r="K4284" t="s">
        <v>98</v>
      </c>
      <c r="L4284" t="s">
        <v>213</v>
      </c>
      <c r="M4284" t="s">
        <v>265</v>
      </c>
      <c r="N4284">
        <v>79895</v>
      </c>
      <c r="O4284" t="s">
        <v>3769</v>
      </c>
    </row>
    <row r="4285" spans="1:15" x14ac:dyDescent="0.25">
      <c r="A4285">
        <v>94668</v>
      </c>
      <c r="B4285" t="s">
        <v>4093</v>
      </c>
      <c r="C4285" t="s">
        <v>4101</v>
      </c>
      <c r="D4285" t="s">
        <v>68</v>
      </c>
      <c r="E4285" s="1">
        <v>43252</v>
      </c>
      <c r="F4285">
        <v>2018</v>
      </c>
      <c r="G4285">
        <v>28950</v>
      </c>
      <c r="H4285">
        <v>110</v>
      </c>
      <c r="I4285">
        <v>150</v>
      </c>
      <c r="J4285" t="s">
        <v>82</v>
      </c>
      <c r="K4285" t="s">
        <v>98</v>
      </c>
      <c r="L4285" t="s">
        <v>213</v>
      </c>
      <c r="M4285" t="s">
        <v>306</v>
      </c>
      <c r="N4285">
        <v>70000</v>
      </c>
      <c r="O4285" t="s">
        <v>4111</v>
      </c>
    </row>
    <row r="4286" spans="1:15" x14ac:dyDescent="0.25">
      <c r="A4286">
        <v>100369</v>
      </c>
      <c r="B4286" t="s">
        <v>4247</v>
      </c>
      <c r="C4286" t="s">
        <v>4255</v>
      </c>
      <c r="D4286" t="s">
        <v>241</v>
      </c>
      <c r="E4286" s="1">
        <v>43831</v>
      </c>
      <c r="F4286">
        <v>2020</v>
      </c>
      <c r="G4286">
        <v>28990</v>
      </c>
      <c r="H4286">
        <v>135</v>
      </c>
      <c r="I4286">
        <v>184</v>
      </c>
      <c r="J4286" t="s">
        <v>82</v>
      </c>
      <c r="K4286" t="s">
        <v>98</v>
      </c>
      <c r="L4286" t="s">
        <v>213</v>
      </c>
      <c r="M4286" t="s">
        <v>178</v>
      </c>
      <c r="N4286">
        <v>19985</v>
      </c>
      <c r="O4286" t="s">
        <v>4321</v>
      </c>
    </row>
    <row r="4287" spans="1:15" x14ac:dyDescent="0.25">
      <c r="A4287">
        <v>101941</v>
      </c>
      <c r="B4287" t="s">
        <v>4247</v>
      </c>
      <c r="C4287" t="s">
        <v>4332</v>
      </c>
      <c r="D4287" t="s">
        <v>41</v>
      </c>
      <c r="E4287" s="1">
        <v>44958</v>
      </c>
      <c r="F4287">
        <v>2023</v>
      </c>
      <c r="G4287">
        <v>53444</v>
      </c>
      <c r="H4287">
        <v>147</v>
      </c>
      <c r="I4287">
        <v>200</v>
      </c>
      <c r="J4287" t="s">
        <v>82</v>
      </c>
      <c r="K4287" t="s">
        <v>98</v>
      </c>
      <c r="L4287" t="s">
        <v>213</v>
      </c>
      <c r="M4287" t="s">
        <v>46</v>
      </c>
      <c r="N4287">
        <v>6269</v>
      </c>
      <c r="O4287" t="s">
        <v>4361</v>
      </c>
    </row>
    <row r="4288" spans="1:15" x14ac:dyDescent="0.25">
      <c r="A4288">
        <v>110345</v>
      </c>
      <c r="B4288" t="s">
        <v>4366</v>
      </c>
      <c r="C4288" t="s">
        <v>4376</v>
      </c>
      <c r="D4288" t="s">
        <v>61</v>
      </c>
      <c r="E4288" s="1">
        <v>40725</v>
      </c>
      <c r="F4288">
        <v>2011</v>
      </c>
      <c r="G4288">
        <v>12490</v>
      </c>
      <c r="H4288">
        <v>88</v>
      </c>
      <c r="I4288">
        <v>120</v>
      </c>
      <c r="J4288" t="s">
        <v>17</v>
      </c>
      <c r="K4288" t="s">
        <v>98</v>
      </c>
      <c r="L4288" t="s">
        <v>213</v>
      </c>
      <c r="M4288" t="s">
        <v>265</v>
      </c>
      <c r="N4288">
        <v>104122</v>
      </c>
      <c r="O4288" t="s">
        <v>4934</v>
      </c>
    </row>
    <row r="4289" spans="1:15" x14ac:dyDescent="0.25">
      <c r="A4289">
        <v>111072</v>
      </c>
      <c r="B4289" t="s">
        <v>4366</v>
      </c>
      <c r="C4289" t="s">
        <v>4946</v>
      </c>
      <c r="D4289" t="s">
        <v>41</v>
      </c>
      <c r="E4289" s="1">
        <v>40878</v>
      </c>
      <c r="F4289">
        <v>2011</v>
      </c>
      <c r="G4289">
        <v>14999</v>
      </c>
      <c r="H4289">
        <v>150</v>
      </c>
      <c r="I4289">
        <v>204</v>
      </c>
      <c r="J4289" t="s">
        <v>82</v>
      </c>
      <c r="K4289" t="s">
        <v>98</v>
      </c>
      <c r="L4289" t="s">
        <v>213</v>
      </c>
      <c r="M4289" t="s">
        <v>265</v>
      </c>
      <c r="N4289">
        <v>176509</v>
      </c>
      <c r="O4289" t="s">
        <v>4966</v>
      </c>
    </row>
    <row r="4290" spans="1:15" x14ac:dyDescent="0.25">
      <c r="A4290">
        <v>111288</v>
      </c>
      <c r="B4290" t="s">
        <v>4366</v>
      </c>
      <c r="C4290" t="s">
        <v>4376</v>
      </c>
      <c r="D4290" t="s">
        <v>268</v>
      </c>
      <c r="E4290" s="1">
        <v>40575</v>
      </c>
      <c r="F4290">
        <v>2011</v>
      </c>
      <c r="G4290">
        <v>9500</v>
      </c>
      <c r="H4290">
        <v>88</v>
      </c>
      <c r="I4290">
        <v>120</v>
      </c>
      <c r="J4290" t="s">
        <v>82</v>
      </c>
      <c r="K4290" t="s">
        <v>98</v>
      </c>
      <c r="L4290" t="s">
        <v>213</v>
      </c>
      <c r="M4290" t="e">
        <f>- (g/km)</f>
        <v>#NAME?</v>
      </c>
      <c r="N4290">
        <v>232567</v>
      </c>
      <c r="O4290" t="s">
        <v>4953</v>
      </c>
    </row>
    <row r="4291" spans="1:15" x14ac:dyDescent="0.25">
      <c r="A4291">
        <v>111493</v>
      </c>
      <c r="B4291" t="s">
        <v>4366</v>
      </c>
      <c r="C4291" t="s">
        <v>4378</v>
      </c>
      <c r="D4291" t="s">
        <v>259</v>
      </c>
      <c r="E4291" s="1">
        <v>41214</v>
      </c>
      <c r="F4291">
        <v>2012</v>
      </c>
      <c r="G4291">
        <v>7300</v>
      </c>
      <c r="H4291">
        <v>100</v>
      </c>
      <c r="I4291">
        <v>136</v>
      </c>
      <c r="J4291" t="s">
        <v>82</v>
      </c>
      <c r="K4291" t="s">
        <v>98</v>
      </c>
      <c r="L4291" t="s">
        <v>213</v>
      </c>
      <c r="M4291" t="e">
        <f>- (g/km)</f>
        <v>#NAME?</v>
      </c>
      <c r="N4291">
        <v>279000</v>
      </c>
      <c r="O4291" t="s">
        <v>4983</v>
      </c>
    </row>
    <row r="4292" spans="1:15" x14ac:dyDescent="0.25">
      <c r="A4292">
        <v>111645</v>
      </c>
      <c r="B4292" t="s">
        <v>4366</v>
      </c>
      <c r="C4292" t="s">
        <v>4946</v>
      </c>
      <c r="D4292" t="s">
        <v>44</v>
      </c>
      <c r="E4292" s="1">
        <v>41214</v>
      </c>
      <c r="F4292">
        <v>2012</v>
      </c>
      <c r="G4292">
        <v>17990</v>
      </c>
      <c r="H4292">
        <v>150</v>
      </c>
      <c r="I4292">
        <v>204</v>
      </c>
      <c r="J4292" t="s">
        <v>82</v>
      </c>
      <c r="K4292" t="s">
        <v>98</v>
      </c>
      <c r="L4292" t="s">
        <v>213</v>
      </c>
      <c r="M4292" t="s">
        <v>255</v>
      </c>
      <c r="N4292">
        <v>180000</v>
      </c>
      <c r="O4292" t="s">
        <v>4991</v>
      </c>
    </row>
    <row r="4293" spans="1:15" x14ac:dyDescent="0.25">
      <c r="A4293">
        <v>113732</v>
      </c>
      <c r="B4293" t="s">
        <v>4366</v>
      </c>
      <c r="C4293" t="s">
        <v>4946</v>
      </c>
      <c r="D4293" t="s">
        <v>59</v>
      </c>
      <c r="E4293" s="1">
        <v>41609</v>
      </c>
      <c r="F4293">
        <v>2013</v>
      </c>
      <c r="G4293">
        <v>22999</v>
      </c>
      <c r="H4293">
        <v>150</v>
      </c>
      <c r="I4293">
        <v>204</v>
      </c>
      <c r="J4293" t="s">
        <v>82</v>
      </c>
      <c r="K4293" t="s">
        <v>98</v>
      </c>
      <c r="L4293" t="s">
        <v>213</v>
      </c>
      <c r="M4293" t="e">
        <f>- (g/km)</f>
        <v>#NAME?</v>
      </c>
      <c r="N4293">
        <v>88000</v>
      </c>
      <c r="O4293" t="s">
        <v>5037</v>
      </c>
    </row>
    <row r="4294" spans="1:15" x14ac:dyDescent="0.25">
      <c r="A4294">
        <v>119095</v>
      </c>
      <c r="B4294" t="s">
        <v>4366</v>
      </c>
      <c r="C4294" t="s">
        <v>5091</v>
      </c>
      <c r="D4294" t="s">
        <v>61</v>
      </c>
      <c r="E4294" s="1">
        <v>43040</v>
      </c>
      <c r="F4294">
        <v>2017</v>
      </c>
      <c r="G4294">
        <v>25900</v>
      </c>
      <c r="H4294">
        <v>100</v>
      </c>
      <c r="I4294">
        <v>136</v>
      </c>
      <c r="J4294" t="s">
        <v>82</v>
      </c>
      <c r="K4294" t="s">
        <v>98</v>
      </c>
      <c r="L4294" t="s">
        <v>213</v>
      </c>
      <c r="M4294" t="s">
        <v>265</v>
      </c>
      <c r="N4294">
        <v>29700</v>
      </c>
      <c r="O4294" t="s">
        <v>5370</v>
      </c>
    </row>
    <row r="4295" spans="1:15" x14ac:dyDescent="0.25">
      <c r="A4295">
        <v>121052</v>
      </c>
      <c r="B4295" t="s">
        <v>4366</v>
      </c>
      <c r="C4295" t="s">
        <v>5099</v>
      </c>
      <c r="D4295" t="s">
        <v>61</v>
      </c>
      <c r="E4295" s="1">
        <v>43313</v>
      </c>
      <c r="F4295">
        <v>2018</v>
      </c>
      <c r="G4295">
        <v>26480</v>
      </c>
      <c r="H4295">
        <v>130</v>
      </c>
      <c r="I4295">
        <v>177</v>
      </c>
      <c r="J4295" t="s">
        <v>82</v>
      </c>
      <c r="K4295" t="s">
        <v>98</v>
      </c>
      <c r="L4295" t="s">
        <v>213</v>
      </c>
      <c r="M4295" t="s">
        <v>265</v>
      </c>
      <c r="N4295">
        <v>51722</v>
      </c>
      <c r="O4295" t="s">
        <v>5456</v>
      </c>
    </row>
    <row r="4296" spans="1:15" x14ac:dyDescent="0.25">
      <c r="A4296">
        <v>125252</v>
      </c>
      <c r="B4296" t="s">
        <v>4366</v>
      </c>
      <c r="C4296" t="s">
        <v>5687</v>
      </c>
      <c r="D4296" t="s">
        <v>68</v>
      </c>
      <c r="E4296" s="1">
        <v>43862</v>
      </c>
      <c r="F4296">
        <v>2020</v>
      </c>
      <c r="G4296">
        <v>49900</v>
      </c>
      <c r="H4296">
        <v>110</v>
      </c>
      <c r="I4296">
        <v>150</v>
      </c>
      <c r="J4296" t="s">
        <v>82</v>
      </c>
      <c r="K4296" t="s">
        <v>98</v>
      </c>
      <c r="L4296" t="s">
        <v>213</v>
      </c>
      <c r="M4296" t="s">
        <v>212</v>
      </c>
      <c r="N4296">
        <v>20660</v>
      </c>
      <c r="O4296" t="s">
        <v>5689</v>
      </c>
    </row>
    <row r="4297" spans="1:15" x14ac:dyDescent="0.25">
      <c r="A4297">
        <v>125438</v>
      </c>
      <c r="B4297" t="s">
        <v>4366</v>
      </c>
      <c r="C4297" t="s">
        <v>5687</v>
      </c>
      <c r="D4297" t="s">
        <v>44</v>
      </c>
      <c r="E4297" s="1">
        <v>43983</v>
      </c>
      <c r="F4297">
        <v>2020</v>
      </c>
      <c r="G4297">
        <v>36199</v>
      </c>
      <c r="H4297">
        <v>110</v>
      </c>
      <c r="I4297">
        <v>150</v>
      </c>
      <c r="J4297" t="s">
        <v>82</v>
      </c>
      <c r="K4297" t="s">
        <v>98</v>
      </c>
      <c r="L4297" t="s">
        <v>213</v>
      </c>
      <c r="M4297" t="s">
        <v>214</v>
      </c>
      <c r="N4297">
        <v>38870</v>
      </c>
      <c r="O4297" t="s">
        <v>5700</v>
      </c>
    </row>
    <row r="4298" spans="1:15" x14ac:dyDescent="0.25">
      <c r="A4298">
        <v>125990</v>
      </c>
      <c r="B4298" t="s">
        <v>4366</v>
      </c>
      <c r="C4298" t="s">
        <v>5687</v>
      </c>
      <c r="D4298" t="s">
        <v>23</v>
      </c>
      <c r="E4298" s="1">
        <v>44105</v>
      </c>
      <c r="F4298">
        <v>2020</v>
      </c>
      <c r="G4298">
        <v>37790</v>
      </c>
      <c r="H4298">
        <v>110</v>
      </c>
      <c r="I4298">
        <v>150</v>
      </c>
      <c r="J4298" t="s">
        <v>82</v>
      </c>
      <c r="K4298" t="s">
        <v>98</v>
      </c>
      <c r="L4298" t="s">
        <v>213</v>
      </c>
      <c r="M4298" t="s">
        <v>212</v>
      </c>
      <c r="N4298">
        <v>8786</v>
      </c>
      <c r="O4298" t="s">
        <v>5737</v>
      </c>
    </row>
    <row r="4299" spans="1:15" x14ac:dyDescent="0.25">
      <c r="A4299">
        <v>126736</v>
      </c>
      <c r="B4299" t="s">
        <v>4366</v>
      </c>
      <c r="C4299" t="s">
        <v>5787</v>
      </c>
      <c r="D4299" t="s">
        <v>44</v>
      </c>
      <c r="E4299" s="1">
        <v>44531</v>
      </c>
      <c r="F4299">
        <v>2021</v>
      </c>
      <c r="G4299">
        <v>28900</v>
      </c>
      <c r="H4299">
        <v>70</v>
      </c>
      <c r="I4299">
        <v>95</v>
      </c>
      <c r="J4299" t="s">
        <v>17</v>
      </c>
      <c r="K4299" t="s">
        <v>98</v>
      </c>
      <c r="L4299" t="s">
        <v>213</v>
      </c>
      <c r="M4299" t="s">
        <v>46</v>
      </c>
      <c r="N4299">
        <v>5000</v>
      </c>
      <c r="O4299" t="s">
        <v>5788</v>
      </c>
    </row>
    <row r="4300" spans="1:15" x14ac:dyDescent="0.25">
      <c r="A4300">
        <v>127029</v>
      </c>
      <c r="B4300" t="s">
        <v>4366</v>
      </c>
      <c r="C4300" t="s">
        <v>5687</v>
      </c>
      <c r="D4300" t="s">
        <v>16</v>
      </c>
      <c r="E4300" s="1">
        <v>44228</v>
      </c>
      <c r="F4300">
        <v>2021</v>
      </c>
      <c r="G4300">
        <v>41850</v>
      </c>
      <c r="H4300">
        <v>110</v>
      </c>
      <c r="I4300">
        <v>150</v>
      </c>
      <c r="J4300" t="s">
        <v>82</v>
      </c>
      <c r="K4300" t="s">
        <v>98</v>
      </c>
      <c r="L4300" t="s">
        <v>213</v>
      </c>
      <c r="M4300" t="s">
        <v>289</v>
      </c>
      <c r="N4300">
        <v>11065</v>
      </c>
      <c r="O4300" t="s">
        <v>5811</v>
      </c>
    </row>
    <row r="4301" spans="1:15" x14ac:dyDescent="0.25">
      <c r="A4301">
        <v>130024</v>
      </c>
      <c r="B4301" t="s">
        <v>5971</v>
      </c>
      <c r="C4301" t="s">
        <v>5976</v>
      </c>
      <c r="D4301" t="s">
        <v>68</v>
      </c>
      <c r="E4301" s="1">
        <v>42278</v>
      </c>
      <c r="F4301">
        <v>2015</v>
      </c>
      <c r="G4301">
        <v>12850</v>
      </c>
      <c r="H4301">
        <v>55</v>
      </c>
      <c r="I4301">
        <v>75</v>
      </c>
      <c r="J4301" t="s">
        <v>17</v>
      </c>
      <c r="K4301" t="s">
        <v>18</v>
      </c>
      <c r="L4301" t="s">
        <v>213</v>
      </c>
      <c r="M4301" t="s">
        <v>306</v>
      </c>
      <c r="N4301">
        <v>42184</v>
      </c>
      <c r="O4301" t="s">
        <v>6077</v>
      </c>
    </row>
    <row r="4302" spans="1:15" x14ac:dyDescent="0.25">
      <c r="A4302">
        <v>130503</v>
      </c>
      <c r="B4302" t="s">
        <v>5971</v>
      </c>
      <c r="C4302" t="s">
        <v>5988</v>
      </c>
      <c r="D4302" t="s">
        <v>44</v>
      </c>
      <c r="E4302" s="1">
        <v>43040</v>
      </c>
      <c r="F4302">
        <v>2017</v>
      </c>
      <c r="G4302">
        <v>19000</v>
      </c>
      <c r="H4302">
        <v>140</v>
      </c>
      <c r="I4302">
        <v>190</v>
      </c>
      <c r="J4302" t="s">
        <v>82</v>
      </c>
      <c r="K4302" t="s">
        <v>98</v>
      </c>
      <c r="L4302" t="s">
        <v>213</v>
      </c>
      <c r="M4302" t="s">
        <v>265</v>
      </c>
      <c r="N4302">
        <v>160985</v>
      </c>
      <c r="O4302" t="s">
        <v>6115</v>
      </c>
    </row>
    <row r="4303" spans="1:15" x14ac:dyDescent="0.25">
      <c r="A4303">
        <v>132613</v>
      </c>
      <c r="B4303" t="s">
        <v>5971</v>
      </c>
      <c r="C4303" t="s">
        <v>5972</v>
      </c>
      <c r="D4303" t="s">
        <v>455</v>
      </c>
      <c r="E4303" s="1">
        <v>43891</v>
      </c>
      <c r="F4303">
        <v>2020</v>
      </c>
      <c r="G4303">
        <v>19990</v>
      </c>
      <c r="H4303">
        <v>100</v>
      </c>
      <c r="I4303">
        <v>136</v>
      </c>
      <c r="J4303" t="s">
        <v>82</v>
      </c>
      <c r="K4303" t="s">
        <v>18</v>
      </c>
      <c r="L4303" t="s">
        <v>213</v>
      </c>
      <c r="M4303" t="s">
        <v>294</v>
      </c>
      <c r="N4303">
        <v>10993</v>
      </c>
      <c r="O4303" t="s">
        <v>6228</v>
      </c>
    </row>
    <row r="4304" spans="1:15" x14ac:dyDescent="0.25">
      <c r="A4304">
        <v>136375</v>
      </c>
      <c r="B4304" t="s">
        <v>6337</v>
      </c>
      <c r="C4304" t="s">
        <v>6390</v>
      </c>
      <c r="D4304" t="s">
        <v>241</v>
      </c>
      <c r="E4304" s="1">
        <v>44166</v>
      </c>
      <c r="F4304">
        <v>2020</v>
      </c>
      <c r="G4304">
        <v>21500</v>
      </c>
      <c r="H4304">
        <v>86</v>
      </c>
      <c r="I4304">
        <v>117</v>
      </c>
      <c r="J4304" t="s">
        <v>82</v>
      </c>
      <c r="K4304" t="s">
        <v>18</v>
      </c>
      <c r="L4304" t="s">
        <v>213</v>
      </c>
      <c r="M4304" t="s">
        <v>278</v>
      </c>
      <c r="N4304">
        <v>41728</v>
      </c>
      <c r="O4304" t="s">
        <v>6472</v>
      </c>
    </row>
    <row r="4305" spans="1:15" x14ac:dyDescent="0.25">
      <c r="A4305">
        <v>149374</v>
      </c>
      <c r="B4305" t="s">
        <v>6537</v>
      </c>
      <c r="C4305" t="s">
        <v>6541</v>
      </c>
      <c r="E4305" s="1">
        <v>43435</v>
      </c>
      <c r="F4305">
        <v>2018</v>
      </c>
      <c r="G4305">
        <v>8250</v>
      </c>
      <c r="H4305">
        <v>100</v>
      </c>
      <c r="I4305">
        <v>136</v>
      </c>
      <c r="J4305" t="s">
        <v>82</v>
      </c>
      <c r="K4305" t="s">
        <v>98</v>
      </c>
      <c r="L4305" t="s">
        <v>213</v>
      </c>
      <c r="M4305" t="s">
        <v>214</v>
      </c>
      <c r="N4305">
        <v>210000</v>
      </c>
      <c r="O4305" t="s">
        <v>6725</v>
      </c>
    </row>
    <row r="4306" spans="1:15" x14ac:dyDescent="0.25">
      <c r="A4306">
        <v>150189</v>
      </c>
      <c r="B4306" t="s">
        <v>6537</v>
      </c>
      <c r="C4306" t="s">
        <v>6541</v>
      </c>
      <c r="D4306" t="s">
        <v>268</v>
      </c>
      <c r="E4306" s="1">
        <v>43435</v>
      </c>
      <c r="F4306">
        <v>2018</v>
      </c>
      <c r="G4306">
        <v>8250</v>
      </c>
      <c r="H4306">
        <v>100</v>
      </c>
      <c r="I4306">
        <v>136</v>
      </c>
      <c r="J4306" t="s">
        <v>82</v>
      </c>
      <c r="K4306" t="s">
        <v>98</v>
      </c>
      <c r="L4306" t="s">
        <v>213</v>
      </c>
      <c r="M4306" t="s">
        <v>214</v>
      </c>
      <c r="N4306">
        <v>210000</v>
      </c>
      <c r="O4306" t="s">
        <v>6725</v>
      </c>
    </row>
    <row r="4307" spans="1:15" x14ac:dyDescent="0.25">
      <c r="A4307">
        <v>150577</v>
      </c>
      <c r="B4307" t="s">
        <v>6537</v>
      </c>
      <c r="C4307" t="s">
        <v>6541</v>
      </c>
      <c r="D4307" t="s">
        <v>455</v>
      </c>
      <c r="E4307" s="1">
        <v>43435</v>
      </c>
      <c r="F4307">
        <v>2018</v>
      </c>
      <c r="G4307">
        <v>8250</v>
      </c>
      <c r="H4307">
        <v>100</v>
      </c>
      <c r="I4307">
        <v>136</v>
      </c>
      <c r="J4307" t="s">
        <v>82</v>
      </c>
      <c r="K4307" t="s">
        <v>98</v>
      </c>
      <c r="L4307" t="s">
        <v>213</v>
      </c>
      <c r="M4307" t="s">
        <v>214</v>
      </c>
      <c r="N4307">
        <v>210000</v>
      </c>
      <c r="O4307" t="s">
        <v>6725</v>
      </c>
    </row>
    <row r="4308" spans="1:15" x14ac:dyDescent="0.25">
      <c r="A4308">
        <v>150595</v>
      </c>
      <c r="B4308" t="s">
        <v>6537</v>
      </c>
      <c r="C4308" t="s">
        <v>6541</v>
      </c>
      <c r="D4308" t="s">
        <v>150</v>
      </c>
      <c r="E4308" s="1">
        <v>43435</v>
      </c>
      <c r="F4308">
        <v>2018</v>
      </c>
      <c r="G4308">
        <v>8250</v>
      </c>
      <c r="H4308">
        <v>100</v>
      </c>
      <c r="I4308">
        <v>136</v>
      </c>
      <c r="J4308" t="s">
        <v>82</v>
      </c>
      <c r="K4308" t="s">
        <v>98</v>
      </c>
      <c r="L4308" t="s">
        <v>213</v>
      </c>
      <c r="M4308" t="s">
        <v>214</v>
      </c>
      <c r="N4308">
        <v>210000</v>
      </c>
      <c r="O4308" t="s">
        <v>6725</v>
      </c>
    </row>
    <row r="4309" spans="1:15" x14ac:dyDescent="0.25">
      <c r="A4309">
        <v>153371</v>
      </c>
      <c r="B4309" t="s">
        <v>6537</v>
      </c>
      <c r="C4309" t="s">
        <v>6746</v>
      </c>
      <c r="D4309" t="s">
        <v>44</v>
      </c>
      <c r="E4309" s="1">
        <v>43952</v>
      </c>
      <c r="F4309">
        <v>2020</v>
      </c>
      <c r="G4309">
        <v>34790</v>
      </c>
      <c r="H4309">
        <v>88</v>
      </c>
      <c r="I4309">
        <v>120</v>
      </c>
      <c r="J4309" t="s">
        <v>17</v>
      </c>
      <c r="K4309" t="s">
        <v>98</v>
      </c>
      <c r="L4309" t="s">
        <v>213</v>
      </c>
      <c r="M4309" t="s">
        <v>214</v>
      </c>
      <c r="N4309">
        <v>34500</v>
      </c>
      <c r="O4309" t="s">
        <v>6773</v>
      </c>
    </row>
    <row r="4310" spans="1:15" x14ac:dyDescent="0.25">
      <c r="A4310">
        <v>160801</v>
      </c>
      <c r="B4310" t="s">
        <v>6842</v>
      </c>
      <c r="C4310" t="s">
        <v>6928</v>
      </c>
      <c r="D4310" t="s">
        <v>44</v>
      </c>
      <c r="E4310" s="1">
        <v>43374</v>
      </c>
      <c r="F4310">
        <v>2018</v>
      </c>
      <c r="G4310">
        <v>25500</v>
      </c>
      <c r="H4310">
        <v>88</v>
      </c>
      <c r="I4310">
        <v>120</v>
      </c>
      <c r="J4310" t="s">
        <v>17</v>
      </c>
      <c r="K4310" t="s">
        <v>98</v>
      </c>
      <c r="L4310" t="s">
        <v>213</v>
      </c>
      <c r="M4310" t="s">
        <v>144</v>
      </c>
      <c r="N4310">
        <v>97000</v>
      </c>
      <c r="O4310" t="s">
        <v>6936</v>
      </c>
    </row>
    <row r="4311" spans="1:15" x14ac:dyDescent="0.25">
      <c r="A4311">
        <v>160987</v>
      </c>
      <c r="B4311" t="s">
        <v>6842</v>
      </c>
      <c r="C4311" t="s">
        <v>6928</v>
      </c>
      <c r="D4311" t="s">
        <v>16</v>
      </c>
      <c r="E4311" s="1">
        <v>43344</v>
      </c>
      <c r="F4311">
        <v>2018</v>
      </c>
      <c r="G4311">
        <v>31990</v>
      </c>
      <c r="H4311">
        <v>88</v>
      </c>
      <c r="I4311">
        <v>120</v>
      </c>
      <c r="J4311" t="s">
        <v>17</v>
      </c>
      <c r="K4311" t="s">
        <v>98</v>
      </c>
      <c r="L4311" t="s">
        <v>213</v>
      </c>
      <c r="M4311" t="s">
        <v>265</v>
      </c>
      <c r="N4311">
        <v>32648</v>
      </c>
      <c r="O4311" t="s">
        <v>6941</v>
      </c>
    </row>
    <row r="4312" spans="1:15" x14ac:dyDescent="0.25">
      <c r="A4312">
        <v>164322</v>
      </c>
      <c r="B4312" t="s">
        <v>6842</v>
      </c>
      <c r="C4312" t="s">
        <v>6908</v>
      </c>
      <c r="D4312" t="s">
        <v>41</v>
      </c>
      <c r="E4312" s="1">
        <v>45017</v>
      </c>
      <c r="F4312">
        <v>2023</v>
      </c>
      <c r="G4312">
        <v>26490</v>
      </c>
      <c r="H4312">
        <v>96</v>
      </c>
      <c r="I4312">
        <v>131</v>
      </c>
      <c r="J4312" t="s">
        <v>17</v>
      </c>
      <c r="K4312" t="s">
        <v>18</v>
      </c>
      <c r="L4312" t="s">
        <v>213</v>
      </c>
      <c r="M4312" t="s">
        <v>294</v>
      </c>
      <c r="N4312">
        <v>1</v>
      </c>
      <c r="O4312" t="s">
        <v>7007</v>
      </c>
    </row>
    <row r="4313" spans="1:15" x14ac:dyDescent="0.25">
      <c r="A4313">
        <v>169232</v>
      </c>
      <c r="B4313" t="s">
        <v>7172</v>
      </c>
      <c r="C4313" t="s">
        <v>7188</v>
      </c>
      <c r="D4313" t="s">
        <v>59</v>
      </c>
      <c r="E4313" s="1">
        <v>40057</v>
      </c>
      <c r="F4313">
        <v>2009</v>
      </c>
      <c r="G4313">
        <v>3850</v>
      </c>
      <c r="H4313">
        <v>63</v>
      </c>
      <c r="I4313">
        <v>86</v>
      </c>
      <c r="J4313" t="s">
        <v>17</v>
      </c>
      <c r="K4313" t="s">
        <v>98</v>
      </c>
      <c r="L4313" t="s">
        <v>213</v>
      </c>
      <c r="M4313" t="s">
        <v>265</v>
      </c>
      <c r="N4313">
        <v>185000</v>
      </c>
      <c r="O4313" t="s">
        <v>7210</v>
      </c>
    </row>
    <row r="4314" spans="1:15" x14ac:dyDescent="0.25">
      <c r="A4314">
        <v>169277</v>
      </c>
      <c r="B4314" t="s">
        <v>7172</v>
      </c>
      <c r="C4314" t="s">
        <v>7207</v>
      </c>
      <c r="D4314" t="s">
        <v>68</v>
      </c>
      <c r="E4314" s="1">
        <v>40210</v>
      </c>
      <c r="F4314">
        <v>2010</v>
      </c>
      <c r="G4314">
        <v>8700</v>
      </c>
      <c r="H4314">
        <v>63</v>
      </c>
      <c r="I4314">
        <v>86</v>
      </c>
      <c r="J4314" t="s">
        <v>17</v>
      </c>
      <c r="K4314" t="s">
        <v>98</v>
      </c>
      <c r="L4314" t="s">
        <v>213</v>
      </c>
      <c r="M4314" t="s">
        <v>265</v>
      </c>
      <c r="N4314">
        <v>243000</v>
      </c>
      <c r="O4314" t="s">
        <v>7216</v>
      </c>
    </row>
    <row r="4315" spans="1:15" x14ac:dyDescent="0.25">
      <c r="A4315">
        <v>169838</v>
      </c>
      <c r="B4315" t="s">
        <v>7172</v>
      </c>
      <c r="C4315" t="s">
        <v>7180</v>
      </c>
      <c r="D4315" t="s">
        <v>68</v>
      </c>
      <c r="E4315" s="1">
        <v>41548</v>
      </c>
      <c r="F4315">
        <v>2013</v>
      </c>
      <c r="G4315">
        <v>5999</v>
      </c>
      <c r="H4315">
        <v>81</v>
      </c>
      <c r="I4315">
        <v>110</v>
      </c>
      <c r="J4315" t="s">
        <v>82</v>
      </c>
      <c r="K4315" t="s">
        <v>98</v>
      </c>
      <c r="L4315" t="s">
        <v>213</v>
      </c>
      <c r="M4315" t="s">
        <v>214</v>
      </c>
      <c r="N4315">
        <v>199900</v>
      </c>
      <c r="O4315" t="s">
        <v>7235</v>
      </c>
    </row>
    <row r="4316" spans="1:15" x14ac:dyDescent="0.25">
      <c r="A4316">
        <v>173021</v>
      </c>
      <c r="B4316" t="s">
        <v>7172</v>
      </c>
      <c r="C4316" t="s">
        <v>7175</v>
      </c>
      <c r="D4316" t="s">
        <v>61</v>
      </c>
      <c r="E4316" s="1">
        <v>43800</v>
      </c>
      <c r="F4316">
        <v>2019</v>
      </c>
      <c r="G4316">
        <v>19800</v>
      </c>
      <c r="H4316">
        <v>110</v>
      </c>
      <c r="I4316">
        <v>150</v>
      </c>
      <c r="J4316" t="s">
        <v>17</v>
      </c>
      <c r="K4316" t="s">
        <v>98</v>
      </c>
      <c r="L4316" t="s">
        <v>213</v>
      </c>
      <c r="M4316" t="e">
        <f>- (g/km)</f>
        <v>#NAME?</v>
      </c>
      <c r="N4316">
        <v>48900</v>
      </c>
      <c r="O4316" t="s">
        <v>7313</v>
      </c>
    </row>
    <row r="4317" spans="1:15" x14ac:dyDescent="0.25">
      <c r="A4317">
        <v>176496</v>
      </c>
      <c r="B4317" t="s">
        <v>7172</v>
      </c>
      <c r="C4317" t="s">
        <v>7182</v>
      </c>
      <c r="D4317" t="s">
        <v>68</v>
      </c>
      <c r="E4317" s="1">
        <v>44986</v>
      </c>
      <c r="F4317">
        <v>2023</v>
      </c>
      <c r="G4317">
        <v>32840</v>
      </c>
      <c r="H4317">
        <v>105</v>
      </c>
      <c r="I4317">
        <v>143</v>
      </c>
      <c r="J4317" t="s">
        <v>82</v>
      </c>
      <c r="K4317" t="s">
        <v>372</v>
      </c>
      <c r="L4317" t="s">
        <v>213</v>
      </c>
      <c r="M4317" t="s">
        <v>692</v>
      </c>
      <c r="N4317">
        <v>150</v>
      </c>
      <c r="O4317" t="s">
        <v>7397</v>
      </c>
    </row>
    <row r="4318" spans="1:15" x14ac:dyDescent="0.25">
      <c r="A4318">
        <v>176799</v>
      </c>
      <c r="B4318" t="s">
        <v>7172</v>
      </c>
      <c r="C4318" t="s">
        <v>7182</v>
      </c>
      <c r="D4318" t="s">
        <v>23</v>
      </c>
      <c r="E4318" s="1">
        <v>44986</v>
      </c>
      <c r="F4318">
        <v>2023</v>
      </c>
      <c r="G4318">
        <v>35850</v>
      </c>
      <c r="H4318">
        <v>105</v>
      </c>
      <c r="I4318">
        <v>143</v>
      </c>
      <c r="J4318" t="s">
        <v>82</v>
      </c>
      <c r="K4318" t="s">
        <v>372</v>
      </c>
      <c r="L4318" t="s">
        <v>213</v>
      </c>
      <c r="M4318" t="s">
        <v>692</v>
      </c>
      <c r="N4318">
        <v>150</v>
      </c>
      <c r="O4318" t="s">
        <v>7399</v>
      </c>
    </row>
    <row r="4319" spans="1:15" x14ac:dyDescent="0.25">
      <c r="A4319">
        <v>177121</v>
      </c>
      <c r="B4319" t="s">
        <v>7172</v>
      </c>
      <c r="C4319" t="s">
        <v>7182</v>
      </c>
      <c r="D4319" t="s">
        <v>455</v>
      </c>
      <c r="E4319" s="1">
        <v>44986</v>
      </c>
      <c r="F4319">
        <v>2023</v>
      </c>
      <c r="G4319">
        <v>32840</v>
      </c>
      <c r="H4319">
        <v>105</v>
      </c>
      <c r="I4319">
        <v>143</v>
      </c>
      <c r="J4319" t="s">
        <v>82</v>
      </c>
      <c r="K4319" t="s">
        <v>372</v>
      </c>
      <c r="L4319" t="s">
        <v>213</v>
      </c>
      <c r="M4319" t="s">
        <v>692</v>
      </c>
      <c r="N4319">
        <v>150</v>
      </c>
      <c r="O4319" t="s">
        <v>7397</v>
      </c>
    </row>
    <row r="4320" spans="1:15" x14ac:dyDescent="0.25">
      <c r="A4320">
        <v>177764</v>
      </c>
      <c r="B4320" t="s">
        <v>7470</v>
      </c>
      <c r="C4320" t="s">
        <v>7482</v>
      </c>
      <c r="D4320" t="s">
        <v>23</v>
      </c>
      <c r="E4320" s="1">
        <v>41183</v>
      </c>
      <c r="F4320">
        <v>2012</v>
      </c>
      <c r="G4320">
        <v>4300</v>
      </c>
      <c r="H4320">
        <v>66</v>
      </c>
      <c r="I4320">
        <v>90</v>
      </c>
      <c r="J4320" t="s">
        <v>17</v>
      </c>
      <c r="K4320" t="s">
        <v>98</v>
      </c>
      <c r="L4320" t="s">
        <v>213</v>
      </c>
      <c r="M4320" t="e">
        <f>- (g/km)</f>
        <v>#NAME?</v>
      </c>
      <c r="N4320">
        <v>216000</v>
      </c>
      <c r="O4320" t="s">
        <v>7498</v>
      </c>
    </row>
    <row r="4321" spans="1:15" x14ac:dyDescent="0.25">
      <c r="A4321">
        <v>179786</v>
      </c>
      <c r="B4321" t="s">
        <v>7470</v>
      </c>
      <c r="C4321" t="s">
        <v>7472</v>
      </c>
      <c r="D4321" t="s">
        <v>59</v>
      </c>
      <c r="E4321" s="1">
        <v>42887</v>
      </c>
      <c r="F4321">
        <v>2017</v>
      </c>
      <c r="G4321">
        <v>13900</v>
      </c>
      <c r="H4321">
        <v>92</v>
      </c>
      <c r="I4321">
        <v>125</v>
      </c>
      <c r="J4321" t="s">
        <v>82</v>
      </c>
      <c r="K4321" t="s">
        <v>18</v>
      </c>
      <c r="L4321" t="s">
        <v>213</v>
      </c>
      <c r="M4321" t="s">
        <v>250</v>
      </c>
      <c r="N4321">
        <v>115739</v>
      </c>
      <c r="O4321" t="s">
        <v>2144</v>
      </c>
    </row>
    <row r="4322" spans="1:15" x14ac:dyDescent="0.25">
      <c r="A4322">
        <v>191371</v>
      </c>
      <c r="B4322" t="s">
        <v>7591</v>
      </c>
      <c r="C4322" t="s">
        <v>7599</v>
      </c>
      <c r="D4322" t="s">
        <v>241</v>
      </c>
      <c r="E4322" s="1">
        <v>42156</v>
      </c>
      <c r="F4322">
        <v>2015</v>
      </c>
      <c r="G4322">
        <v>14990</v>
      </c>
      <c r="H4322">
        <v>110</v>
      </c>
      <c r="I4322">
        <v>150</v>
      </c>
      <c r="J4322" t="s">
        <v>17</v>
      </c>
      <c r="K4322" t="s">
        <v>98</v>
      </c>
      <c r="L4322" t="s">
        <v>213</v>
      </c>
      <c r="M4322" t="s">
        <v>214</v>
      </c>
      <c r="N4322">
        <v>89834</v>
      </c>
      <c r="O4322" t="s">
        <v>7625</v>
      </c>
    </row>
    <row r="4323" spans="1:15" x14ac:dyDescent="0.25">
      <c r="A4323">
        <v>205933</v>
      </c>
      <c r="B4323" t="s">
        <v>7834</v>
      </c>
      <c r="C4323" t="s">
        <v>7863</v>
      </c>
      <c r="D4323" t="s">
        <v>44</v>
      </c>
      <c r="E4323" s="1">
        <v>40360</v>
      </c>
      <c r="F4323">
        <v>2010</v>
      </c>
      <c r="G4323">
        <v>7200</v>
      </c>
      <c r="H4323">
        <v>72</v>
      </c>
      <c r="I4323">
        <v>98</v>
      </c>
      <c r="J4323" t="s">
        <v>17</v>
      </c>
      <c r="K4323" t="s">
        <v>18</v>
      </c>
      <c r="L4323" t="s">
        <v>213</v>
      </c>
      <c r="M4323" t="s">
        <v>250</v>
      </c>
      <c r="N4323">
        <v>149000</v>
      </c>
      <c r="O4323" t="s">
        <v>7871</v>
      </c>
    </row>
    <row r="4324" spans="1:15" x14ac:dyDescent="0.25">
      <c r="A4324">
        <v>206629</v>
      </c>
      <c r="B4324" t="s">
        <v>7834</v>
      </c>
      <c r="C4324" t="s">
        <v>7840</v>
      </c>
      <c r="D4324" t="s">
        <v>241</v>
      </c>
      <c r="E4324" s="1">
        <v>42491</v>
      </c>
      <c r="F4324">
        <v>2016</v>
      </c>
      <c r="G4324">
        <v>12350</v>
      </c>
      <c r="H4324">
        <v>105</v>
      </c>
      <c r="I4324">
        <v>143</v>
      </c>
      <c r="J4324" t="s">
        <v>17</v>
      </c>
      <c r="K4324" t="s">
        <v>98</v>
      </c>
      <c r="L4324" t="s">
        <v>213</v>
      </c>
      <c r="M4324" t="s">
        <v>255</v>
      </c>
      <c r="N4324">
        <v>166700</v>
      </c>
      <c r="O4324" t="s">
        <v>7920</v>
      </c>
    </row>
    <row r="4325" spans="1:15" x14ac:dyDescent="0.25">
      <c r="A4325">
        <v>206805</v>
      </c>
      <c r="B4325" t="s">
        <v>7834</v>
      </c>
      <c r="C4325" t="s">
        <v>7840</v>
      </c>
      <c r="D4325" t="s">
        <v>41</v>
      </c>
      <c r="E4325" s="1">
        <v>42583</v>
      </c>
      <c r="F4325">
        <v>2016</v>
      </c>
      <c r="G4325">
        <v>9990</v>
      </c>
      <c r="H4325">
        <v>105</v>
      </c>
      <c r="I4325">
        <v>143</v>
      </c>
      <c r="J4325" t="s">
        <v>17</v>
      </c>
      <c r="K4325" t="s">
        <v>98</v>
      </c>
      <c r="L4325" t="s">
        <v>213</v>
      </c>
      <c r="M4325" t="s">
        <v>255</v>
      </c>
      <c r="N4325">
        <v>209000</v>
      </c>
      <c r="O4325" t="s">
        <v>7930</v>
      </c>
    </row>
    <row r="4326" spans="1:15" x14ac:dyDescent="0.25">
      <c r="A4326">
        <v>207580</v>
      </c>
      <c r="B4326" t="s">
        <v>7834</v>
      </c>
      <c r="C4326" t="s">
        <v>7887</v>
      </c>
      <c r="D4326" t="s">
        <v>23</v>
      </c>
      <c r="E4326" s="1">
        <v>43374</v>
      </c>
      <c r="F4326">
        <v>2018</v>
      </c>
      <c r="G4326">
        <v>31890</v>
      </c>
      <c r="H4326">
        <v>88</v>
      </c>
      <c r="I4326">
        <v>120</v>
      </c>
      <c r="J4326" t="s">
        <v>17</v>
      </c>
      <c r="K4326" t="s">
        <v>98</v>
      </c>
      <c r="L4326" t="s">
        <v>213</v>
      </c>
      <c r="M4326" t="s">
        <v>265</v>
      </c>
      <c r="N4326">
        <v>30000</v>
      </c>
      <c r="O4326" t="s">
        <v>7962</v>
      </c>
    </row>
    <row r="4327" spans="1:15" x14ac:dyDescent="0.25">
      <c r="A4327">
        <v>208032</v>
      </c>
      <c r="B4327" t="s">
        <v>7834</v>
      </c>
      <c r="C4327" t="s">
        <v>7887</v>
      </c>
      <c r="D4327" t="s">
        <v>44</v>
      </c>
      <c r="E4327" s="1">
        <v>43617</v>
      </c>
      <c r="F4327">
        <v>2019</v>
      </c>
      <c r="G4327">
        <v>24950</v>
      </c>
      <c r="H4327">
        <v>88</v>
      </c>
      <c r="I4327">
        <v>120</v>
      </c>
      <c r="J4327" t="s">
        <v>17</v>
      </c>
      <c r="K4327" t="s">
        <v>98</v>
      </c>
      <c r="L4327" t="s">
        <v>213</v>
      </c>
      <c r="M4327" t="s">
        <v>214</v>
      </c>
      <c r="N4327">
        <v>155900</v>
      </c>
      <c r="O4327" t="s">
        <v>7976</v>
      </c>
    </row>
    <row r="4328" spans="1:15" x14ac:dyDescent="0.25">
      <c r="A4328">
        <v>210452</v>
      </c>
      <c r="B4328" t="s">
        <v>7834</v>
      </c>
      <c r="C4328" t="s">
        <v>7887</v>
      </c>
      <c r="D4328" t="s">
        <v>241</v>
      </c>
      <c r="E4328" s="1">
        <v>44743</v>
      </c>
      <c r="F4328">
        <v>2022</v>
      </c>
      <c r="G4328">
        <v>42990</v>
      </c>
      <c r="H4328">
        <v>106</v>
      </c>
      <c r="I4328">
        <v>144</v>
      </c>
      <c r="J4328" t="s">
        <v>82</v>
      </c>
      <c r="K4328" t="s">
        <v>98</v>
      </c>
      <c r="L4328" t="s">
        <v>213</v>
      </c>
      <c r="M4328" t="s">
        <v>276</v>
      </c>
      <c r="N4328">
        <v>18487</v>
      </c>
      <c r="O4328" t="s">
        <v>8047</v>
      </c>
    </row>
    <row r="4329" spans="1:15" x14ac:dyDescent="0.25">
      <c r="A4329">
        <v>212537</v>
      </c>
      <c r="B4329" t="s">
        <v>7834</v>
      </c>
      <c r="C4329" t="s">
        <v>7845</v>
      </c>
      <c r="D4329" t="s">
        <v>86</v>
      </c>
      <c r="E4329" s="1">
        <v>44986</v>
      </c>
      <c r="F4329">
        <v>2023</v>
      </c>
      <c r="G4329">
        <v>41390</v>
      </c>
      <c r="H4329">
        <v>53</v>
      </c>
      <c r="I4329">
        <v>72</v>
      </c>
      <c r="J4329" t="s">
        <v>17</v>
      </c>
      <c r="K4329" t="s">
        <v>18</v>
      </c>
      <c r="L4329" t="s">
        <v>213</v>
      </c>
      <c r="M4329" t="s">
        <v>294</v>
      </c>
      <c r="N4329">
        <v>750</v>
      </c>
      <c r="O4329" t="s">
        <v>8094</v>
      </c>
    </row>
    <row r="4330" spans="1:15" x14ac:dyDescent="0.25">
      <c r="A4330">
        <v>219751</v>
      </c>
      <c r="B4330" t="s">
        <v>8105</v>
      </c>
      <c r="C4330" t="s">
        <v>8267</v>
      </c>
      <c r="D4330" t="s">
        <v>44</v>
      </c>
      <c r="E4330" s="1">
        <v>40057</v>
      </c>
      <c r="F4330">
        <v>2009</v>
      </c>
      <c r="G4330">
        <v>5290</v>
      </c>
      <c r="H4330">
        <v>103</v>
      </c>
      <c r="I4330">
        <v>140</v>
      </c>
      <c r="J4330" t="s">
        <v>17</v>
      </c>
      <c r="K4330" t="s">
        <v>98</v>
      </c>
      <c r="L4330" t="s">
        <v>213</v>
      </c>
      <c r="M4330" t="s">
        <v>265</v>
      </c>
      <c r="N4330">
        <v>266680</v>
      </c>
      <c r="O4330" t="s">
        <v>8278</v>
      </c>
    </row>
    <row r="4331" spans="1:15" x14ac:dyDescent="0.25">
      <c r="A4331">
        <v>222142</v>
      </c>
      <c r="B4331" t="s">
        <v>8105</v>
      </c>
      <c r="C4331" t="s">
        <v>8208</v>
      </c>
      <c r="D4331" t="s">
        <v>61</v>
      </c>
      <c r="E4331" s="1">
        <v>40575</v>
      </c>
      <c r="F4331">
        <v>2011</v>
      </c>
      <c r="G4331">
        <v>8399</v>
      </c>
      <c r="H4331">
        <v>77</v>
      </c>
      <c r="I4331">
        <v>105</v>
      </c>
      <c r="J4331" t="s">
        <v>17</v>
      </c>
      <c r="K4331" t="s">
        <v>98</v>
      </c>
      <c r="L4331" t="s">
        <v>213</v>
      </c>
      <c r="M4331" t="s">
        <v>214</v>
      </c>
      <c r="N4331">
        <v>121000</v>
      </c>
      <c r="O4331" t="s">
        <v>8306</v>
      </c>
    </row>
    <row r="4332" spans="1:15" x14ac:dyDescent="0.25">
      <c r="A4332">
        <v>223902</v>
      </c>
      <c r="B4332" t="s">
        <v>8105</v>
      </c>
      <c r="C4332" t="s">
        <v>8239</v>
      </c>
      <c r="D4332" t="s">
        <v>68</v>
      </c>
      <c r="E4332" s="1">
        <v>40969</v>
      </c>
      <c r="F4332">
        <v>2012</v>
      </c>
      <c r="G4332">
        <v>9190</v>
      </c>
      <c r="H4332">
        <v>103</v>
      </c>
      <c r="I4332">
        <v>140</v>
      </c>
      <c r="J4332" t="s">
        <v>17</v>
      </c>
      <c r="K4332" t="s">
        <v>98</v>
      </c>
      <c r="L4332" t="s">
        <v>213</v>
      </c>
      <c r="M4332" t="s">
        <v>46</v>
      </c>
      <c r="N4332">
        <v>181000</v>
      </c>
      <c r="O4332" t="s">
        <v>8333</v>
      </c>
    </row>
    <row r="4333" spans="1:15" x14ac:dyDescent="0.25">
      <c r="A4333">
        <v>225201</v>
      </c>
      <c r="B4333" t="s">
        <v>8105</v>
      </c>
      <c r="C4333" t="s">
        <v>8113</v>
      </c>
      <c r="D4333" t="s">
        <v>268</v>
      </c>
      <c r="E4333" s="1">
        <v>40969</v>
      </c>
      <c r="F4333">
        <v>2012</v>
      </c>
      <c r="G4333">
        <v>7900</v>
      </c>
      <c r="H4333">
        <v>77</v>
      </c>
      <c r="I4333">
        <v>105</v>
      </c>
      <c r="J4333" t="s">
        <v>17</v>
      </c>
      <c r="K4333" t="s">
        <v>98</v>
      </c>
      <c r="L4333" t="s">
        <v>213</v>
      </c>
      <c r="M4333" t="s">
        <v>46</v>
      </c>
      <c r="N4333">
        <v>130000</v>
      </c>
      <c r="O4333" t="s">
        <v>8357</v>
      </c>
    </row>
    <row r="4334" spans="1:15" x14ac:dyDescent="0.25">
      <c r="A4334">
        <v>226247</v>
      </c>
      <c r="B4334" t="s">
        <v>8105</v>
      </c>
      <c r="C4334" t="s">
        <v>8283</v>
      </c>
      <c r="D4334" t="s">
        <v>16</v>
      </c>
      <c r="E4334" s="1">
        <v>41334</v>
      </c>
      <c r="F4334">
        <v>2013</v>
      </c>
      <c r="G4334">
        <v>14900</v>
      </c>
      <c r="H4334">
        <v>130</v>
      </c>
      <c r="I4334">
        <v>177</v>
      </c>
      <c r="J4334" t="s">
        <v>17</v>
      </c>
      <c r="K4334" t="s">
        <v>98</v>
      </c>
      <c r="L4334" t="s">
        <v>213</v>
      </c>
      <c r="M4334" t="s">
        <v>46</v>
      </c>
      <c r="N4334">
        <v>124500</v>
      </c>
      <c r="O4334" t="s">
        <v>8375</v>
      </c>
    </row>
    <row r="4335" spans="1:15" x14ac:dyDescent="0.25">
      <c r="A4335">
        <v>226688</v>
      </c>
      <c r="B4335" t="s">
        <v>8105</v>
      </c>
      <c r="C4335" t="s">
        <v>8239</v>
      </c>
      <c r="D4335" t="s">
        <v>41</v>
      </c>
      <c r="E4335" s="1">
        <v>41365</v>
      </c>
      <c r="F4335">
        <v>2013</v>
      </c>
      <c r="G4335">
        <v>10900</v>
      </c>
      <c r="H4335">
        <v>103</v>
      </c>
      <c r="I4335">
        <v>140</v>
      </c>
      <c r="J4335" t="s">
        <v>17</v>
      </c>
      <c r="K4335" t="s">
        <v>98</v>
      </c>
      <c r="L4335" t="s">
        <v>213</v>
      </c>
      <c r="M4335" t="s">
        <v>46</v>
      </c>
      <c r="N4335">
        <v>142000</v>
      </c>
      <c r="O4335" t="s">
        <v>8369</v>
      </c>
    </row>
    <row r="4336" spans="1:15" x14ac:dyDescent="0.25">
      <c r="A4336">
        <v>227097</v>
      </c>
      <c r="B4336" t="s">
        <v>8105</v>
      </c>
      <c r="C4336" t="s">
        <v>8239</v>
      </c>
      <c r="D4336" t="s">
        <v>59</v>
      </c>
      <c r="E4336" s="1">
        <v>41365</v>
      </c>
      <c r="F4336">
        <v>2013</v>
      </c>
      <c r="G4336">
        <v>7900</v>
      </c>
      <c r="H4336">
        <v>103</v>
      </c>
      <c r="I4336">
        <v>140</v>
      </c>
      <c r="J4336" t="s">
        <v>17</v>
      </c>
      <c r="K4336" t="s">
        <v>98</v>
      </c>
      <c r="L4336" t="s">
        <v>213</v>
      </c>
      <c r="M4336" t="s">
        <v>46</v>
      </c>
      <c r="N4336">
        <v>261000</v>
      </c>
      <c r="O4336" t="s">
        <v>8385</v>
      </c>
    </row>
    <row r="4337" spans="1:15" x14ac:dyDescent="0.25">
      <c r="A4337">
        <v>229611</v>
      </c>
      <c r="B4337" t="s">
        <v>8105</v>
      </c>
      <c r="C4337" t="s">
        <v>8129</v>
      </c>
      <c r="D4337" t="s">
        <v>259</v>
      </c>
      <c r="E4337" s="1">
        <v>42248</v>
      </c>
      <c r="F4337">
        <v>2015</v>
      </c>
      <c r="G4337">
        <v>7899</v>
      </c>
      <c r="H4337">
        <v>81</v>
      </c>
      <c r="I4337">
        <v>110</v>
      </c>
      <c r="J4337" t="s">
        <v>17</v>
      </c>
      <c r="K4337" t="s">
        <v>98</v>
      </c>
      <c r="L4337" t="s">
        <v>213</v>
      </c>
      <c r="M4337" t="s">
        <v>265</v>
      </c>
      <c r="N4337">
        <v>224000</v>
      </c>
      <c r="O4337" t="s">
        <v>8347</v>
      </c>
    </row>
    <row r="4338" spans="1:15" x14ac:dyDescent="0.25">
      <c r="A4338">
        <v>229933</v>
      </c>
      <c r="B4338" t="s">
        <v>8105</v>
      </c>
      <c r="C4338" t="s">
        <v>8137</v>
      </c>
      <c r="D4338" t="s">
        <v>44</v>
      </c>
      <c r="E4338" s="1">
        <v>42339</v>
      </c>
      <c r="F4338">
        <v>2015</v>
      </c>
      <c r="G4338">
        <v>24995</v>
      </c>
      <c r="H4338">
        <v>110</v>
      </c>
      <c r="I4338">
        <v>150</v>
      </c>
      <c r="J4338" t="s">
        <v>82</v>
      </c>
      <c r="K4338" t="s">
        <v>98</v>
      </c>
      <c r="L4338" t="s">
        <v>213</v>
      </c>
      <c r="M4338" t="s">
        <v>255</v>
      </c>
      <c r="N4338">
        <v>60600</v>
      </c>
      <c r="O4338" t="s">
        <v>8445</v>
      </c>
    </row>
    <row r="4339" spans="1:15" x14ac:dyDescent="0.25">
      <c r="A4339">
        <v>235420</v>
      </c>
      <c r="B4339" t="s">
        <v>8105</v>
      </c>
      <c r="C4339" t="s">
        <v>8252</v>
      </c>
      <c r="D4339" t="s">
        <v>455</v>
      </c>
      <c r="E4339" s="1">
        <v>42767</v>
      </c>
      <c r="F4339">
        <v>2017</v>
      </c>
      <c r="G4339">
        <v>20900</v>
      </c>
      <c r="H4339">
        <v>110</v>
      </c>
      <c r="I4339">
        <v>150</v>
      </c>
      <c r="J4339" t="s">
        <v>82</v>
      </c>
      <c r="K4339" t="s">
        <v>98</v>
      </c>
      <c r="L4339" t="s">
        <v>213</v>
      </c>
      <c r="M4339" t="s">
        <v>46</v>
      </c>
      <c r="N4339">
        <v>149987</v>
      </c>
      <c r="O4339" t="s">
        <v>8562</v>
      </c>
    </row>
    <row r="4340" spans="1:15" x14ac:dyDescent="0.25">
      <c r="A4340">
        <v>238131</v>
      </c>
      <c r="B4340" t="s">
        <v>8105</v>
      </c>
      <c r="C4340" t="s">
        <v>8537</v>
      </c>
      <c r="D4340" t="s">
        <v>68</v>
      </c>
      <c r="E4340" s="1">
        <v>43586</v>
      </c>
      <c r="F4340">
        <v>2019</v>
      </c>
      <c r="G4340">
        <v>24960</v>
      </c>
      <c r="H4340">
        <v>110</v>
      </c>
      <c r="I4340">
        <v>150</v>
      </c>
      <c r="J4340" t="s">
        <v>17</v>
      </c>
      <c r="K4340" t="s">
        <v>98</v>
      </c>
      <c r="L4340" t="s">
        <v>213</v>
      </c>
      <c r="M4340" t="s">
        <v>265</v>
      </c>
      <c r="N4340">
        <v>70093</v>
      </c>
      <c r="O4340" t="s">
        <v>8622</v>
      </c>
    </row>
    <row r="4341" spans="1:15" x14ac:dyDescent="0.25">
      <c r="A4341">
        <v>241792</v>
      </c>
      <c r="B4341" t="s">
        <v>8105</v>
      </c>
      <c r="C4341" t="s">
        <v>8615</v>
      </c>
      <c r="D4341" t="s">
        <v>68</v>
      </c>
      <c r="E4341" s="1">
        <v>44228</v>
      </c>
      <c r="F4341">
        <v>2021</v>
      </c>
      <c r="G4341">
        <v>21950</v>
      </c>
      <c r="H4341">
        <v>81</v>
      </c>
      <c r="I4341">
        <v>110</v>
      </c>
      <c r="J4341" t="s">
        <v>17</v>
      </c>
      <c r="K4341" t="s">
        <v>18</v>
      </c>
      <c r="L4341" t="s">
        <v>213</v>
      </c>
      <c r="M4341" t="s">
        <v>278</v>
      </c>
      <c r="N4341">
        <v>19924</v>
      </c>
      <c r="O4341" t="s">
        <v>8699</v>
      </c>
    </row>
    <row r="4342" spans="1:15" x14ac:dyDescent="0.25">
      <c r="A4342">
        <v>242278</v>
      </c>
      <c r="B4342" t="s">
        <v>8105</v>
      </c>
      <c r="C4342" t="s">
        <v>8615</v>
      </c>
      <c r="D4342" t="s">
        <v>86</v>
      </c>
      <c r="E4342" s="1">
        <v>44501</v>
      </c>
      <c r="F4342">
        <v>2021</v>
      </c>
      <c r="G4342">
        <v>23950</v>
      </c>
      <c r="H4342">
        <v>81</v>
      </c>
      <c r="I4342">
        <v>110</v>
      </c>
      <c r="J4342" t="s">
        <v>17</v>
      </c>
      <c r="K4342" t="s">
        <v>18</v>
      </c>
      <c r="L4342" t="s">
        <v>213</v>
      </c>
      <c r="M4342" t="s">
        <v>278</v>
      </c>
      <c r="N4342">
        <v>1350</v>
      </c>
      <c r="O4342" t="s">
        <v>8724</v>
      </c>
    </row>
    <row r="4343" spans="1:15" x14ac:dyDescent="0.25">
      <c r="A4343">
        <v>242741</v>
      </c>
      <c r="B4343" t="s">
        <v>8105</v>
      </c>
      <c r="C4343" t="s">
        <v>8615</v>
      </c>
      <c r="D4343" t="s">
        <v>23</v>
      </c>
      <c r="E4343" s="1">
        <v>44470</v>
      </c>
      <c r="F4343">
        <v>2021</v>
      </c>
      <c r="G4343">
        <v>26460</v>
      </c>
      <c r="H4343">
        <v>81</v>
      </c>
      <c r="I4343">
        <v>110</v>
      </c>
      <c r="J4343" t="s">
        <v>17</v>
      </c>
      <c r="K4343" t="s">
        <v>18</v>
      </c>
      <c r="L4343" t="s">
        <v>213</v>
      </c>
      <c r="M4343" t="s">
        <v>250</v>
      </c>
      <c r="N4343">
        <v>9815</v>
      </c>
      <c r="O4343" t="s">
        <v>8736</v>
      </c>
    </row>
    <row r="4344" spans="1:15" x14ac:dyDescent="0.25">
      <c r="A4344">
        <v>242964</v>
      </c>
      <c r="B4344" t="s">
        <v>8105</v>
      </c>
      <c r="C4344" t="s">
        <v>8615</v>
      </c>
      <c r="D4344" t="s">
        <v>41</v>
      </c>
      <c r="E4344" s="1">
        <v>44440</v>
      </c>
      <c r="F4344">
        <v>2021</v>
      </c>
      <c r="G4344">
        <v>23333</v>
      </c>
      <c r="H4344">
        <v>81</v>
      </c>
      <c r="I4344">
        <v>110</v>
      </c>
      <c r="J4344" t="s">
        <v>17</v>
      </c>
      <c r="K4344" t="s">
        <v>18</v>
      </c>
      <c r="L4344" t="s">
        <v>213</v>
      </c>
      <c r="M4344" t="s">
        <v>278</v>
      </c>
      <c r="N4344">
        <v>7449</v>
      </c>
      <c r="O4344" t="s">
        <v>8738</v>
      </c>
    </row>
    <row r="4345" spans="1:15" x14ac:dyDescent="0.25">
      <c r="A4345">
        <v>243766</v>
      </c>
      <c r="B4345" t="s">
        <v>8105</v>
      </c>
      <c r="C4345" t="s">
        <v>8720</v>
      </c>
      <c r="D4345" t="s">
        <v>68</v>
      </c>
      <c r="E4345" s="1">
        <v>44652</v>
      </c>
      <c r="F4345">
        <v>2022</v>
      </c>
      <c r="G4345">
        <v>26700</v>
      </c>
      <c r="H4345">
        <v>81</v>
      </c>
      <c r="I4345">
        <v>110</v>
      </c>
      <c r="J4345" t="s">
        <v>17</v>
      </c>
      <c r="K4345" t="s">
        <v>18</v>
      </c>
      <c r="L4345" t="s">
        <v>213</v>
      </c>
      <c r="M4345" t="s">
        <v>294</v>
      </c>
      <c r="N4345">
        <v>20</v>
      </c>
      <c r="O4345" t="s">
        <v>8758</v>
      </c>
    </row>
    <row r="4346" spans="1:15" x14ac:dyDescent="0.25">
      <c r="A4346">
        <v>243807</v>
      </c>
      <c r="B4346" t="s">
        <v>8105</v>
      </c>
      <c r="C4346" t="s">
        <v>8342</v>
      </c>
      <c r="D4346" t="s">
        <v>68</v>
      </c>
      <c r="E4346" s="1">
        <v>44835</v>
      </c>
      <c r="F4346">
        <v>2022</v>
      </c>
      <c r="G4346">
        <v>31550</v>
      </c>
      <c r="H4346">
        <v>110</v>
      </c>
      <c r="I4346">
        <v>150</v>
      </c>
      <c r="J4346" t="s">
        <v>82</v>
      </c>
      <c r="K4346" t="s">
        <v>18</v>
      </c>
      <c r="L4346" t="s">
        <v>213</v>
      </c>
      <c r="M4346" t="s">
        <v>294</v>
      </c>
      <c r="N4346">
        <v>18180</v>
      </c>
      <c r="O4346" t="s">
        <v>8759</v>
      </c>
    </row>
    <row r="4347" spans="1:15" x14ac:dyDescent="0.25">
      <c r="A4347">
        <v>244588</v>
      </c>
      <c r="B4347" t="s">
        <v>8105</v>
      </c>
      <c r="C4347" t="s">
        <v>8720</v>
      </c>
      <c r="D4347" t="s">
        <v>23</v>
      </c>
      <c r="E4347" s="1">
        <v>44682</v>
      </c>
      <c r="F4347">
        <v>2022</v>
      </c>
      <c r="G4347">
        <v>23490</v>
      </c>
      <c r="H4347">
        <v>81</v>
      </c>
      <c r="I4347">
        <v>110</v>
      </c>
      <c r="J4347" t="s">
        <v>17</v>
      </c>
      <c r="K4347" t="s">
        <v>18</v>
      </c>
      <c r="L4347" t="s">
        <v>213</v>
      </c>
      <c r="M4347" t="s">
        <v>273</v>
      </c>
      <c r="N4347">
        <v>4850</v>
      </c>
      <c r="O4347" t="s">
        <v>8781</v>
      </c>
    </row>
    <row r="4348" spans="1:15" x14ac:dyDescent="0.25">
      <c r="A4348">
        <v>244905</v>
      </c>
      <c r="B4348" t="s">
        <v>8105</v>
      </c>
      <c r="C4348" t="s">
        <v>8615</v>
      </c>
      <c r="D4348" t="s">
        <v>59</v>
      </c>
      <c r="E4348" s="1">
        <v>44743</v>
      </c>
      <c r="F4348">
        <v>2022</v>
      </c>
      <c r="G4348">
        <v>25390</v>
      </c>
      <c r="H4348">
        <v>81</v>
      </c>
      <c r="I4348">
        <v>110</v>
      </c>
      <c r="J4348" t="s">
        <v>17</v>
      </c>
      <c r="K4348" t="s">
        <v>18</v>
      </c>
      <c r="L4348" t="s">
        <v>213</v>
      </c>
      <c r="M4348" t="s">
        <v>250</v>
      </c>
      <c r="N4348">
        <v>6100</v>
      </c>
      <c r="O4348" t="s">
        <v>8795</v>
      </c>
    </row>
    <row r="4349" spans="1:15" x14ac:dyDescent="0.25">
      <c r="A4349">
        <v>247194</v>
      </c>
      <c r="B4349" t="s">
        <v>8828</v>
      </c>
      <c r="C4349" t="s">
        <v>8844</v>
      </c>
      <c r="D4349" t="s">
        <v>68</v>
      </c>
      <c r="E4349" s="1">
        <v>41699</v>
      </c>
      <c r="F4349">
        <v>2014</v>
      </c>
      <c r="G4349">
        <v>21490</v>
      </c>
      <c r="H4349">
        <v>133</v>
      </c>
      <c r="I4349">
        <v>181</v>
      </c>
      <c r="J4349" t="s">
        <v>17</v>
      </c>
      <c r="K4349" t="s">
        <v>98</v>
      </c>
      <c r="L4349" t="s">
        <v>213</v>
      </c>
      <c r="M4349" t="s">
        <v>265</v>
      </c>
      <c r="N4349">
        <v>133050</v>
      </c>
      <c r="O4349" t="s">
        <v>8862</v>
      </c>
    </row>
    <row r="4350" spans="1:15" x14ac:dyDescent="0.25">
      <c r="A4350">
        <v>247202</v>
      </c>
      <c r="B4350" t="s">
        <v>8828</v>
      </c>
      <c r="C4350" t="s">
        <v>8844</v>
      </c>
      <c r="D4350" t="s">
        <v>241</v>
      </c>
      <c r="E4350" s="1">
        <v>41974</v>
      </c>
      <c r="F4350">
        <v>2014</v>
      </c>
      <c r="G4350">
        <v>18900</v>
      </c>
      <c r="H4350">
        <v>133</v>
      </c>
      <c r="I4350">
        <v>181</v>
      </c>
      <c r="J4350" t="s">
        <v>82</v>
      </c>
      <c r="K4350" t="s">
        <v>98</v>
      </c>
      <c r="L4350" t="s">
        <v>213</v>
      </c>
      <c r="M4350" t="s">
        <v>265</v>
      </c>
      <c r="N4350">
        <v>178000</v>
      </c>
      <c r="O4350" t="s">
        <v>8863</v>
      </c>
    </row>
    <row r="4351" spans="1:15" x14ac:dyDescent="0.25">
      <c r="A4351">
        <v>7851</v>
      </c>
      <c r="B4351" t="s">
        <v>536</v>
      </c>
      <c r="C4351" t="s">
        <v>710</v>
      </c>
      <c r="D4351" t="s">
        <v>23</v>
      </c>
      <c r="E4351" s="1">
        <v>41456</v>
      </c>
      <c r="F4351">
        <v>2013</v>
      </c>
      <c r="G4351">
        <v>18960</v>
      </c>
      <c r="H4351">
        <v>130</v>
      </c>
      <c r="I4351">
        <v>177</v>
      </c>
      <c r="J4351" t="s">
        <v>82</v>
      </c>
      <c r="K4351" t="s">
        <v>98</v>
      </c>
      <c r="L4351" t="s">
        <v>227</v>
      </c>
      <c r="M4351" t="s">
        <v>228</v>
      </c>
      <c r="N4351">
        <v>89548</v>
      </c>
      <c r="O4351" t="s">
        <v>711</v>
      </c>
    </row>
    <row r="4352" spans="1:15" x14ac:dyDescent="0.25">
      <c r="A4352">
        <v>15423</v>
      </c>
      <c r="B4352" t="s">
        <v>536</v>
      </c>
      <c r="C4352" t="s">
        <v>662</v>
      </c>
      <c r="D4352" t="s">
        <v>16</v>
      </c>
      <c r="E4352" s="1">
        <v>43282</v>
      </c>
      <c r="F4352">
        <v>2018</v>
      </c>
      <c r="G4352">
        <v>24890</v>
      </c>
      <c r="H4352">
        <v>120</v>
      </c>
      <c r="I4352">
        <v>163</v>
      </c>
      <c r="J4352" t="s">
        <v>82</v>
      </c>
      <c r="K4352" t="s">
        <v>98</v>
      </c>
      <c r="L4352" t="s">
        <v>227</v>
      </c>
      <c r="M4352" t="s">
        <v>329</v>
      </c>
      <c r="N4352">
        <v>117700</v>
      </c>
      <c r="O4352" t="s">
        <v>866</v>
      </c>
    </row>
    <row r="4353" spans="1:15" x14ac:dyDescent="0.25">
      <c r="A4353">
        <v>16553</v>
      </c>
      <c r="B4353" t="s">
        <v>536</v>
      </c>
      <c r="C4353" t="s">
        <v>678</v>
      </c>
      <c r="D4353" t="s">
        <v>61</v>
      </c>
      <c r="E4353" s="1">
        <v>43586</v>
      </c>
      <c r="F4353">
        <v>2019</v>
      </c>
      <c r="G4353">
        <v>38999</v>
      </c>
      <c r="H4353">
        <v>150</v>
      </c>
      <c r="I4353">
        <v>204</v>
      </c>
      <c r="J4353" t="s">
        <v>82</v>
      </c>
      <c r="K4353" t="s">
        <v>98</v>
      </c>
      <c r="L4353" t="s">
        <v>227</v>
      </c>
      <c r="M4353" t="s">
        <v>265</v>
      </c>
      <c r="N4353">
        <v>150000</v>
      </c>
      <c r="O4353" t="s">
        <v>884</v>
      </c>
    </row>
    <row r="4354" spans="1:15" x14ac:dyDescent="0.25">
      <c r="A4354">
        <v>18209</v>
      </c>
      <c r="B4354" t="s">
        <v>536</v>
      </c>
      <c r="C4354" t="s">
        <v>582</v>
      </c>
      <c r="D4354" t="s">
        <v>59</v>
      </c>
      <c r="E4354" s="1">
        <v>43770</v>
      </c>
      <c r="F4354">
        <v>2019</v>
      </c>
      <c r="G4354">
        <v>54490</v>
      </c>
      <c r="H4354">
        <v>257</v>
      </c>
      <c r="I4354">
        <v>349</v>
      </c>
      <c r="J4354" t="s">
        <v>82</v>
      </c>
      <c r="K4354" t="s">
        <v>98</v>
      </c>
      <c r="L4354" t="s">
        <v>227</v>
      </c>
      <c r="M4354" t="s">
        <v>200</v>
      </c>
      <c r="N4354">
        <v>34190</v>
      </c>
      <c r="O4354" t="s">
        <v>931</v>
      </c>
    </row>
    <row r="4355" spans="1:15" x14ac:dyDescent="0.25">
      <c r="A4355">
        <v>22237</v>
      </c>
      <c r="B4355" t="s">
        <v>536</v>
      </c>
      <c r="C4355" t="s">
        <v>790</v>
      </c>
      <c r="D4355" t="s">
        <v>86</v>
      </c>
      <c r="E4355" s="1">
        <v>45047</v>
      </c>
      <c r="F4355">
        <v>2023</v>
      </c>
      <c r="G4355">
        <v>37990</v>
      </c>
      <c r="H4355">
        <v>85</v>
      </c>
      <c r="I4355">
        <v>116</v>
      </c>
      <c r="J4355" t="s">
        <v>82</v>
      </c>
      <c r="K4355" t="s">
        <v>98</v>
      </c>
      <c r="L4355" t="s">
        <v>227</v>
      </c>
      <c r="M4355" t="s">
        <v>1118</v>
      </c>
      <c r="N4355">
        <v>1500</v>
      </c>
      <c r="O4355" t="s">
        <v>1119</v>
      </c>
    </row>
    <row r="4356" spans="1:15" x14ac:dyDescent="0.25">
      <c r="A4356">
        <v>28851</v>
      </c>
      <c r="B4356" t="s">
        <v>1239</v>
      </c>
      <c r="C4356" t="s">
        <v>1242</v>
      </c>
      <c r="D4356" t="s">
        <v>61</v>
      </c>
      <c r="E4356" s="1">
        <v>40725</v>
      </c>
      <c r="F4356">
        <v>2011</v>
      </c>
      <c r="G4356">
        <v>12121</v>
      </c>
      <c r="H4356">
        <v>135</v>
      </c>
      <c r="I4356">
        <v>184</v>
      </c>
      <c r="J4356" t="s">
        <v>17</v>
      </c>
      <c r="K4356" t="s">
        <v>98</v>
      </c>
      <c r="L4356" t="s">
        <v>227</v>
      </c>
      <c r="M4356" t="s">
        <v>228</v>
      </c>
      <c r="N4356">
        <v>170000</v>
      </c>
      <c r="O4356" t="s">
        <v>1361</v>
      </c>
    </row>
    <row r="4357" spans="1:15" x14ac:dyDescent="0.25">
      <c r="A4357">
        <v>31043</v>
      </c>
      <c r="B4357" t="s">
        <v>1239</v>
      </c>
      <c r="C4357" t="s">
        <v>1292</v>
      </c>
      <c r="D4357" t="s">
        <v>241</v>
      </c>
      <c r="E4357" s="1">
        <v>41518</v>
      </c>
      <c r="F4357">
        <v>2013</v>
      </c>
      <c r="G4357">
        <v>9900</v>
      </c>
      <c r="H4357">
        <v>160</v>
      </c>
      <c r="I4357">
        <v>218</v>
      </c>
      <c r="J4357" t="s">
        <v>82</v>
      </c>
      <c r="K4357" t="s">
        <v>98</v>
      </c>
      <c r="L4357" t="s">
        <v>227</v>
      </c>
      <c r="M4357" t="s">
        <v>228</v>
      </c>
      <c r="N4357">
        <v>294000</v>
      </c>
      <c r="O4357" t="s">
        <v>1483</v>
      </c>
    </row>
    <row r="4358" spans="1:15" x14ac:dyDescent="0.25">
      <c r="A4358">
        <v>32155</v>
      </c>
      <c r="B4358" t="s">
        <v>1239</v>
      </c>
      <c r="C4358" t="s">
        <v>1506</v>
      </c>
      <c r="D4358" t="s">
        <v>44</v>
      </c>
      <c r="E4358" s="1">
        <v>41974</v>
      </c>
      <c r="F4358">
        <v>2014</v>
      </c>
      <c r="G4358">
        <v>20998</v>
      </c>
      <c r="H4358">
        <v>190</v>
      </c>
      <c r="I4358">
        <v>258</v>
      </c>
      <c r="J4358" t="s">
        <v>82</v>
      </c>
      <c r="K4358" t="s">
        <v>98</v>
      </c>
      <c r="L4358" t="s">
        <v>227</v>
      </c>
      <c r="M4358" t="s">
        <v>228</v>
      </c>
      <c r="N4358">
        <v>183000</v>
      </c>
      <c r="O4358" t="s">
        <v>1523</v>
      </c>
    </row>
    <row r="4359" spans="1:15" x14ac:dyDescent="0.25">
      <c r="A4359">
        <v>32583</v>
      </c>
      <c r="B4359" t="s">
        <v>1239</v>
      </c>
      <c r="C4359" t="s">
        <v>1506</v>
      </c>
      <c r="D4359" t="s">
        <v>23</v>
      </c>
      <c r="E4359" s="1">
        <v>41913</v>
      </c>
      <c r="F4359">
        <v>2014</v>
      </c>
      <c r="G4359">
        <v>22950</v>
      </c>
      <c r="H4359">
        <v>190</v>
      </c>
      <c r="I4359">
        <v>258</v>
      </c>
      <c r="J4359" t="s">
        <v>82</v>
      </c>
      <c r="K4359" t="s">
        <v>98</v>
      </c>
      <c r="L4359" t="s">
        <v>227</v>
      </c>
      <c r="M4359" t="s">
        <v>228</v>
      </c>
      <c r="N4359">
        <v>100400</v>
      </c>
      <c r="O4359" t="s">
        <v>1531</v>
      </c>
    </row>
    <row r="4360" spans="1:15" x14ac:dyDescent="0.25">
      <c r="A4360">
        <v>32883</v>
      </c>
      <c r="B4360" t="s">
        <v>1239</v>
      </c>
      <c r="C4360" t="s">
        <v>1506</v>
      </c>
      <c r="D4360" t="s">
        <v>41</v>
      </c>
      <c r="E4360" s="1">
        <v>41671</v>
      </c>
      <c r="F4360">
        <v>2014</v>
      </c>
      <c r="G4360">
        <v>24700</v>
      </c>
      <c r="H4360">
        <v>190</v>
      </c>
      <c r="I4360">
        <v>258</v>
      </c>
      <c r="J4360" t="s">
        <v>82</v>
      </c>
      <c r="K4360" t="s">
        <v>98</v>
      </c>
      <c r="L4360" t="s">
        <v>227</v>
      </c>
      <c r="M4360" t="e">
        <f>- (g/km)</f>
        <v>#NAME?</v>
      </c>
      <c r="N4360">
        <v>197000</v>
      </c>
      <c r="O4360" t="s">
        <v>1538</v>
      </c>
    </row>
    <row r="4361" spans="1:15" x14ac:dyDescent="0.25">
      <c r="A4361">
        <v>33178</v>
      </c>
      <c r="B4361" t="s">
        <v>1239</v>
      </c>
      <c r="C4361" t="s">
        <v>1506</v>
      </c>
      <c r="D4361" t="s">
        <v>241</v>
      </c>
      <c r="E4361" s="1">
        <v>42036</v>
      </c>
      <c r="F4361">
        <v>2015</v>
      </c>
      <c r="G4361">
        <v>23900</v>
      </c>
      <c r="H4361">
        <v>190</v>
      </c>
      <c r="I4361">
        <v>258</v>
      </c>
      <c r="J4361" t="s">
        <v>82</v>
      </c>
      <c r="K4361" t="s">
        <v>98</v>
      </c>
      <c r="L4361" t="s">
        <v>227</v>
      </c>
      <c r="M4361" t="s">
        <v>228</v>
      </c>
      <c r="N4361">
        <v>129000</v>
      </c>
      <c r="O4361" t="s">
        <v>1558</v>
      </c>
    </row>
    <row r="4362" spans="1:15" x14ac:dyDescent="0.25">
      <c r="A4362">
        <v>34514</v>
      </c>
      <c r="B4362" t="s">
        <v>1239</v>
      </c>
      <c r="C4362" t="s">
        <v>1521</v>
      </c>
      <c r="D4362" t="s">
        <v>241</v>
      </c>
      <c r="E4362" s="1">
        <v>42522</v>
      </c>
      <c r="F4362">
        <v>2016</v>
      </c>
      <c r="G4362">
        <v>25800</v>
      </c>
      <c r="H4362">
        <v>165</v>
      </c>
      <c r="I4362">
        <v>224</v>
      </c>
      <c r="J4362" t="s">
        <v>82</v>
      </c>
      <c r="K4362" t="s">
        <v>98</v>
      </c>
      <c r="L4362" t="s">
        <v>227</v>
      </c>
      <c r="M4362" t="e">
        <f>- (g/km)</f>
        <v>#NAME?</v>
      </c>
      <c r="N4362">
        <v>74000</v>
      </c>
      <c r="O4362" t="s">
        <v>1598</v>
      </c>
    </row>
    <row r="4363" spans="1:15" x14ac:dyDescent="0.25">
      <c r="A4363">
        <v>36433</v>
      </c>
      <c r="B4363" t="s">
        <v>1239</v>
      </c>
      <c r="C4363" t="s">
        <v>1292</v>
      </c>
      <c r="D4363" t="s">
        <v>16</v>
      </c>
      <c r="E4363" s="1">
        <v>43070</v>
      </c>
      <c r="F4363">
        <v>2017</v>
      </c>
      <c r="G4363">
        <v>20500</v>
      </c>
      <c r="H4363">
        <v>165</v>
      </c>
      <c r="I4363">
        <v>224</v>
      </c>
      <c r="J4363" t="s">
        <v>82</v>
      </c>
      <c r="K4363" t="s">
        <v>98</v>
      </c>
      <c r="L4363" t="s">
        <v>227</v>
      </c>
      <c r="M4363" t="s">
        <v>243</v>
      </c>
      <c r="N4363">
        <v>100000</v>
      </c>
      <c r="O4363" t="s">
        <v>1645</v>
      </c>
    </row>
    <row r="4364" spans="1:15" x14ac:dyDescent="0.25">
      <c r="A4364">
        <v>37175</v>
      </c>
      <c r="B4364" t="s">
        <v>1239</v>
      </c>
      <c r="C4364" t="s">
        <v>1341</v>
      </c>
      <c r="D4364" t="s">
        <v>59</v>
      </c>
      <c r="E4364" s="1">
        <v>42917</v>
      </c>
      <c r="F4364">
        <v>2017</v>
      </c>
      <c r="G4364">
        <v>40990</v>
      </c>
      <c r="H4364">
        <v>195</v>
      </c>
      <c r="I4364">
        <v>265</v>
      </c>
      <c r="J4364" t="s">
        <v>82</v>
      </c>
      <c r="K4364" t="s">
        <v>98</v>
      </c>
      <c r="L4364" t="s">
        <v>227</v>
      </c>
      <c r="M4364" t="s">
        <v>243</v>
      </c>
      <c r="N4364">
        <v>62000</v>
      </c>
      <c r="O4364" t="s">
        <v>1656</v>
      </c>
    </row>
    <row r="4365" spans="1:15" x14ac:dyDescent="0.25">
      <c r="A4365">
        <v>37738</v>
      </c>
      <c r="B4365" t="s">
        <v>1239</v>
      </c>
      <c r="C4365" t="s">
        <v>1341</v>
      </c>
      <c r="D4365" t="s">
        <v>44</v>
      </c>
      <c r="E4365" s="1">
        <v>43221</v>
      </c>
      <c r="F4365">
        <v>2018</v>
      </c>
      <c r="G4365">
        <v>28590</v>
      </c>
      <c r="H4365">
        <v>195</v>
      </c>
      <c r="I4365">
        <v>265</v>
      </c>
      <c r="J4365" t="s">
        <v>82</v>
      </c>
      <c r="K4365" t="s">
        <v>98</v>
      </c>
      <c r="L4365" t="s">
        <v>227</v>
      </c>
      <c r="M4365" t="s">
        <v>243</v>
      </c>
      <c r="N4365">
        <v>205836</v>
      </c>
      <c r="O4365" t="s">
        <v>1681</v>
      </c>
    </row>
    <row r="4366" spans="1:15" x14ac:dyDescent="0.25">
      <c r="A4366">
        <v>40015</v>
      </c>
      <c r="B4366" t="s">
        <v>1239</v>
      </c>
      <c r="C4366" t="s">
        <v>1755</v>
      </c>
      <c r="D4366" t="s">
        <v>59</v>
      </c>
      <c r="E4366" s="1">
        <v>43739</v>
      </c>
      <c r="F4366">
        <v>2019</v>
      </c>
      <c r="G4366">
        <v>34890</v>
      </c>
      <c r="H4366">
        <v>140</v>
      </c>
      <c r="I4366">
        <v>190</v>
      </c>
      <c r="J4366" t="s">
        <v>82</v>
      </c>
      <c r="K4366" t="s">
        <v>98</v>
      </c>
      <c r="L4366" t="s">
        <v>227</v>
      </c>
      <c r="M4366" t="s">
        <v>329</v>
      </c>
      <c r="N4366">
        <v>83500</v>
      </c>
      <c r="O4366" t="s">
        <v>1756</v>
      </c>
    </row>
    <row r="4367" spans="1:15" x14ac:dyDescent="0.25">
      <c r="A4367">
        <v>42769</v>
      </c>
      <c r="B4367" t="s">
        <v>1239</v>
      </c>
      <c r="C4367" t="s">
        <v>1272</v>
      </c>
      <c r="D4367" t="s">
        <v>455</v>
      </c>
      <c r="E4367" s="1">
        <v>44682</v>
      </c>
      <c r="F4367">
        <v>2022</v>
      </c>
      <c r="G4367">
        <v>33925</v>
      </c>
      <c r="H4367">
        <v>103</v>
      </c>
      <c r="I4367">
        <v>140</v>
      </c>
      <c r="J4367" t="s">
        <v>82</v>
      </c>
      <c r="K4367" t="s">
        <v>18</v>
      </c>
      <c r="L4367" t="s">
        <v>227</v>
      </c>
      <c r="M4367" t="s">
        <v>250</v>
      </c>
      <c r="N4367">
        <v>9300</v>
      </c>
      <c r="O4367" t="s">
        <v>1963</v>
      </c>
    </row>
    <row r="4368" spans="1:15" x14ac:dyDescent="0.25">
      <c r="A4368">
        <v>44075</v>
      </c>
      <c r="B4368" t="s">
        <v>2127</v>
      </c>
      <c r="C4368" t="s">
        <v>2180</v>
      </c>
      <c r="D4368" t="s">
        <v>23</v>
      </c>
      <c r="E4368" s="1">
        <v>41395</v>
      </c>
      <c r="F4368">
        <v>2013</v>
      </c>
      <c r="G4368">
        <v>6300</v>
      </c>
      <c r="H4368">
        <v>84</v>
      </c>
      <c r="I4368">
        <v>114</v>
      </c>
      <c r="J4368" t="s">
        <v>17</v>
      </c>
      <c r="K4368" t="s">
        <v>98</v>
      </c>
      <c r="L4368" t="s">
        <v>227</v>
      </c>
      <c r="M4368" t="e">
        <f>- (g/km)</f>
        <v>#NAME?</v>
      </c>
      <c r="N4368">
        <v>198501</v>
      </c>
      <c r="O4368" t="s">
        <v>2181</v>
      </c>
    </row>
    <row r="4369" spans="1:15" x14ac:dyDescent="0.25">
      <c r="A4369">
        <v>44286</v>
      </c>
      <c r="B4369" t="s">
        <v>2127</v>
      </c>
      <c r="C4369" t="s">
        <v>2168</v>
      </c>
      <c r="D4369" t="s">
        <v>41</v>
      </c>
      <c r="E4369" s="1">
        <v>41883</v>
      </c>
      <c r="F4369">
        <v>2014</v>
      </c>
      <c r="G4369">
        <v>8000</v>
      </c>
      <c r="H4369">
        <v>60</v>
      </c>
      <c r="I4369">
        <v>82</v>
      </c>
      <c r="J4369" t="s">
        <v>17</v>
      </c>
      <c r="K4369" t="s">
        <v>18</v>
      </c>
      <c r="L4369" t="s">
        <v>227</v>
      </c>
      <c r="M4369" t="e">
        <f>- (g/km)</f>
        <v>#NAME?</v>
      </c>
      <c r="N4369">
        <v>61000</v>
      </c>
      <c r="O4369" t="s">
        <v>2209</v>
      </c>
    </row>
    <row r="4370" spans="1:15" x14ac:dyDescent="0.25">
      <c r="A4370">
        <v>44318</v>
      </c>
      <c r="B4370" t="s">
        <v>2127</v>
      </c>
      <c r="C4370" t="s">
        <v>2180</v>
      </c>
      <c r="D4370" t="s">
        <v>59</v>
      </c>
      <c r="E4370" s="1">
        <v>41760</v>
      </c>
      <c r="F4370">
        <v>2014</v>
      </c>
      <c r="G4370">
        <v>11900</v>
      </c>
      <c r="H4370">
        <v>84</v>
      </c>
      <c r="I4370">
        <v>114</v>
      </c>
      <c r="J4370" t="s">
        <v>17</v>
      </c>
      <c r="K4370" t="s">
        <v>98</v>
      </c>
      <c r="L4370" t="s">
        <v>227</v>
      </c>
      <c r="M4370" t="e">
        <f>- (g/km)</f>
        <v>#NAME?</v>
      </c>
      <c r="N4370">
        <v>96600</v>
      </c>
      <c r="O4370" t="s">
        <v>2214</v>
      </c>
    </row>
    <row r="4371" spans="1:15" x14ac:dyDescent="0.25">
      <c r="A4371">
        <v>44820</v>
      </c>
      <c r="B4371" t="s">
        <v>2127</v>
      </c>
      <c r="C4371" t="s">
        <v>2244</v>
      </c>
      <c r="D4371" t="s">
        <v>59</v>
      </c>
      <c r="E4371" s="1">
        <v>42767</v>
      </c>
      <c r="F4371">
        <v>2017</v>
      </c>
      <c r="G4371">
        <v>8000</v>
      </c>
      <c r="H4371">
        <v>60</v>
      </c>
      <c r="I4371">
        <v>82</v>
      </c>
      <c r="J4371" t="s">
        <v>17</v>
      </c>
      <c r="K4371" t="s">
        <v>18</v>
      </c>
      <c r="L4371" t="s">
        <v>227</v>
      </c>
      <c r="M4371" t="e">
        <f>- (g/km)</f>
        <v>#NAME?</v>
      </c>
      <c r="N4371">
        <v>72000</v>
      </c>
      <c r="O4371" t="s">
        <v>2245</v>
      </c>
    </row>
    <row r="4372" spans="1:15" x14ac:dyDescent="0.25">
      <c r="A4372">
        <v>44954</v>
      </c>
      <c r="B4372" t="s">
        <v>2127</v>
      </c>
      <c r="C4372" t="s">
        <v>2244</v>
      </c>
      <c r="D4372" t="s">
        <v>44</v>
      </c>
      <c r="E4372" s="1">
        <v>43191</v>
      </c>
      <c r="F4372">
        <v>2018</v>
      </c>
      <c r="G4372">
        <v>12990</v>
      </c>
      <c r="H4372">
        <v>60</v>
      </c>
      <c r="I4372">
        <v>82</v>
      </c>
      <c r="J4372" t="s">
        <v>17</v>
      </c>
      <c r="K4372" t="s">
        <v>18</v>
      </c>
      <c r="L4372" t="s">
        <v>227</v>
      </c>
      <c r="M4372" t="s">
        <v>250</v>
      </c>
      <c r="N4372">
        <v>38550</v>
      </c>
      <c r="O4372" t="s">
        <v>2250</v>
      </c>
    </row>
    <row r="4373" spans="1:15" x14ac:dyDescent="0.25">
      <c r="A4373">
        <v>45161</v>
      </c>
      <c r="B4373" t="s">
        <v>2127</v>
      </c>
      <c r="C4373" t="s">
        <v>2259</v>
      </c>
      <c r="D4373" t="s">
        <v>59</v>
      </c>
      <c r="E4373" s="1">
        <v>43313</v>
      </c>
      <c r="F4373">
        <v>2018</v>
      </c>
      <c r="G4373">
        <v>32990</v>
      </c>
      <c r="H4373">
        <v>130</v>
      </c>
      <c r="I4373">
        <v>177</v>
      </c>
      <c r="J4373" t="s">
        <v>82</v>
      </c>
      <c r="K4373" t="s">
        <v>98</v>
      </c>
      <c r="L4373" t="s">
        <v>227</v>
      </c>
      <c r="M4373" t="s">
        <v>329</v>
      </c>
      <c r="N4373">
        <v>50600</v>
      </c>
      <c r="O4373" t="s">
        <v>2260</v>
      </c>
    </row>
    <row r="4374" spans="1:15" x14ac:dyDescent="0.25">
      <c r="A4374">
        <v>45479</v>
      </c>
      <c r="B4374" t="s">
        <v>2127</v>
      </c>
      <c r="C4374" t="s">
        <v>2258</v>
      </c>
      <c r="D4374" t="s">
        <v>16</v>
      </c>
      <c r="E4374" s="1">
        <v>43617</v>
      </c>
      <c r="F4374">
        <v>2019</v>
      </c>
      <c r="G4374">
        <v>27990</v>
      </c>
      <c r="H4374">
        <v>130</v>
      </c>
      <c r="I4374">
        <v>177</v>
      </c>
      <c r="J4374" t="s">
        <v>82</v>
      </c>
      <c r="K4374" t="s">
        <v>98</v>
      </c>
      <c r="L4374" t="s">
        <v>227</v>
      </c>
      <c r="M4374" t="s">
        <v>214</v>
      </c>
      <c r="N4374">
        <v>68400</v>
      </c>
      <c r="O4374" t="s">
        <v>2268</v>
      </c>
    </row>
    <row r="4375" spans="1:15" x14ac:dyDescent="0.25">
      <c r="A4375">
        <v>45713</v>
      </c>
      <c r="B4375" t="s">
        <v>2127</v>
      </c>
      <c r="C4375" t="s">
        <v>2147</v>
      </c>
      <c r="D4375" t="s">
        <v>59</v>
      </c>
      <c r="E4375" s="1">
        <v>43556</v>
      </c>
      <c r="F4375">
        <v>2019</v>
      </c>
      <c r="G4375">
        <v>26440</v>
      </c>
      <c r="H4375">
        <v>88</v>
      </c>
      <c r="I4375">
        <v>120</v>
      </c>
      <c r="J4375" t="s">
        <v>17</v>
      </c>
      <c r="K4375" t="s">
        <v>98</v>
      </c>
      <c r="L4375" t="s">
        <v>227</v>
      </c>
      <c r="M4375" t="s">
        <v>329</v>
      </c>
      <c r="N4375">
        <v>15046</v>
      </c>
      <c r="O4375" t="s">
        <v>2282</v>
      </c>
    </row>
    <row r="4376" spans="1:15" x14ac:dyDescent="0.25">
      <c r="A4376">
        <v>46631</v>
      </c>
      <c r="B4376" t="s">
        <v>2127</v>
      </c>
      <c r="C4376" t="s">
        <v>2197</v>
      </c>
      <c r="D4376" t="s">
        <v>23</v>
      </c>
      <c r="E4376" s="1">
        <v>44348</v>
      </c>
      <c r="F4376">
        <v>2021</v>
      </c>
      <c r="G4376">
        <v>25980</v>
      </c>
      <c r="H4376">
        <v>96</v>
      </c>
      <c r="I4376">
        <v>131</v>
      </c>
      <c r="J4376" t="s">
        <v>82</v>
      </c>
      <c r="K4376" t="s">
        <v>18</v>
      </c>
      <c r="L4376" t="s">
        <v>227</v>
      </c>
      <c r="M4376" t="s">
        <v>306</v>
      </c>
      <c r="N4376">
        <v>52482</v>
      </c>
      <c r="O4376" t="s">
        <v>2311</v>
      </c>
    </row>
    <row r="4377" spans="1:15" x14ac:dyDescent="0.25">
      <c r="A4377">
        <v>48349</v>
      </c>
      <c r="B4377" t="s">
        <v>2343</v>
      </c>
      <c r="C4377" t="s">
        <v>2345</v>
      </c>
      <c r="D4377" t="s">
        <v>241</v>
      </c>
      <c r="E4377" s="1">
        <v>42795</v>
      </c>
      <c r="F4377">
        <v>2017</v>
      </c>
      <c r="G4377">
        <v>9390</v>
      </c>
      <c r="H4377">
        <v>66</v>
      </c>
      <c r="I4377">
        <v>90</v>
      </c>
      <c r="J4377" t="s">
        <v>17</v>
      </c>
      <c r="K4377" t="s">
        <v>18</v>
      </c>
      <c r="L4377" t="s">
        <v>227</v>
      </c>
      <c r="M4377" t="s">
        <v>294</v>
      </c>
      <c r="N4377">
        <v>87368</v>
      </c>
      <c r="O4377" t="s">
        <v>2369</v>
      </c>
    </row>
    <row r="4378" spans="1:15" x14ac:dyDescent="0.25">
      <c r="A4378">
        <v>50401</v>
      </c>
      <c r="B4378" t="s">
        <v>2343</v>
      </c>
      <c r="C4378" t="s">
        <v>2403</v>
      </c>
      <c r="D4378" t="s">
        <v>241</v>
      </c>
      <c r="E4378" s="1">
        <v>45047</v>
      </c>
      <c r="F4378">
        <v>2023</v>
      </c>
      <c r="G4378">
        <v>28540</v>
      </c>
      <c r="H4378">
        <v>104</v>
      </c>
      <c r="I4378">
        <v>141</v>
      </c>
      <c r="J4378" t="s">
        <v>82</v>
      </c>
      <c r="K4378" t="s">
        <v>372</v>
      </c>
      <c r="L4378" t="s">
        <v>227</v>
      </c>
      <c r="M4378" t="s">
        <v>278</v>
      </c>
      <c r="N4378">
        <v>2500</v>
      </c>
      <c r="O4378" t="s">
        <v>2415</v>
      </c>
    </row>
    <row r="4379" spans="1:15" x14ac:dyDescent="0.25">
      <c r="A4379">
        <v>50459</v>
      </c>
      <c r="B4379" t="s">
        <v>2343</v>
      </c>
      <c r="C4379" t="s">
        <v>2403</v>
      </c>
      <c r="D4379" t="s">
        <v>44</v>
      </c>
      <c r="E4379" s="1">
        <v>44986</v>
      </c>
      <c r="F4379">
        <v>2023</v>
      </c>
      <c r="G4379">
        <v>28650</v>
      </c>
      <c r="H4379">
        <v>104</v>
      </c>
      <c r="I4379">
        <v>141</v>
      </c>
      <c r="J4379" t="s">
        <v>82</v>
      </c>
      <c r="K4379" t="s">
        <v>372</v>
      </c>
      <c r="L4379" t="s">
        <v>227</v>
      </c>
      <c r="M4379" t="s">
        <v>278</v>
      </c>
      <c r="N4379">
        <v>1001</v>
      </c>
      <c r="O4379" t="s">
        <v>2417</v>
      </c>
    </row>
    <row r="4380" spans="1:15" x14ac:dyDescent="0.25">
      <c r="A4380">
        <v>50568</v>
      </c>
      <c r="B4380" t="s">
        <v>2343</v>
      </c>
      <c r="C4380" t="s">
        <v>2355</v>
      </c>
      <c r="D4380" t="s">
        <v>44</v>
      </c>
      <c r="E4380" s="1">
        <v>44986</v>
      </c>
      <c r="F4380">
        <v>2023</v>
      </c>
      <c r="G4380">
        <v>27590</v>
      </c>
      <c r="H4380">
        <v>69</v>
      </c>
      <c r="I4380">
        <v>94</v>
      </c>
      <c r="J4380" t="s">
        <v>82</v>
      </c>
      <c r="K4380" t="s">
        <v>372</v>
      </c>
      <c r="L4380" t="s">
        <v>227</v>
      </c>
      <c r="M4380" t="s">
        <v>273</v>
      </c>
      <c r="N4380">
        <v>2000</v>
      </c>
      <c r="O4380" t="s">
        <v>2418</v>
      </c>
    </row>
    <row r="4381" spans="1:15" x14ac:dyDescent="0.25">
      <c r="A4381">
        <v>52628</v>
      </c>
      <c r="B4381" t="s">
        <v>2706</v>
      </c>
      <c r="C4381" t="s">
        <v>2715</v>
      </c>
      <c r="D4381" t="s">
        <v>68</v>
      </c>
      <c r="E4381" s="1">
        <v>39295</v>
      </c>
      <c r="F4381">
        <v>2007</v>
      </c>
      <c r="G4381">
        <v>2999</v>
      </c>
      <c r="H4381">
        <v>66</v>
      </c>
      <c r="I4381">
        <v>90</v>
      </c>
      <c r="J4381" t="s">
        <v>17</v>
      </c>
      <c r="K4381" t="s">
        <v>98</v>
      </c>
      <c r="L4381" t="s">
        <v>227</v>
      </c>
      <c r="M4381" t="s">
        <v>228</v>
      </c>
      <c r="N4381">
        <v>150000</v>
      </c>
      <c r="O4381" t="s">
        <v>2720</v>
      </c>
    </row>
    <row r="4382" spans="1:15" x14ac:dyDescent="0.25">
      <c r="A4382">
        <v>53025</v>
      </c>
      <c r="B4382" t="s">
        <v>2706</v>
      </c>
      <c r="C4382" t="s">
        <v>2709</v>
      </c>
      <c r="D4382" t="s">
        <v>16</v>
      </c>
      <c r="E4382" s="1">
        <v>40695</v>
      </c>
      <c r="F4382">
        <v>2011</v>
      </c>
      <c r="G4382">
        <v>3890</v>
      </c>
      <c r="H4382">
        <v>51</v>
      </c>
      <c r="I4382">
        <v>69</v>
      </c>
      <c r="J4382" t="s">
        <v>17</v>
      </c>
      <c r="K4382" t="s">
        <v>18</v>
      </c>
      <c r="L4382" t="s">
        <v>227</v>
      </c>
      <c r="M4382" t="s">
        <v>306</v>
      </c>
      <c r="N4382">
        <v>81500</v>
      </c>
      <c r="O4382" t="s">
        <v>2756</v>
      </c>
    </row>
    <row r="4383" spans="1:15" x14ac:dyDescent="0.25">
      <c r="A4383">
        <v>53937</v>
      </c>
      <c r="B4383" t="s">
        <v>2706</v>
      </c>
      <c r="C4383" t="s">
        <v>2709</v>
      </c>
      <c r="D4383" t="s">
        <v>86</v>
      </c>
      <c r="E4383" s="1">
        <v>42856</v>
      </c>
      <c r="F4383">
        <v>2017</v>
      </c>
      <c r="G4383">
        <v>14490</v>
      </c>
      <c r="H4383">
        <v>63</v>
      </c>
      <c r="I4383">
        <v>86</v>
      </c>
      <c r="J4383" t="s">
        <v>17</v>
      </c>
      <c r="K4383" t="s">
        <v>18</v>
      </c>
      <c r="L4383" t="s">
        <v>227</v>
      </c>
      <c r="M4383" t="s">
        <v>589</v>
      </c>
      <c r="N4383">
        <v>29300</v>
      </c>
      <c r="O4383" t="s">
        <v>2812</v>
      </c>
    </row>
    <row r="4384" spans="1:15" x14ac:dyDescent="0.25">
      <c r="A4384">
        <v>57045</v>
      </c>
      <c r="B4384" t="s">
        <v>2706</v>
      </c>
      <c r="C4384" t="s">
        <v>2792</v>
      </c>
      <c r="D4384" t="s">
        <v>86</v>
      </c>
      <c r="E4384" s="1">
        <v>44986</v>
      </c>
      <c r="F4384">
        <v>2023</v>
      </c>
      <c r="G4384">
        <v>18300</v>
      </c>
      <c r="H4384">
        <v>74</v>
      </c>
      <c r="I4384">
        <v>101</v>
      </c>
      <c r="J4384" t="s">
        <v>17</v>
      </c>
      <c r="K4384" t="s">
        <v>18</v>
      </c>
      <c r="L4384" t="s">
        <v>227</v>
      </c>
      <c r="M4384" t="s">
        <v>306</v>
      </c>
      <c r="N4384">
        <v>99</v>
      </c>
      <c r="O4384" t="s">
        <v>2882</v>
      </c>
    </row>
    <row r="4385" spans="1:15" x14ac:dyDescent="0.25">
      <c r="A4385">
        <v>57269</v>
      </c>
      <c r="B4385" t="s">
        <v>2706</v>
      </c>
      <c r="C4385" t="s">
        <v>2709</v>
      </c>
      <c r="D4385" t="s">
        <v>23</v>
      </c>
      <c r="E4385" s="1">
        <v>44986</v>
      </c>
      <c r="F4385">
        <v>2023</v>
      </c>
      <c r="G4385">
        <v>15390</v>
      </c>
      <c r="H4385">
        <v>51</v>
      </c>
      <c r="I4385">
        <v>69</v>
      </c>
      <c r="J4385" t="s">
        <v>17</v>
      </c>
      <c r="K4385" t="s">
        <v>372</v>
      </c>
      <c r="L4385" t="s">
        <v>227</v>
      </c>
      <c r="M4385" t="s">
        <v>283</v>
      </c>
      <c r="N4385">
        <v>1</v>
      </c>
      <c r="O4385" t="s">
        <v>2886</v>
      </c>
    </row>
    <row r="4386" spans="1:15" x14ac:dyDescent="0.25">
      <c r="A4386">
        <v>57897</v>
      </c>
      <c r="B4386" t="s">
        <v>2890</v>
      </c>
      <c r="C4386" t="s">
        <v>2917</v>
      </c>
      <c r="D4386" t="s">
        <v>68</v>
      </c>
      <c r="E4386" s="1">
        <v>37987</v>
      </c>
      <c r="F4386">
        <v>2004</v>
      </c>
      <c r="G4386">
        <v>1600</v>
      </c>
      <c r="H4386">
        <v>80</v>
      </c>
      <c r="I4386">
        <v>109</v>
      </c>
      <c r="J4386" t="s">
        <v>17</v>
      </c>
      <c r="K4386" t="s">
        <v>18</v>
      </c>
      <c r="L4386" t="s">
        <v>227</v>
      </c>
      <c r="M4386" t="s">
        <v>243</v>
      </c>
      <c r="N4386">
        <v>197000</v>
      </c>
      <c r="O4386" t="s">
        <v>2919</v>
      </c>
    </row>
    <row r="4387" spans="1:15" x14ac:dyDescent="0.25">
      <c r="A4387">
        <v>57927</v>
      </c>
      <c r="B4387" t="s">
        <v>2890</v>
      </c>
      <c r="C4387" t="s">
        <v>2917</v>
      </c>
      <c r="D4387" t="s">
        <v>44</v>
      </c>
      <c r="E4387" s="1">
        <v>38139</v>
      </c>
      <c r="F4387">
        <v>2004</v>
      </c>
      <c r="G4387">
        <v>3900</v>
      </c>
      <c r="H4387">
        <v>80</v>
      </c>
      <c r="I4387">
        <v>109</v>
      </c>
      <c r="J4387" t="s">
        <v>17</v>
      </c>
      <c r="K4387" t="s">
        <v>98</v>
      </c>
      <c r="L4387" t="s">
        <v>227</v>
      </c>
      <c r="M4387" t="s">
        <v>228</v>
      </c>
      <c r="N4387">
        <v>235254</v>
      </c>
      <c r="O4387" t="s">
        <v>2922</v>
      </c>
    </row>
    <row r="4388" spans="1:15" x14ac:dyDescent="0.25">
      <c r="A4388">
        <v>58163</v>
      </c>
      <c r="B4388" t="s">
        <v>2890</v>
      </c>
      <c r="C4388" t="s">
        <v>2917</v>
      </c>
      <c r="D4388" t="s">
        <v>41</v>
      </c>
      <c r="E4388" s="1">
        <v>38353</v>
      </c>
      <c r="F4388">
        <v>2005</v>
      </c>
      <c r="G4388">
        <v>1599</v>
      </c>
      <c r="H4388">
        <v>80</v>
      </c>
      <c r="I4388">
        <v>109</v>
      </c>
      <c r="J4388" t="s">
        <v>17</v>
      </c>
      <c r="K4388" t="s">
        <v>98</v>
      </c>
      <c r="L4388" t="s">
        <v>227</v>
      </c>
      <c r="M4388" t="s">
        <v>243</v>
      </c>
      <c r="N4388">
        <v>181000</v>
      </c>
      <c r="O4388" t="s">
        <v>2929</v>
      </c>
    </row>
    <row r="4389" spans="1:15" x14ac:dyDescent="0.25">
      <c r="A4389">
        <v>59256</v>
      </c>
      <c r="B4389" t="s">
        <v>2890</v>
      </c>
      <c r="C4389" t="s">
        <v>2901</v>
      </c>
      <c r="D4389" t="s">
        <v>44</v>
      </c>
      <c r="E4389" s="1">
        <v>40148</v>
      </c>
      <c r="F4389">
        <v>2009</v>
      </c>
      <c r="G4389">
        <v>4499</v>
      </c>
      <c r="H4389">
        <v>51</v>
      </c>
      <c r="I4389">
        <v>69</v>
      </c>
      <c r="J4389" t="s">
        <v>17</v>
      </c>
      <c r="K4389" t="s">
        <v>18</v>
      </c>
      <c r="L4389" t="s">
        <v>227</v>
      </c>
      <c r="M4389" t="s">
        <v>660</v>
      </c>
      <c r="N4389">
        <v>68000</v>
      </c>
      <c r="O4389" t="s">
        <v>2958</v>
      </c>
    </row>
    <row r="4390" spans="1:15" x14ac:dyDescent="0.25">
      <c r="A4390">
        <v>59811</v>
      </c>
      <c r="B4390" t="s">
        <v>2890</v>
      </c>
      <c r="C4390" t="s">
        <v>2901</v>
      </c>
      <c r="D4390" t="s">
        <v>41</v>
      </c>
      <c r="E4390" s="1">
        <v>40422</v>
      </c>
      <c r="F4390">
        <v>2010</v>
      </c>
      <c r="G4390">
        <v>4395</v>
      </c>
      <c r="H4390">
        <v>51</v>
      </c>
      <c r="I4390">
        <v>69</v>
      </c>
      <c r="J4390" t="s">
        <v>17</v>
      </c>
      <c r="K4390" t="s">
        <v>18</v>
      </c>
      <c r="L4390" t="s">
        <v>227</v>
      </c>
      <c r="M4390" t="s">
        <v>660</v>
      </c>
      <c r="N4390">
        <v>106250</v>
      </c>
      <c r="O4390" t="s">
        <v>2916</v>
      </c>
    </row>
    <row r="4391" spans="1:15" x14ac:dyDescent="0.25">
      <c r="A4391">
        <v>59970</v>
      </c>
      <c r="B4391" t="s">
        <v>2890</v>
      </c>
      <c r="C4391" t="s">
        <v>2901</v>
      </c>
      <c r="D4391" t="s">
        <v>68</v>
      </c>
      <c r="E4391" s="1">
        <v>40575</v>
      </c>
      <c r="F4391">
        <v>2011</v>
      </c>
      <c r="G4391">
        <v>3700</v>
      </c>
      <c r="H4391">
        <v>51</v>
      </c>
      <c r="I4391">
        <v>69</v>
      </c>
      <c r="J4391" t="s">
        <v>17</v>
      </c>
      <c r="K4391" t="s">
        <v>18</v>
      </c>
      <c r="L4391" t="s">
        <v>227</v>
      </c>
      <c r="M4391" t="s">
        <v>660</v>
      </c>
      <c r="N4391">
        <v>130000</v>
      </c>
      <c r="O4391" t="s">
        <v>2970</v>
      </c>
    </row>
    <row r="4392" spans="1:15" x14ac:dyDescent="0.25">
      <c r="A4392">
        <v>60433</v>
      </c>
      <c r="B4392" t="s">
        <v>2890</v>
      </c>
      <c r="C4392" t="s">
        <v>2978</v>
      </c>
      <c r="D4392" t="s">
        <v>259</v>
      </c>
      <c r="E4392" s="1">
        <v>41244</v>
      </c>
      <c r="F4392">
        <v>2012</v>
      </c>
      <c r="G4392">
        <v>8999</v>
      </c>
      <c r="H4392">
        <v>74</v>
      </c>
      <c r="I4392">
        <v>101</v>
      </c>
      <c r="J4392" t="s">
        <v>17</v>
      </c>
      <c r="K4392" t="s">
        <v>18</v>
      </c>
      <c r="L4392" t="s">
        <v>227</v>
      </c>
      <c r="M4392" t="e">
        <f>- (g/km)</f>
        <v>#NAME?</v>
      </c>
      <c r="N4392">
        <v>59500</v>
      </c>
      <c r="O4392" t="s">
        <v>2980</v>
      </c>
    </row>
    <row r="4393" spans="1:15" x14ac:dyDescent="0.25">
      <c r="A4393">
        <v>60867</v>
      </c>
      <c r="B4393" t="s">
        <v>2890</v>
      </c>
      <c r="C4393" t="s">
        <v>2978</v>
      </c>
      <c r="D4393" t="s">
        <v>61</v>
      </c>
      <c r="E4393" s="1">
        <v>41365</v>
      </c>
      <c r="F4393">
        <v>2013</v>
      </c>
      <c r="G4393">
        <v>7350</v>
      </c>
      <c r="H4393">
        <v>74</v>
      </c>
      <c r="I4393">
        <v>101</v>
      </c>
      <c r="J4393" t="s">
        <v>17</v>
      </c>
      <c r="K4393" t="s">
        <v>18</v>
      </c>
      <c r="L4393" t="s">
        <v>227</v>
      </c>
      <c r="M4393" t="s">
        <v>250</v>
      </c>
      <c r="N4393">
        <v>90000</v>
      </c>
      <c r="O4393" t="s">
        <v>2986</v>
      </c>
    </row>
    <row r="4394" spans="1:15" x14ac:dyDescent="0.25">
      <c r="A4394">
        <v>61773</v>
      </c>
      <c r="B4394" t="s">
        <v>2890</v>
      </c>
      <c r="C4394" t="s">
        <v>2901</v>
      </c>
      <c r="D4394" t="s">
        <v>241</v>
      </c>
      <c r="E4394" s="1">
        <v>41699</v>
      </c>
      <c r="F4394">
        <v>2014</v>
      </c>
      <c r="G4394">
        <v>5300</v>
      </c>
      <c r="H4394">
        <v>51</v>
      </c>
      <c r="I4394">
        <v>69</v>
      </c>
      <c r="J4394" t="s">
        <v>17</v>
      </c>
      <c r="K4394" t="s">
        <v>18</v>
      </c>
      <c r="L4394" t="s">
        <v>227</v>
      </c>
      <c r="M4394" t="e">
        <f>- (g/km)</f>
        <v>#NAME?</v>
      </c>
      <c r="N4394">
        <v>96235</v>
      </c>
      <c r="O4394" t="s">
        <v>3007</v>
      </c>
    </row>
    <row r="4395" spans="1:15" x14ac:dyDescent="0.25">
      <c r="A4395">
        <v>78661</v>
      </c>
      <c r="B4395" t="s">
        <v>3302</v>
      </c>
      <c r="C4395" t="s">
        <v>3329</v>
      </c>
      <c r="D4395" t="s">
        <v>259</v>
      </c>
      <c r="E4395" s="1">
        <v>42430</v>
      </c>
      <c r="F4395">
        <v>2016</v>
      </c>
      <c r="G4395">
        <v>8000</v>
      </c>
      <c r="H4395">
        <v>64</v>
      </c>
      <c r="I4395">
        <v>87</v>
      </c>
      <c r="J4395" t="s">
        <v>17</v>
      </c>
      <c r="K4395" t="s">
        <v>18</v>
      </c>
      <c r="L4395" t="s">
        <v>227</v>
      </c>
      <c r="M4395" t="s">
        <v>589</v>
      </c>
      <c r="N4395">
        <v>71156</v>
      </c>
      <c r="O4395" t="s">
        <v>3380</v>
      </c>
    </row>
    <row r="4396" spans="1:15" x14ac:dyDescent="0.25">
      <c r="A4396">
        <v>78662</v>
      </c>
      <c r="B4396" t="s">
        <v>3302</v>
      </c>
      <c r="C4396" t="s">
        <v>3329</v>
      </c>
      <c r="D4396" t="s">
        <v>106</v>
      </c>
      <c r="E4396" s="1">
        <v>42430</v>
      </c>
      <c r="F4396">
        <v>2016</v>
      </c>
      <c r="G4396">
        <v>8000</v>
      </c>
      <c r="H4396">
        <v>64</v>
      </c>
      <c r="I4396">
        <v>87</v>
      </c>
      <c r="J4396" t="s">
        <v>17</v>
      </c>
      <c r="K4396" t="s">
        <v>18</v>
      </c>
      <c r="L4396" t="s">
        <v>227</v>
      </c>
      <c r="M4396" t="s">
        <v>589</v>
      </c>
      <c r="N4396">
        <v>71156</v>
      </c>
      <c r="O4396" t="s">
        <v>3380</v>
      </c>
    </row>
    <row r="4397" spans="1:15" x14ac:dyDescent="0.25">
      <c r="A4397">
        <v>78756</v>
      </c>
      <c r="B4397" t="s">
        <v>3302</v>
      </c>
      <c r="C4397" t="s">
        <v>3329</v>
      </c>
      <c r="E4397" s="1">
        <v>42430</v>
      </c>
      <c r="F4397">
        <v>2016</v>
      </c>
      <c r="G4397">
        <v>8000</v>
      </c>
      <c r="H4397">
        <v>64</v>
      </c>
      <c r="I4397">
        <v>87</v>
      </c>
      <c r="J4397" t="s">
        <v>17</v>
      </c>
      <c r="K4397" t="s">
        <v>18</v>
      </c>
      <c r="L4397" t="s">
        <v>227</v>
      </c>
      <c r="M4397" t="s">
        <v>589</v>
      </c>
      <c r="N4397">
        <v>71156</v>
      </c>
      <c r="O4397" t="s">
        <v>3380</v>
      </c>
    </row>
    <row r="4398" spans="1:15" x14ac:dyDescent="0.25">
      <c r="A4398">
        <v>78953</v>
      </c>
      <c r="B4398" t="s">
        <v>3302</v>
      </c>
      <c r="C4398" t="s">
        <v>3329</v>
      </c>
      <c r="D4398" t="s">
        <v>268</v>
      </c>
      <c r="E4398" s="1">
        <v>42430</v>
      </c>
      <c r="F4398">
        <v>2016</v>
      </c>
      <c r="G4398">
        <v>8000</v>
      </c>
      <c r="H4398">
        <v>64</v>
      </c>
      <c r="I4398">
        <v>87</v>
      </c>
      <c r="J4398" t="s">
        <v>17</v>
      </c>
      <c r="K4398" t="s">
        <v>18</v>
      </c>
      <c r="L4398" t="s">
        <v>227</v>
      </c>
      <c r="M4398" t="s">
        <v>589</v>
      </c>
      <c r="N4398">
        <v>71156</v>
      </c>
      <c r="O4398" t="s">
        <v>3380</v>
      </c>
    </row>
    <row r="4399" spans="1:15" x14ac:dyDescent="0.25">
      <c r="A4399">
        <v>79103</v>
      </c>
      <c r="B4399" t="s">
        <v>3302</v>
      </c>
      <c r="C4399" t="s">
        <v>3329</v>
      </c>
      <c r="D4399" t="s">
        <v>455</v>
      </c>
      <c r="E4399" s="1">
        <v>42430</v>
      </c>
      <c r="F4399">
        <v>2016</v>
      </c>
      <c r="G4399">
        <v>8000</v>
      </c>
      <c r="H4399">
        <v>64</v>
      </c>
      <c r="I4399">
        <v>87</v>
      </c>
      <c r="J4399" t="s">
        <v>17</v>
      </c>
      <c r="K4399" t="s">
        <v>18</v>
      </c>
      <c r="L4399" t="s">
        <v>227</v>
      </c>
      <c r="M4399" t="s">
        <v>589</v>
      </c>
      <c r="N4399">
        <v>71156</v>
      </c>
      <c r="O4399" t="s">
        <v>3380</v>
      </c>
    </row>
    <row r="4400" spans="1:15" x14ac:dyDescent="0.25">
      <c r="A4400">
        <v>79112</v>
      </c>
      <c r="B4400" t="s">
        <v>3302</v>
      </c>
      <c r="C4400" t="s">
        <v>3329</v>
      </c>
      <c r="D4400" t="s">
        <v>150</v>
      </c>
      <c r="E4400" s="1">
        <v>42430</v>
      </c>
      <c r="F4400">
        <v>2016</v>
      </c>
      <c r="G4400">
        <v>8000</v>
      </c>
      <c r="H4400">
        <v>64</v>
      </c>
      <c r="I4400">
        <v>87</v>
      </c>
      <c r="J4400" t="s">
        <v>17</v>
      </c>
      <c r="K4400" t="s">
        <v>18</v>
      </c>
      <c r="L4400" t="s">
        <v>227</v>
      </c>
      <c r="M4400" t="s">
        <v>589</v>
      </c>
      <c r="N4400">
        <v>71156</v>
      </c>
      <c r="O4400" t="s">
        <v>3380</v>
      </c>
    </row>
    <row r="4401" spans="1:15" x14ac:dyDescent="0.25">
      <c r="A4401">
        <v>83498</v>
      </c>
      <c r="B4401" t="s">
        <v>3302</v>
      </c>
      <c r="C4401" t="s">
        <v>3332</v>
      </c>
      <c r="D4401" t="s">
        <v>86</v>
      </c>
      <c r="E4401" s="1">
        <v>45078</v>
      </c>
      <c r="F4401">
        <v>2023</v>
      </c>
      <c r="G4401">
        <v>20980</v>
      </c>
      <c r="H4401">
        <v>74</v>
      </c>
      <c r="I4401">
        <v>101</v>
      </c>
      <c r="J4401" t="s">
        <v>17</v>
      </c>
      <c r="K4401" t="s">
        <v>18</v>
      </c>
      <c r="L4401" t="s">
        <v>227</v>
      </c>
      <c r="M4401" t="s">
        <v>306</v>
      </c>
      <c r="N4401">
        <v>10</v>
      </c>
      <c r="O4401" t="s">
        <v>3519</v>
      </c>
    </row>
    <row r="4402" spans="1:15" x14ac:dyDescent="0.25">
      <c r="A4402">
        <v>84229</v>
      </c>
      <c r="B4402" t="s">
        <v>3524</v>
      </c>
      <c r="C4402" t="s">
        <v>3536</v>
      </c>
      <c r="D4402" t="s">
        <v>44</v>
      </c>
      <c r="E4402" s="1">
        <v>42614</v>
      </c>
      <c r="F4402">
        <v>2016</v>
      </c>
      <c r="G4402">
        <v>19990</v>
      </c>
      <c r="H4402">
        <v>150</v>
      </c>
      <c r="I4402">
        <v>204</v>
      </c>
      <c r="J4402" t="s">
        <v>82</v>
      </c>
      <c r="K4402" t="s">
        <v>98</v>
      </c>
      <c r="L4402" t="s">
        <v>227</v>
      </c>
      <c r="M4402" t="s">
        <v>329</v>
      </c>
      <c r="N4402">
        <v>68902</v>
      </c>
      <c r="O4402" t="s">
        <v>3555</v>
      </c>
    </row>
    <row r="4403" spans="1:15" x14ac:dyDescent="0.25">
      <c r="A4403">
        <v>84247</v>
      </c>
      <c r="B4403" t="s">
        <v>3524</v>
      </c>
      <c r="C4403" t="s">
        <v>3554</v>
      </c>
      <c r="D4403" t="s">
        <v>59</v>
      </c>
      <c r="E4403" s="1">
        <v>42461</v>
      </c>
      <c r="F4403">
        <v>2016</v>
      </c>
      <c r="G4403">
        <v>13500</v>
      </c>
      <c r="H4403">
        <v>125</v>
      </c>
      <c r="I4403">
        <v>170</v>
      </c>
      <c r="J4403" t="s">
        <v>82</v>
      </c>
      <c r="K4403" t="s">
        <v>98</v>
      </c>
      <c r="L4403" t="s">
        <v>227</v>
      </c>
      <c r="M4403" t="s">
        <v>265</v>
      </c>
      <c r="N4403">
        <v>117000</v>
      </c>
      <c r="O4403" t="s">
        <v>3560</v>
      </c>
    </row>
    <row r="4404" spans="1:15" x14ac:dyDescent="0.25">
      <c r="A4404">
        <v>84249</v>
      </c>
      <c r="B4404" t="s">
        <v>3524</v>
      </c>
      <c r="C4404" t="s">
        <v>3536</v>
      </c>
      <c r="D4404" t="s">
        <v>241</v>
      </c>
      <c r="E4404" s="1">
        <v>42826</v>
      </c>
      <c r="F4404">
        <v>2017</v>
      </c>
      <c r="G4404">
        <v>19999</v>
      </c>
      <c r="H4404">
        <v>125</v>
      </c>
      <c r="I4404">
        <v>170</v>
      </c>
      <c r="J4404" t="s">
        <v>82</v>
      </c>
      <c r="K4404" t="s">
        <v>98</v>
      </c>
      <c r="L4404" t="s">
        <v>227</v>
      </c>
      <c r="M4404" t="s">
        <v>329</v>
      </c>
      <c r="N4404">
        <v>107000</v>
      </c>
      <c r="O4404" t="s">
        <v>3557</v>
      </c>
    </row>
    <row r="4405" spans="1:15" x14ac:dyDescent="0.25">
      <c r="A4405">
        <v>84550</v>
      </c>
      <c r="B4405" t="s">
        <v>3591</v>
      </c>
      <c r="C4405" t="s">
        <v>3596</v>
      </c>
      <c r="D4405" t="s">
        <v>241</v>
      </c>
      <c r="E4405" s="1">
        <v>42795</v>
      </c>
      <c r="F4405">
        <v>2017</v>
      </c>
      <c r="G4405">
        <v>22999</v>
      </c>
      <c r="H4405">
        <v>132</v>
      </c>
      <c r="I4405">
        <v>179</v>
      </c>
      <c r="J4405" t="s">
        <v>82</v>
      </c>
      <c r="K4405" t="s">
        <v>98</v>
      </c>
      <c r="L4405" t="s">
        <v>227</v>
      </c>
      <c r="M4405" t="s">
        <v>228</v>
      </c>
      <c r="N4405">
        <v>144000</v>
      </c>
      <c r="O4405" t="s">
        <v>3603</v>
      </c>
    </row>
    <row r="4406" spans="1:15" x14ac:dyDescent="0.25">
      <c r="A4406">
        <v>92748</v>
      </c>
      <c r="B4406" t="s">
        <v>3717</v>
      </c>
      <c r="C4406" t="s">
        <v>3721</v>
      </c>
      <c r="D4406" t="s">
        <v>86</v>
      </c>
      <c r="E4406" s="1">
        <v>45017</v>
      </c>
      <c r="F4406">
        <v>2023</v>
      </c>
      <c r="G4406">
        <v>17990</v>
      </c>
      <c r="H4406">
        <v>62</v>
      </c>
      <c r="I4406">
        <v>84</v>
      </c>
      <c r="J4406" t="s">
        <v>17</v>
      </c>
      <c r="K4406" t="s">
        <v>18</v>
      </c>
      <c r="L4406" t="s">
        <v>227</v>
      </c>
      <c r="M4406" t="s">
        <v>283</v>
      </c>
      <c r="N4406">
        <v>1000</v>
      </c>
      <c r="O4406" t="s">
        <v>3901</v>
      </c>
    </row>
    <row r="4407" spans="1:15" x14ac:dyDescent="0.25">
      <c r="A4407">
        <v>93976</v>
      </c>
      <c r="B4407" t="s">
        <v>4030</v>
      </c>
      <c r="C4407" t="s">
        <v>4055</v>
      </c>
      <c r="D4407" t="s">
        <v>241</v>
      </c>
      <c r="E4407" s="1">
        <v>39661</v>
      </c>
      <c r="F4407">
        <v>2008</v>
      </c>
      <c r="G4407">
        <v>5950</v>
      </c>
      <c r="H4407">
        <v>66</v>
      </c>
      <c r="I4407">
        <v>90</v>
      </c>
      <c r="J4407" t="s">
        <v>82</v>
      </c>
      <c r="K4407" t="s">
        <v>98</v>
      </c>
      <c r="L4407" t="s">
        <v>227</v>
      </c>
      <c r="M4407" t="s">
        <v>228</v>
      </c>
      <c r="N4407">
        <v>123000</v>
      </c>
      <c r="O4407" t="s">
        <v>4064</v>
      </c>
    </row>
    <row r="4408" spans="1:15" x14ac:dyDescent="0.25">
      <c r="A4408">
        <v>94007</v>
      </c>
      <c r="B4408" t="s">
        <v>4030</v>
      </c>
      <c r="C4408" t="s">
        <v>4037</v>
      </c>
      <c r="D4408" t="s">
        <v>23</v>
      </c>
      <c r="E4408" s="1">
        <v>40940</v>
      </c>
      <c r="F4408">
        <v>2012</v>
      </c>
      <c r="G4408">
        <v>7600</v>
      </c>
      <c r="H4408">
        <v>51</v>
      </c>
      <c r="I4408">
        <v>69</v>
      </c>
      <c r="J4408" t="s">
        <v>17</v>
      </c>
      <c r="K4408" t="s">
        <v>18</v>
      </c>
      <c r="L4408" t="s">
        <v>227</v>
      </c>
      <c r="M4408" t="s">
        <v>589</v>
      </c>
      <c r="N4408">
        <v>54000</v>
      </c>
      <c r="O4408" t="s">
        <v>4080</v>
      </c>
    </row>
    <row r="4409" spans="1:15" x14ac:dyDescent="0.25">
      <c r="A4409">
        <v>94026</v>
      </c>
      <c r="B4409" t="s">
        <v>4030</v>
      </c>
      <c r="C4409" t="s">
        <v>4037</v>
      </c>
      <c r="D4409" t="s">
        <v>68</v>
      </c>
      <c r="E4409" s="1">
        <v>41760</v>
      </c>
      <c r="F4409">
        <v>2014</v>
      </c>
      <c r="G4409">
        <v>8190</v>
      </c>
      <c r="H4409">
        <v>51</v>
      </c>
      <c r="I4409">
        <v>69</v>
      </c>
      <c r="J4409" t="s">
        <v>17</v>
      </c>
      <c r="K4409" t="s">
        <v>18</v>
      </c>
      <c r="L4409" t="s">
        <v>227</v>
      </c>
      <c r="M4409" t="s">
        <v>660</v>
      </c>
      <c r="N4409">
        <v>38000</v>
      </c>
      <c r="O4409" t="s">
        <v>4088</v>
      </c>
    </row>
    <row r="4410" spans="1:15" x14ac:dyDescent="0.25">
      <c r="A4410">
        <v>98926</v>
      </c>
      <c r="B4410" t="s">
        <v>4247</v>
      </c>
      <c r="C4410" t="s">
        <v>4255</v>
      </c>
      <c r="D4410" t="s">
        <v>61</v>
      </c>
      <c r="E4410" s="1">
        <v>43132</v>
      </c>
      <c r="F4410">
        <v>2018</v>
      </c>
      <c r="G4410">
        <v>18550</v>
      </c>
      <c r="H4410">
        <v>129</v>
      </c>
      <c r="I4410">
        <v>175</v>
      </c>
      <c r="J4410" t="s">
        <v>82</v>
      </c>
      <c r="K4410" t="s">
        <v>98</v>
      </c>
      <c r="L4410" t="s">
        <v>227</v>
      </c>
      <c r="M4410" t="s">
        <v>243</v>
      </c>
      <c r="N4410">
        <v>125000</v>
      </c>
      <c r="O4410" t="s">
        <v>4299</v>
      </c>
    </row>
    <row r="4411" spans="1:15" x14ac:dyDescent="0.25">
      <c r="A4411">
        <v>98994</v>
      </c>
      <c r="B4411" t="s">
        <v>4247</v>
      </c>
      <c r="C4411" t="s">
        <v>4255</v>
      </c>
      <c r="D4411" t="s">
        <v>259</v>
      </c>
      <c r="E4411" s="1">
        <v>43132</v>
      </c>
      <c r="F4411">
        <v>2018</v>
      </c>
      <c r="G4411">
        <v>18550</v>
      </c>
      <c r="H4411">
        <v>129</v>
      </c>
      <c r="I4411">
        <v>175</v>
      </c>
      <c r="J4411" t="s">
        <v>82</v>
      </c>
      <c r="K4411" t="s">
        <v>98</v>
      </c>
      <c r="L4411" t="s">
        <v>227</v>
      </c>
      <c r="M4411" t="s">
        <v>243</v>
      </c>
      <c r="N4411">
        <v>125000</v>
      </c>
      <c r="O4411" t="s">
        <v>4299</v>
      </c>
    </row>
    <row r="4412" spans="1:15" x14ac:dyDescent="0.25">
      <c r="A4412">
        <v>98995</v>
      </c>
      <c r="B4412" t="s">
        <v>4247</v>
      </c>
      <c r="C4412" t="s">
        <v>4255</v>
      </c>
      <c r="D4412" t="s">
        <v>106</v>
      </c>
      <c r="E4412" s="1">
        <v>43132</v>
      </c>
      <c r="F4412">
        <v>2018</v>
      </c>
      <c r="G4412">
        <v>18550</v>
      </c>
      <c r="H4412">
        <v>129</v>
      </c>
      <c r="I4412">
        <v>175</v>
      </c>
      <c r="J4412" t="s">
        <v>82</v>
      </c>
      <c r="K4412" t="s">
        <v>98</v>
      </c>
      <c r="L4412" t="s">
        <v>227</v>
      </c>
      <c r="M4412" t="s">
        <v>243</v>
      </c>
      <c r="N4412">
        <v>125000</v>
      </c>
      <c r="O4412" t="s">
        <v>4299</v>
      </c>
    </row>
    <row r="4413" spans="1:15" x14ac:dyDescent="0.25">
      <c r="A4413">
        <v>99144</v>
      </c>
      <c r="B4413" t="s">
        <v>4247</v>
      </c>
      <c r="C4413" t="s">
        <v>4255</v>
      </c>
      <c r="D4413" t="s">
        <v>86</v>
      </c>
      <c r="E4413" s="1">
        <v>43132</v>
      </c>
      <c r="F4413">
        <v>2018</v>
      </c>
      <c r="G4413">
        <v>18550</v>
      </c>
      <c r="H4413">
        <v>129</v>
      </c>
      <c r="I4413">
        <v>175</v>
      </c>
      <c r="J4413" t="s">
        <v>82</v>
      </c>
      <c r="K4413" t="s">
        <v>98</v>
      </c>
      <c r="L4413" t="s">
        <v>227</v>
      </c>
      <c r="M4413" t="s">
        <v>243</v>
      </c>
      <c r="N4413">
        <v>125000</v>
      </c>
      <c r="O4413" t="s">
        <v>4299</v>
      </c>
    </row>
    <row r="4414" spans="1:15" x14ac:dyDescent="0.25">
      <c r="A4414">
        <v>99145</v>
      </c>
      <c r="B4414" t="s">
        <v>4247</v>
      </c>
      <c r="C4414" t="s">
        <v>4255</v>
      </c>
      <c r="E4414" s="1">
        <v>43132</v>
      </c>
      <c r="F4414">
        <v>2018</v>
      </c>
      <c r="G4414">
        <v>18550</v>
      </c>
      <c r="H4414">
        <v>129</v>
      </c>
      <c r="I4414">
        <v>175</v>
      </c>
      <c r="J4414" t="s">
        <v>82</v>
      </c>
      <c r="K4414" t="s">
        <v>98</v>
      </c>
      <c r="L4414" t="s">
        <v>227</v>
      </c>
      <c r="M4414" t="s">
        <v>243</v>
      </c>
      <c r="N4414">
        <v>125000</v>
      </c>
      <c r="O4414" t="s">
        <v>4299</v>
      </c>
    </row>
    <row r="4415" spans="1:15" x14ac:dyDescent="0.25">
      <c r="A4415">
        <v>99380</v>
      </c>
      <c r="B4415" t="s">
        <v>4247</v>
      </c>
      <c r="C4415" t="s">
        <v>4255</v>
      </c>
      <c r="D4415" t="s">
        <v>268</v>
      </c>
      <c r="E4415" s="1">
        <v>43132</v>
      </c>
      <c r="F4415">
        <v>2018</v>
      </c>
      <c r="G4415">
        <v>18550</v>
      </c>
      <c r="H4415">
        <v>129</v>
      </c>
      <c r="I4415">
        <v>175</v>
      </c>
      <c r="J4415" t="s">
        <v>82</v>
      </c>
      <c r="K4415" t="s">
        <v>98</v>
      </c>
      <c r="L4415" t="s">
        <v>227</v>
      </c>
      <c r="M4415" t="s">
        <v>243</v>
      </c>
      <c r="N4415">
        <v>125000</v>
      </c>
      <c r="O4415" t="s">
        <v>4299</v>
      </c>
    </row>
    <row r="4416" spans="1:15" x14ac:dyDescent="0.25">
      <c r="A4416">
        <v>99478</v>
      </c>
      <c r="B4416" t="s">
        <v>4247</v>
      </c>
      <c r="C4416" t="s">
        <v>4255</v>
      </c>
      <c r="D4416" t="s">
        <v>455</v>
      </c>
      <c r="E4416" s="1">
        <v>43132</v>
      </c>
      <c r="F4416">
        <v>2018</v>
      </c>
      <c r="G4416">
        <v>18550</v>
      </c>
      <c r="H4416">
        <v>129</v>
      </c>
      <c r="I4416">
        <v>175</v>
      </c>
      <c r="J4416" t="s">
        <v>82</v>
      </c>
      <c r="K4416" t="s">
        <v>98</v>
      </c>
      <c r="L4416" t="s">
        <v>227</v>
      </c>
      <c r="M4416" t="s">
        <v>243</v>
      </c>
      <c r="N4416">
        <v>125000</v>
      </c>
      <c r="O4416" t="s">
        <v>4299</v>
      </c>
    </row>
    <row r="4417" spans="1:15" x14ac:dyDescent="0.25">
      <c r="A4417">
        <v>99479</v>
      </c>
      <c r="B4417" t="s">
        <v>4247</v>
      </c>
      <c r="C4417" t="s">
        <v>4255</v>
      </c>
      <c r="D4417" t="s">
        <v>150</v>
      </c>
      <c r="E4417" s="1">
        <v>43132</v>
      </c>
      <c r="F4417">
        <v>2018</v>
      </c>
      <c r="G4417">
        <v>18550</v>
      </c>
      <c r="H4417">
        <v>129</v>
      </c>
      <c r="I4417">
        <v>175</v>
      </c>
      <c r="J4417" t="s">
        <v>82</v>
      </c>
      <c r="K4417" t="s">
        <v>98</v>
      </c>
      <c r="L4417" t="s">
        <v>227</v>
      </c>
      <c r="M4417" t="s">
        <v>243</v>
      </c>
      <c r="N4417">
        <v>125000</v>
      </c>
      <c r="O4417" t="s">
        <v>4299</v>
      </c>
    </row>
    <row r="4418" spans="1:15" x14ac:dyDescent="0.25">
      <c r="A4418">
        <v>99580</v>
      </c>
      <c r="B4418" t="s">
        <v>4247</v>
      </c>
      <c r="C4418" t="s">
        <v>4279</v>
      </c>
      <c r="D4418" t="s">
        <v>241</v>
      </c>
      <c r="E4418" s="1">
        <v>43525</v>
      </c>
      <c r="F4418">
        <v>2019</v>
      </c>
      <c r="G4418">
        <v>22950</v>
      </c>
      <c r="H4418">
        <v>110</v>
      </c>
      <c r="I4418">
        <v>150</v>
      </c>
      <c r="J4418" t="s">
        <v>17</v>
      </c>
      <c r="K4418" t="s">
        <v>98</v>
      </c>
      <c r="L4418" t="s">
        <v>227</v>
      </c>
      <c r="M4418" t="s">
        <v>329</v>
      </c>
      <c r="N4418">
        <v>50700</v>
      </c>
      <c r="O4418" t="s">
        <v>4308</v>
      </c>
    </row>
    <row r="4419" spans="1:15" x14ac:dyDescent="0.25">
      <c r="A4419">
        <v>101272</v>
      </c>
      <c r="B4419" t="s">
        <v>4247</v>
      </c>
      <c r="C4419" t="s">
        <v>4306</v>
      </c>
      <c r="D4419" t="s">
        <v>59</v>
      </c>
      <c r="E4419" s="1">
        <v>44805</v>
      </c>
      <c r="F4419">
        <v>2022</v>
      </c>
      <c r="G4419">
        <v>31690</v>
      </c>
      <c r="H4419">
        <v>137</v>
      </c>
      <c r="I4419">
        <v>186</v>
      </c>
      <c r="J4419" t="s">
        <v>17</v>
      </c>
      <c r="K4419" t="s">
        <v>18</v>
      </c>
      <c r="L4419" t="s">
        <v>227</v>
      </c>
      <c r="M4419" t="s">
        <v>329</v>
      </c>
      <c r="N4419">
        <v>10</v>
      </c>
      <c r="O4419" t="s">
        <v>4349</v>
      </c>
    </row>
    <row r="4420" spans="1:15" x14ac:dyDescent="0.25">
      <c r="A4420">
        <v>102699</v>
      </c>
      <c r="B4420" t="s">
        <v>4366</v>
      </c>
      <c r="C4420" t="s">
        <v>4465</v>
      </c>
      <c r="D4420" t="s">
        <v>68</v>
      </c>
      <c r="E4420" s="1">
        <v>36647</v>
      </c>
      <c r="F4420">
        <v>2000</v>
      </c>
      <c r="G4420">
        <v>2490</v>
      </c>
      <c r="H4420">
        <v>66</v>
      </c>
      <c r="I4420">
        <v>90</v>
      </c>
      <c r="J4420" t="s">
        <v>17</v>
      </c>
      <c r="K4420" t="s">
        <v>98</v>
      </c>
      <c r="L4420" t="s">
        <v>227</v>
      </c>
      <c r="M4420" t="s">
        <v>376</v>
      </c>
      <c r="N4420">
        <v>227000</v>
      </c>
      <c r="O4420" t="s">
        <v>4482</v>
      </c>
    </row>
    <row r="4421" spans="1:15" x14ac:dyDescent="0.25">
      <c r="A4421">
        <v>102810</v>
      </c>
      <c r="B4421" t="s">
        <v>4366</v>
      </c>
      <c r="C4421" t="s">
        <v>4465</v>
      </c>
      <c r="D4421" t="s">
        <v>23</v>
      </c>
      <c r="E4421" s="1">
        <v>36708</v>
      </c>
      <c r="F4421">
        <v>2000</v>
      </c>
      <c r="G4421">
        <v>650</v>
      </c>
      <c r="H4421">
        <v>66</v>
      </c>
      <c r="I4421">
        <v>90</v>
      </c>
      <c r="J4421" t="s">
        <v>17</v>
      </c>
      <c r="K4421" t="s">
        <v>98</v>
      </c>
      <c r="L4421" t="s">
        <v>227</v>
      </c>
      <c r="M4421" t="s">
        <v>376</v>
      </c>
      <c r="N4421">
        <v>266000</v>
      </c>
      <c r="O4421" t="s">
        <v>4495</v>
      </c>
    </row>
    <row r="4422" spans="1:15" x14ac:dyDescent="0.25">
      <c r="A4422">
        <v>102953</v>
      </c>
      <c r="B4422" t="s">
        <v>4366</v>
      </c>
      <c r="C4422" t="s">
        <v>4465</v>
      </c>
      <c r="D4422" t="s">
        <v>41</v>
      </c>
      <c r="E4422" s="1">
        <v>36770</v>
      </c>
      <c r="F4422">
        <v>2000</v>
      </c>
      <c r="G4422">
        <v>800</v>
      </c>
      <c r="H4422">
        <v>66</v>
      </c>
      <c r="I4422">
        <v>90</v>
      </c>
      <c r="J4422" t="s">
        <v>17</v>
      </c>
      <c r="K4422" t="s">
        <v>98</v>
      </c>
      <c r="L4422" t="s">
        <v>227</v>
      </c>
      <c r="M4422" t="s">
        <v>376</v>
      </c>
      <c r="N4422">
        <v>144000</v>
      </c>
      <c r="O4422" t="s">
        <v>4451</v>
      </c>
    </row>
    <row r="4423" spans="1:15" x14ac:dyDescent="0.25">
      <c r="A4423">
        <v>103856</v>
      </c>
      <c r="B4423" t="s">
        <v>4366</v>
      </c>
      <c r="C4423" t="s">
        <v>4465</v>
      </c>
      <c r="D4423" t="s">
        <v>44</v>
      </c>
      <c r="E4423" s="1">
        <v>37653</v>
      </c>
      <c r="F4423">
        <v>2003</v>
      </c>
      <c r="G4423">
        <v>1500</v>
      </c>
      <c r="H4423">
        <v>70</v>
      </c>
      <c r="I4423">
        <v>95</v>
      </c>
      <c r="J4423" t="s">
        <v>17</v>
      </c>
      <c r="K4423" t="s">
        <v>98</v>
      </c>
      <c r="L4423" t="s">
        <v>227</v>
      </c>
      <c r="M4423" t="e">
        <f>- (g/km)</f>
        <v>#NAME?</v>
      </c>
      <c r="N4423">
        <v>162510</v>
      </c>
      <c r="O4423" t="s">
        <v>4589</v>
      </c>
    </row>
    <row r="4424" spans="1:15" x14ac:dyDescent="0.25">
      <c r="A4424">
        <v>108367</v>
      </c>
      <c r="B4424" t="s">
        <v>4366</v>
      </c>
      <c r="C4424" t="s">
        <v>4531</v>
      </c>
      <c r="D4424" t="s">
        <v>241</v>
      </c>
      <c r="E4424" s="1">
        <v>39873</v>
      </c>
      <c r="F4424">
        <v>2009</v>
      </c>
      <c r="G4424">
        <v>5400</v>
      </c>
      <c r="H4424">
        <v>80</v>
      </c>
      <c r="I4424">
        <v>109</v>
      </c>
      <c r="J4424" t="s">
        <v>82</v>
      </c>
      <c r="K4424" t="s">
        <v>98</v>
      </c>
      <c r="L4424" t="s">
        <v>227</v>
      </c>
      <c r="M4424" t="s">
        <v>329</v>
      </c>
      <c r="N4424">
        <v>133000</v>
      </c>
      <c r="O4424" t="s">
        <v>4509</v>
      </c>
    </row>
    <row r="4425" spans="1:15" x14ac:dyDescent="0.25">
      <c r="A4425">
        <v>115090</v>
      </c>
      <c r="B4425" t="s">
        <v>4366</v>
      </c>
      <c r="C4425" t="s">
        <v>5099</v>
      </c>
      <c r="D4425" t="s">
        <v>268</v>
      </c>
      <c r="E4425" s="1">
        <v>41883</v>
      </c>
      <c r="F4425">
        <v>2014</v>
      </c>
      <c r="G4425">
        <v>24900</v>
      </c>
      <c r="H4425">
        <v>125</v>
      </c>
      <c r="I4425">
        <v>170</v>
      </c>
      <c r="J4425" t="s">
        <v>82</v>
      </c>
      <c r="K4425" t="s">
        <v>98</v>
      </c>
      <c r="L4425" t="s">
        <v>227</v>
      </c>
      <c r="M4425" t="s">
        <v>228</v>
      </c>
      <c r="N4425">
        <v>54576</v>
      </c>
      <c r="O4425" t="s">
        <v>5143</v>
      </c>
    </row>
    <row r="4426" spans="1:15" x14ac:dyDescent="0.25">
      <c r="A4426">
        <v>126616</v>
      </c>
      <c r="B4426" t="s">
        <v>4366</v>
      </c>
      <c r="C4426" t="s">
        <v>5708</v>
      </c>
      <c r="D4426" t="s">
        <v>68</v>
      </c>
      <c r="E4426" s="1">
        <v>44256</v>
      </c>
      <c r="F4426">
        <v>2021</v>
      </c>
      <c r="G4426">
        <v>48280</v>
      </c>
      <c r="H4426">
        <v>140</v>
      </c>
      <c r="I4426">
        <v>190</v>
      </c>
      <c r="J4426" t="s">
        <v>82</v>
      </c>
      <c r="K4426" t="s">
        <v>98</v>
      </c>
      <c r="L4426" t="s">
        <v>227</v>
      </c>
      <c r="M4426" t="s">
        <v>329</v>
      </c>
      <c r="N4426">
        <v>40033</v>
      </c>
      <c r="O4426" t="s">
        <v>5775</v>
      </c>
    </row>
    <row r="4427" spans="1:15" x14ac:dyDescent="0.25">
      <c r="A4427">
        <v>127242</v>
      </c>
      <c r="B4427" t="s">
        <v>4366</v>
      </c>
      <c r="C4427" t="s">
        <v>5761</v>
      </c>
      <c r="D4427" t="s">
        <v>41</v>
      </c>
      <c r="E4427" s="1">
        <v>44378</v>
      </c>
      <c r="F4427">
        <v>2021</v>
      </c>
      <c r="G4427">
        <v>38198</v>
      </c>
      <c r="H4427">
        <v>85</v>
      </c>
      <c r="I4427">
        <v>116</v>
      </c>
      <c r="J4427" t="s">
        <v>82</v>
      </c>
      <c r="K4427" t="s">
        <v>98</v>
      </c>
      <c r="L4427" t="s">
        <v>227</v>
      </c>
      <c r="M4427" t="s">
        <v>329</v>
      </c>
      <c r="N4427">
        <v>9992</v>
      </c>
      <c r="O4427" t="s">
        <v>5828</v>
      </c>
    </row>
    <row r="4428" spans="1:15" x14ac:dyDescent="0.25">
      <c r="A4428">
        <v>129508</v>
      </c>
      <c r="B4428" t="s">
        <v>5971</v>
      </c>
      <c r="C4428" t="s">
        <v>5991</v>
      </c>
      <c r="D4428" t="s">
        <v>59</v>
      </c>
      <c r="E4428" s="1">
        <v>40544</v>
      </c>
      <c r="F4428">
        <v>2011</v>
      </c>
      <c r="G4428">
        <v>7750</v>
      </c>
      <c r="H4428">
        <v>82</v>
      </c>
      <c r="I4428">
        <v>111</v>
      </c>
      <c r="J4428" t="s">
        <v>17</v>
      </c>
      <c r="K4428" t="s">
        <v>98</v>
      </c>
      <c r="L4428" t="s">
        <v>227</v>
      </c>
      <c r="M4428" t="s">
        <v>243</v>
      </c>
      <c r="N4428">
        <v>184957</v>
      </c>
      <c r="O4428" t="s">
        <v>6011</v>
      </c>
    </row>
    <row r="4429" spans="1:15" x14ac:dyDescent="0.25">
      <c r="A4429">
        <v>129739</v>
      </c>
      <c r="B4429" t="s">
        <v>5971</v>
      </c>
      <c r="C4429" t="s">
        <v>6049</v>
      </c>
      <c r="D4429" t="s">
        <v>86</v>
      </c>
      <c r="E4429" s="1">
        <v>41395</v>
      </c>
      <c r="F4429">
        <v>2013</v>
      </c>
      <c r="G4429">
        <v>13490</v>
      </c>
      <c r="H4429">
        <v>105</v>
      </c>
      <c r="I4429">
        <v>143</v>
      </c>
      <c r="J4429" t="s">
        <v>17</v>
      </c>
      <c r="K4429" t="s">
        <v>98</v>
      </c>
      <c r="L4429" t="s">
        <v>227</v>
      </c>
      <c r="M4429" t="s">
        <v>228</v>
      </c>
      <c r="N4429">
        <v>124500</v>
      </c>
      <c r="O4429" t="s">
        <v>6050</v>
      </c>
    </row>
    <row r="4430" spans="1:15" x14ac:dyDescent="0.25">
      <c r="A4430">
        <v>130408</v>
      </c>
      <c r="B4430" t="s">
        <v>5971</v>
      </c>
      <c r="C4430" t="s">
        <v>5974</v>
      </c>
      <c r="D4430" t="s">
        <v>59</v>
      </c>
      <c r="E4430" s="1">
        <v>42644</v>
      </c>
      <c r="F4430">
        <v>2016</v>
      </c>
      <c r="G4430">
        <v>20900</v>
      </c>
      <c r="H4430">
        <v>100</v>
      </c>
      <c r="I4430">
        <v>136</v>
      </c>
      <c r="J4430" t="s">
        <v>17</v>
      </c>
      <c r="K4430" t="s">
        <v>18</v>
      </c>
      <c r="L4430" t="s">
        <v>227</v>
      </c>
      <c r="M4430" t="s">
        <v>250</v>
      </c>
      <c r="N4430">
        <v>35000</v>
      </c>
      <c r="O4430" t="s">
        <v>6108</v>
      </c>
    </row>
    <row r="4431" spans="1:15" x14ac:dyDescent="0.25">
      <c r="A4431">
        <v>130431</v>
      </c>
      <c r="B4431" t="s">
        <v>5971</v>
      </c>
      <c r="C4431" t="s">
        <v>5974</v>
      </c>
      <c r="D4431" t="s">
        <v>68</v>
      </c>
      <c r="E4431" s="1">
        <v>42917</v>
      </c>
      <c r="F4431">
        <v>2017</v>
      </c>
      <c r="G4431">
        <v>23900</v>
      </c>
      <c r="H4431">
        <v>100</v>
      </c>
      <c r="I4431">
        <v>136</v>
      </c>
      <c r="J4431" t="s">
        <v>17</v>
      </c>
      <c r="K4431" t="s">
        <v>18</v>
      </c>
      <c r="L4431" t="s">
        <v>227</v>
      </c>
      <c r="M4431" t="s">
        <v>250</v>
      </c>
      <c r="N4431">
        <v>66000</v>
      </c>
      <c r="O4431" t="s">
        <v>6111</v>
      </c>
    </row>
    <row r="4432" spans="1:15" x14ac:dyDescent="0.25">
      <c r="A4432">
        <v>131065</v>
      </c>
      <c r="B4432" t="s">
        <v>5971</v>
      </c>
      <c r="C4432" t="s">
        <v>5976</v>
      </c>
      <c r="D4432" t="s">
        <v>41</v>
      </c>
      <c r="E4432" s="1">
        <v>43221</v>
      </c>
      <c r="F4432">
        <v>2018</v>
      </c>
      <c r="G4432">
        <v>18980</v>
      </c>
      <c r="H4432">
        <v>75</v>
      </c>
      <c r="I4432">
        <v>102</v>
      </c>
      <c r="J4432" t="s">
        <v>17</v>
      </c>
      <c r="K4432" t="s">
        <v>18</v>
      </c>
      <c r="L4432" t="s">
        <v>227</v>
      </c>
      <c r="M4432" t="s">
        <v>283</v>
      </c>
      <c r="N4432">
        <v>44000</v>
      </c>
      <c r="O4432" t="s">
        <v>6149</v>
      </c>
    </row>
    <row r="4433" spans="1:15" x14ac:dyDescent="0.25">
      <c r="A4433">
        <v>132003</v>
      </c>
      <c r="B4433" t="s">
        <v>5971</v>
      </c>
      <c r="C4433" t="s">
        <v>5976</v>
      </c>
      <c r="D4433" t="s">
        <v>455</v>
      </c>
      <c r="E4433" s="1">
        <v>43770</v>
      </c>
      <c r="F4433">
        <v>2019</v>
      </c>
      <c r="G4433">
        <v>19930</v>
      </c>
      <c r="H4433">
        <v>75</v>
      </c>
      <c r="I4433">
        <v>102</v>
      </c>
      <c r="J4433" t="s">
        <v>82</v>
      </c>
      <c r="K4433" t="s">
        <v>18</v>
      </c>
      <c r="L4433" t="s">
        <v>227</v>
      </c>
      <c r="M4433" t="s">
        <v>283</v>
      </c>
      <c r="N4433">
        <v>39200</v>
      </c>
      <c r="O4433" t="s">
        <v>6188</v>
      </c>
    </row>
    <row r="4434" spans="1:15" x14ac:dyDescent="0.25">
      <c r="A4434">
        <v>133437</v>
      </c>
      <c r="B4434" t="s">
        <v>5971</v>
      </c>
      <c r="C4434" t="s">
        <v>5972</v>
      </c>
      <c r="D4434" t="s">
        <v>106</v>
      </c>
      <c r="E4434" s="1">
        <v>45078</v>
      </c>
      <c r="F4434">
        <v>2023</v>
      </c>
      <c r="G4434">
        <v>29750</v>
      </c>
      <c r="H4434">
        <v>100</v>
      </c>
      <c r="I4434">
        <v>136</v>
      </c>
      <c r="J4434" t="s">
        <v>82</v>
      </c>
      <c r="K4434" t="s">
        <v>18</v>
      </c>
      <c r="L4434" t="s">
        <v>227</v>
      </c>
      <c r="M4434" t="s">
        <v>283</v>
      </c>
      <c r="N4434">
        <v>6000</v>
      </c>
      <c r="O4434" t="s">
        <v>6263</v>
      </c>
    </row>
    <row r="4435" spans="1:15" x14ac:dyDescent="0.25">
      <c r="A4435">
        <v>135122</v>
      </c>
      <c r="B4435" t="s">
        <v>6337</v>
      </c>
      <c r="C4435" t="s">
        <v>6393</v>
      </c>
      <c r="D4435" t="s">
        <v>44</v>
      </c>
      <c r="E4435" s="1">
        <v>42156</v>
      </c>
      <c r="F4435">
        <v>2015</v>
      </c>
      <c r="G4435">
        <v>15990</v>
      </c>
      <c r="H4435">
        <v>81</v>
      </c>
      <c r="I4435">
        <v>110</v>
      </c>
      <c r="J4435" t="s">
        <v>17</v>
      </c>
      <c r="K4435" t="s">
        <v>98</v>
      </c>
      <c r="L4435" t="s">
        <v>227</v>
      </c>
      <c r="M4435" t="s">
        <v>228</v>
      </c>
      <c r="N4435">
        <v>61712</v>
      </c>
      <c r="O4435" t="s">
        <v>6420</v>
      </c>
    </row>
    <row r="4436" spans="1:15" x14ac:dyDescent="0.25">
      <c r="A4436">
        <v>135424</v>
      </c>
      <c r="B4436" t="s">
        <v>6337</v>
      </c>
      <c r="C4436" t="s">
        <v>6393</v>
      </c>
      <c r="D4436" t="s">
        <v>41</v>
      </c>
      <c r="E4436" s="1">
        <v>42614</v>
      </c>
      <c r="F4436">
        <v>2016</v>
      </c>
      <c r="G4436">
        <v>19480</v>
      </c>
      <c r="H4436">
        <v>81</v>
      </c>
      <c r="I4436">
        <v>110</v>
      </c>
      <c r="J4436" t="s">
        <v>17</v>
      </c>
      <c r="K4436" t="s">
        <v>98</v>
      </c>
      <c r="L4436" t="s">
        <v>227</v>
      </c>
      <c r="M4436" t="s">
        <v>228</v>
      </c>
      <c r="N4436">
        <v>68000</v>
      </c>
      <c r="O4436" t="s">
        <v>6432</v>
      </c>
    </row>
    <row r="4437" spans="1:15" x14ac:dyDescent="0.25">
      <c r="A4437">
        <v>135487</v>
      </c>
      <c r="B4437" t="s">
        <v>6337</v>
      </c>
      <c r="C4437" t="s">
        <v>6359</v>
      </c>
      <c r="D4437" t="s">
        <v>59</v>
      </c>
      <c r="E4437" s="1">
        <v>42583</v>
      </c>
      <c r="F4437">
        <v>2016</v>
      </c>
      <c r="G4437">
        <v>18950</v>
      </c>
      <c r="H4437">
        <v>96</v>
      </c>
      <c r="I4437">
        <v>131</v>
      </c>
      <c r="J4437" t="s">
        <v>17</v>
      </c>
      <c r="K4437" t="s">
        <v>98</v>
      </c>
      <c r="L4437" t="s">
        <v>227</v>
      </c>
      <c r="M4437" t="s">
        <v>243</v>
      </c>
      <c r="N4437">
        <v>83968</v>
      </c>
      <c r="O4437" t="s">
        <v>6436</v>
      </c>
    </row>
    <row r="4438" spans="1:15" x14ac:dyDescent="0.25">
      <c r="A4438">
        <v>135520</v>
      </c>
      <c r="B4438" t="s">
        <v>6337</v>
      </c>
      <c r="C4438" t="s">
        <v>6393</v>
      </c>
      <c r="D4438" t="s">
        <v>68</v>
      </c>
      <c r="E4438" s="1">
        <v>42887</v>
      </c>
      <c r="F4438">
        <v>2017</v>
      </c>
      <c r="G4438">
        <v>19900</v>
      </c>
      <c r="H4438">
        <v>81</v>
      </c>
      <c r="I4438">
        <v>110</v>
      </c>
      <c r="J4438" t="s">
        <v>17</v>
      </c>
      <c r="K4438" t="s">
        <v>98</v>
      </c>
      <c r="L4438" t="s">
        <v>227</v>
      </c>
      <c r="M4438" t="s">
        <v>228</v>
      </c>
      <c r="N4438">
        <v>65222</v>
      </c>
      <c r="O4438" t="s">
        <v>6439</v>
      </c>
    </row>
    <row r="4439" spans="1:15" x14ac:dyDescent="0.25">
      <c r="A4439">
        <v>135610</v>
      </c>
      <c r="B4439" t="s">
        <v>6337</v>
      </c>
      <c r="C4439" t="s">
        <v>6389</v>
      </c>
      <c r="D4439" t="s">
        <v>23</v>
      </c>
      <c r="E4439" s="1">
        <v>43009</v>
      </c>
      <c r="F4439">
        <v>2017</v>
      </c>
      <c r="G4439">
        <v>22950</v>
      </c>
      <c r="H4439">
        <v>81</v>
      </c>
      <c r="I4439">
        <v>110</v>
      </c>
      <c r="J4439" t="s">
        <v>17</v>
      </c>
      <c r="K4439" t="s">
        <v>98</v>
      </c>
      <c r="L4439" t="s">
        <v>227</v>
      </c>
      <c r="M4439" t="s">
        <v>228</v>
      </c>
      <c r="N4439">
        <v>75000</v>
      </c>
      <c r="O4439" t="s">
        <v>6445</v>
      </c>
    </row>
    <row r="4440" spans="1:15" x14ac:dyDescent="0.25">
      <c r="A4440">
        <v>136408</v>
      </c>
      <c r="B4440" t="s">
        <v>6337</v>
      </c>
      <c r="C4440" t="s">
        <v>6475</v>
      </c>
      <c r="D4440" t="s">
        <v>44</v>
      </c>
      <c r="E4440" s="1">
        <v>43831</v>
      </c>
      <c r="F4440">
        <v>2020</v>
      </c>
      <c r="G4440">
        <v>15890</v>
      </c>
      <c r="H4440">
        <v>85</v>
      </c>
      <c r="I4440">
        <v>116</v>
      </c>
      <c r="J4440" t="s">
        <v>17</v>
      </c>
      <c r="K4440" t="s">
        <v>98</v>
      </c>
      <c r="L4440" t="s">
        <v>227</v>
      </c>
      <c r="M4440" t="s">
        <v>329</v>
      </c>
      <c r="N4440">
        <v>86790</v>
      </c>
      <c r="O4440" t="s">
        <v>6476</v>
      </c>
    </row>
    <row r="4441" spans="1:15" x14ac:dyDescent="0.25">
      <c r="A4441">
        <v>136658</v>
      </c>
      <c r="B4441" t="s">
        <v>6337</v>
      </c>
      <c r="C4441" t="s">
        <v>6475</v>
      </c>
      <c r="D4441" t="s">
        <v>59</v>
      </c>
      <c r="E4441" s="1">
        <v>43952</v>
      </c>
      <c r="F4441">
        <v>2020</v>
      </c>
      <c r="G4441">
        <v>22598</v>
      </c>
      <c r="H4441">
        <v>85</v>
      </c>
      <c r="I4441">
        <v>116</v>
      </c>
      <c r="J4441" t="s">
        <v>17</v>
      </c>
      <c r="K4441" t="s">
        <v>98</v>
      </c>
      <c r="L4441" t="s">
        <v>227</v>
      </c>
      <c r="M4441" t="s">
        <v>329</v>
      </c>
      <c r="N4441">
        <v>19500</v>
      </c>
      <c r="O4441" t="s">
        <v>6486</v>
      </c>
    </row>
    <row r="4442" spans="1:15" x14ac:dyDescent="0.25">
      <c r="A4442">
        <v>138081</v>
      </c>
      <c r="B4442" t="s">
        <v>6337</v>
      </c>
      <c r="C4442" t="s">
        <v>6368</v>
      </c>
      <c r="D4442" t="s">
        <v>41</v>
      </c>
      <c r="E4442" s="1">
        <v>44986</v>
      </c>
      <c r="F4442">
        <v>2023</v>
      </c>
      <c r="G4442">
        <v>38690</v>
      </c>
      <c r="H4442">
        <v>116</v>
      </c>
      <c r="I4442">
        <v>158</v>
      </c>
      <c r="J4442" t="s">
        <v>82</v>
      </c>
      <c r="K4442" t="s">
        <v>372</v>
      </c>
      <c r="L4442" t="s">
        <v>227</v>
      </c>
      <c r="M4442" t="s">
        <v>46</v>
      </c>
      <c r="N4442">
        <v>2500</v>
      </c>
      <c r="O4442" t="s">
        <v>6529</v>
      </c>
    </row>
    <row r="4443" spans="1:15" x14ac:dyDescent="0.25">
      <c r="A4443">
        <v>143818</v>
      </c>
      <c r="B4443" t="s">
        <v>6537</v>
      </c>
      <c r="C4443" t="s">
        <v>6623</v>
      </c>
      <c r="D4443" t="s">
        <v>268</v>
      </c>
      <c r="E4443" s="1">
        <v>41275</v>
      </c>
      <c r="F4443">
        <v>2013</v>
      </c>
      <c r="G4443">
        <v>6990</v>
      </c>
      <c r="H4443">
        <v>51</v>
      </c>
      <c r="I4443">
        <v>69</v>
      </c>
      <c r="J4443" t="s">
        <v>17</v>
      </c>
      <c r="K4443" t="s">
        <v>18</v>
      </c>
      <c r="L4443" t="s">
        <v>227</v>
      </c>
      <c r="M4443" t="s">
        <v>660</v>
      </c>
      <c r="N4443">
        <v>119400</v>
      </c>
      <c r="O4443" t="s">
        <v>6641</v>
      </c>
    </row>
    <row r="4444" spans="1:15" x14ac:dyDescent="0.25">
      <c r="A4444">
        <v>143969</v>
      </c>
      <c r="B4444" t="s">
        <v>6537</v>
      </c>
      <c r="C4444" t="s">
        <v>6623</v>
      </c>
      <c r="D4444" t="s">
        <v>61</v>
      </c>
      <c r="E4444" s="1">
        <v>41821</v>
      </c>
      <c r="F4444">
        <v>2014</v>
      </c>
      <c r="G4444">
        <v>8700</v>
      </c>
      <c r="H4444">
        <v>85</v>
      </c>
      <c r="I4444">
        <v>116</v>
      </c>
      <c r="J4444" t="s">
        <v>17</v>
      </c>
      <c r="K4444" t="s">
        <v>18</v>
      </c>
      <c r="L4444" t="s">
        <v>227</v>
      </c>
      <c r="M4444" t="s">
        <v>589</v>
      </c>
      <c r="N4444">
        <v>117000</v>
      </c>
      <c r="O4444" t="s">
        <v>6648</v>
      </c>
    </row>
    <row r="4445" spans="1:15" x14ac:dyDescent="0.25">
      <c r="A4445">
        <v>145026</v>
      </c>
      <c r="B4445" t="s">
        <v>6537</v>
      </c>
      <c r="C4445" t="s">
        <v>6612</v>
      </c>
      <c r="D4445" t="s">
        <v>86</v>
      </c>
      <c r="E4445" s="1">
        <v>42186</v>
      </c>
      <c r="F4445">
        <v>2015</v>
      </c>
      <c r="G4445">
        <v>12500</v>
      </c>
      <c r="H4445">
        <v>125</v>
      </c>
      <c r="I4445">
        <v>170</v>
      </c>
      <c r="J4445" t="s">
        <v>17</v>
      </c>
      <c r="K4445" t="s">
        <v>98</v>
      </c>
      <c r="L4445" t="s">
        <v>227</v>
      </c>
      <c r="M4445" t="e">
        <f>- (g/km)</f>
        <v>#NAME?</v>
      </c>
      <c r="N4445">
        <v>132493</v>
      </c>
      <c r="O4445" t="s">
        <v>6671</v>
      </c>
    </row>
    <row r="4446" spans="1:15" x14ac:dyDescent="0.25">
      <c r="A4446">
        <v>146192</v>
      </c>
      <c r="B4446" t="s">
        <v>6537</v>
      </c>
      <c r="C4446" t="s">
        <v>6625</v>
      </c>
      <c r="D4446" t="s">
        <v>86</v>
      </c>
      <c r="E4446" s="1">
        <v>42522</v>
      </c>
      <c r="F4446">
        <v>2016</v>
      </c>
      <c r="G4446">
        <v>12475</v>
      </c>
      <c r="H4446">
        <v>125</v>
      </c>
      <c r="I4446">
        <v>170</v>
      </c>
      <c r="J4446" t="s">
        <v>17</v>
      </c>
      <c r="K4446" t="s">
        <v>98</v>
      </c>
      <c r="L4446" t="s">
        <v>227</v>
      </c>
      <c r="M4446" t="s">
        <v>228</v>
      </c>
      <c r="N4446">
        <v>134500</v>
      </c>
      <c r="O4446" t="s">
        <v>6686</v>
      </c>
    </row>
    <row r="4447" spans="1:15" x14ac:dyDescent="0.25">
      <c r="A4447">
        <v>146763</v>
      </c>
      <c r="B4447" t="s">
        <v>6537</v>
      </c>
      <c r="C4447" t="s">
        <v>6625</v>
      </c>
      <c r="D4447" t="s">
        <v>59</v>
      </c>
      <c r="E4447" s="1">
        <v>42370</v>
      </c>
      <c r="F4447">
        <v>2016</v>
      </c>
      <c r="G4447">
        <v>16900</v>
      </c>
      <c r="H4447">
        <v>125</v>
      </c>
      <c r="I4447">
        <v>170</v>
      </c>
      <c r="J4447" t="s">
        <v>17</v>
      </c>
      <c r="K4447" t="s">
        <v>98</v>
      </c>
      <c r="L4447" t="s">
        <v>227</v>
      </c>
      <c r="M4447" t="s">
        <v>228</v>
      </c>
      <c r="N4447">
        <v>60000</v>
      </c>
      <c r="O4447" t="s">
        <v>6694</v>
      </c>
    </row>
    <row r="4448" spans="1:15" x14ac:dyDescent="0.25">
      <c r="A4448">
        <v>148074</v>
      </c>
      <c r="B4448" t="s">
        <v>6537</v>
      </c>
      <c r="C4448" t="s">
        <v>6623</v>
      </c>
      <c r="D4448" t="s">
        <v>41</v>
      </c>
      <c r="E4448" s="1">
        <v>42917</v>
      </c>
      <c r="F4448">
        <v>2017</v>
      </c>
      <c r="G4448">
        <v>14560</v>
      </c>
      <c r="H4448">
        <v>81</v>
      </c>
      <c r="I4448">
        <v>110</v>
      </c>
      <c r="J4448" t="s">
        <v>17</v>
      </c>
      <c r="K4448" t="s">
        <v>18</v>
      </c>
      <c r="L4448" t="s">
        <v>227</v>
      </c>
      <c r="M4448" t="s">
        <v>273</v>
      </c>
      <c r="N4448">
        <v>27585</v>
      </c>
      <c r="O4448" t="s">
        <v>6714</v>
      </c>
    </row>
    <row r="4449" spans="1:15" x14ac:dyDescent="0.25">
      <c r="A4449">
        <v>152516</v>
      </c>
      <c r="B4449" t="s">
        <v>6537</v>
      </c>
      <c r="C4449" t="s">
        <v>6746</v>
      </c>
      <c r="D4449" t="s">
        <v>41</v>
      </c>
      <c r="E4449" s="1">
        <v>43739</v>
      </c>
      <c r="F4449">
        <v>2019</v>
      </c>
      <c r="G4449">
        <v>31425</v>
      </c>
      <c r="H4449">
        <v>88</v>
      </c>
      <c r="I4449">
        <v>120</v>
      </c>
      <c r="J4449" t="s">
        <v>17</v>
      </c>
      <c r="K4449" t="s">
        <v>98</v>
      </c>
      <c r="L4449" t="s">
        <v>227</v>
      </c>
      <c r="M4449" t="s">
        <v>178</v>
      </c>
      <c r="N4449">
        <v>81635</v>
      </c>
      <c r="O4449" t="s">
        <v>6762</v>
      </c>
    </row>
    <row r="4450" spans="1:15" x14ac:dyDescent="0.25">
      <c r="A4450">
        <v>152995</v>
      </c>
      <c r="B4450" t="s">
        <v>6537</v>
      </c>
      <c r="C4450" t="s">
        <v>6564</v>
      </c>
      <c r="D4450" t="s">
        <v>68</v>
      </c>
      <c r="E4450" s="1">
        <v>44075</v>
      </c>
      <c r="F4450">
        <v>2020</v>
      </c>
      <c r="G4450">
        <v>26990</v>
      </c>
      <c r="H4450">
        <v>88</v>
      </c>
      <c r="I4450">
        <v>120</v>
      </c>
      <c r="J4450" t="s">
        <v>17</v>
      </c>
      <c r="K4450" t="s">
        <v>98</v>
      </c>
      <c r="L4450" t="s">
        <v>227</v>
      </c>
      <c r="M4450" t="s">
        <v>228</v>
      </c>
      <c r="N4450">
        <v>84900</v>
      </c>
      <c r="O4450" t="s">
        <v>6769</v>
      </c>
    </row>
    <row r="4451" spans="1:15" x14ac:dyDescent="0.25">
      <c r="A4451">
        <v>153412</v>
      </c>
      <c r="B4451" t="s">
        <v>6537</v>
      </c>
      <c r="C4451" t="s">
        <v>6564</v>
      </c>
      <c r="D4451" t="s">
        <v>44</v>
      </c>
      <c r="E4451" s="1">
        <v>43891</v>
      </c>
      <c r="F4451">
        <v>2020</v>
      </c>
      <c r="G4451">
        <v>25990</v>
      </c>
      <c r="H4451">
        <v>88</v>
      </c>
      <c r="I4451">
        <v>120</v>
      </c>
      <c r="J4451" t="s">
        <v>17</v>
      </c>
      <c r="K4451" t="s">
        <v>98</v>
      </c>
      <c r="L4451" t="s">
        <v>227</v>
      </c>
      <c r="M4451" t="s">
        <v>228</v>
      </c>
      <c r="N4451">
        <v>137000</v>
      </c>
      <c r="O4451" t="s">
        <v>6774</v>
      </c>
    </row>
    <row r="4452" spans="1:15" x14ac:dyDescent="0.25">
      <c r="A4452">
        <v>154183</v>
      </c>
      <c r="B4452" t="s">
        <v>6537</v>
      </c>
      <c r="C4452" t="s">
        <v>6550</v>
      </c>
      <c r="D4452" t="s">
        <v>59</v>
      </c>
      <c r="E4452" s="1">
        <v>44136</v>
      </c>
      <c r="F4452">
        <v>2020</v>
      </c>
      <c r="G4452">
        <v>24750</v>
      </c>
      <c r="H4452">
        <v>130</v>
      </c>
      <c r="I4452">
        <v>177</v>
      </c>
      <c r="J4452" t="s">
        <v>25</v>
      </c>
      <c r="K4452" t="s">
        <v>98</v>
      </c>
      <c r="L4452" t="s">
        <v>227</v>
      </c>
      <c r="M4452" t="s">
        <v>329</v>
      </c>
      <c r="N4452">
        <v>54200</v>
      </c>
      <c r="O4452" t="s">
        <v>6785</v>
      </c>
    </row>
    <row r="4453" spans="1:15" x14ac:dyDescent="0.25">
      <c r="A4453">
        <v>158679</v>
      </c>
      <c r="B4453" t="s">
        <v>6842</v>
      </c>
      <c r="C4453" t="s">
        <v>6847</v>
      </c>
      <c r="D4453" t="s">
        <v>68</v>
      </c>
      <c r="E4453" s="1">
        <v>38078</v>
      </c>
      <c r="F4453">
        <v>2004</v>
      </c>
      <c r="G4453">
        <v>1750</v>
      </c>
      <c r="H4453">
        <v>80</v>
      </c>
      <c r="I4453">
        <v>109</v>
      </c>
      <c r="J4453" t="s">
        <v>17</v>
      </c>
      <c r="K4453" t="s">
        <v>98</v>
      </c>
      <c r="L4453" t="s">
        <v>227</v>
      </c>
      <c r="M4453" t="s">
        <v>243</v>
      </c>
      <c r="N4453">
        <v>141000</v>
      </c>
      <c r="O4453" t="s">
        <v>6854</v>
      </c>
    </row>
    <row r="4454" spans="1:15" x14ac:dyDescent="0.25">
      <c r="A4454">
        <v>158855</v>
      </c>
      <c r="B4454" t="s">
        <v>6842</v>
      </c>
      <c r="C4454" t="s">
        <v>6847</v>
      </c>
      <c r="D4454" t="s">
        <v>44</v>
      </c>
      <c r="E4454" s="1">
        <v>38838</v>
      </c>
      <c r="F4454">
        <v>2006</v>
      </c>
      <c r="G4454">
        <v>2200</v>
      </c>
      <c r="H4454">
        <v>80</v>
      </c>
      <c r="I4454">
        <v>109</v>
      </c>
      <c r="J4454" t="s">
        <v>17</v>
      </c>
      <c r="K4454" t="s">
        <v>98</v>
      </c>
      <c r="L4454" t="s">
        <v>227</v>
      </c>
      <c r="M4454" t="s">
        <v>243</v>
      </c>
      <c r="N4454">
        <v>260000</v>
      </c>
      <c r="O4454" t="s">
        <v>6870</v>
      </c>
    </row>
    <row r="4455" spans="1:15" x14ac:dyDescent="0.25">
      <c r="A4455">
        <v>161020</v>
      </c>
      <c r="B4455" t="s">
        <v>6842</v>
      </c>
      <c r="C4455" t="s">
        <v>6928</v>
      </c>
      <c r="D4455" t="s">
        <v>23</v>
      </c>
      <c r="E4455" s="1">
        <v>43374</v>
      </c>
      <c r="F4455">
        <v>2018</v>
      </c>
      <c r="G4455">
        <v>26680</v>
      </c>
      <c r="H4455">
        <v>88</v>
      </c>
      <c r="I4455">
        <v>120</v>
      </c>
      <c r="J4455" t="s">
        <v>17</v>
      </c>
      <c r="K4455" t="s">
        <v>98</v>
      </c>
      <c r="L4455" t="s">
        <v>227</v>
      </c>
      <c r="M4455" t="s">
        <v>243</v>
      </c>
      <c r="N4455">
        <v>88013</v>
      </c>
      <c r="O4455" t="s">
        <v>6942</v>
      </c>
    </row>
    <row r="4456" spans="1:15" x14ac:dyDescent="0.25">
      <c r="A4456">
        <v>162914</v>
      </c>
      <c r="B4456" t="s">
        <v>6842</v>
      </c>
      <c r="C4456" t="s">
        <v>6888</v>
      </c>
      <c r="D4456" t="s">
        <v>16</v>
      </c>
      <c r="E4456" s="1">
        <v>44256</v>
      </c>
      <c r="F4456">
        <v>2021</v>
      </c>
      <c r="G4456">
        <v>32990</v>
      </c>
      <c r="H4456">
        <v>132</v>
      </c>
      <c r="I4456">
        <v>179</v>
      </c>
      <c r="J4456" t="s">
        <v>82</v>
      </c>
      <c r="K4456" t="s">
        <v>98</v>
      </c>
      <c r="L4456" t="s">
        <v>227</v>
      </c>
      <c r="M4456" t="s">
        <v>228</v>
      </c>
      <c r="N4456">
        <v>63038</v>
      </c>
      <c r="O4456" t="s">
        <v>6974</v>
      </c>
    </row>
    <row r="4457" spans="1:15" x14ac:dyDescent="0.25">
      <c r="A4457">
        <v>164446</v>
      </c>
      <c r="B4457" t="s">
        <v>6842</v>
      </c>
      <c r="C4457" t="s">
        <v>6883</v>
      </c>
      <c r="D4457" t="s">
        <v>59</v>
      </c>
      <c r="E4457" s="1">
        <v>45017</v>
      </c>
      <c r="F4457">
        <v>2023</v>
      </c>
      <c r="G4457">
        <v>30990</v>
      </c>
      <c r="H4457">
        <v>75</v>
      </c>
      <c r="I4457">
        <v>102</v>
      </c>
      <c r="J4457" t="s">
        <v>17</v>
      </c>
      <c r="K4457" t="s">
        <v>98</v>
      </c>
      <c r="L4457" t="s">
        <v>227</v>
      </c>
      <c r="M4457" t="s">
        <v>228</v>
      </c>
      <c r="N4457">
        <v>1500</v>
      </c>
      <c r="O4457" t="s">
        <v>7011</v>
      </c>
    </row>
    <row r="4458" spans="1:15" x14ac:dyDescent="0.25">
      <c r="A4458">
        <v>172623</v>
      </c>
      <c r="B4458" t="s">
        <v>7172</v>
      </c>
      <c r="C4458" t="s">
        <v>7206</v>
      </c>
      <c r="D4458" t="s">
        <v>23</v>
      </c>
      <c r="E4458" s="1">
        <v>43132</v>
      </c>
      <c r="F4458">
        <v>2018</v>
      </c>
      <c r="G4458">
        <v>17999</v>
      </c>
      <c r="H4458">
        <v>96</v>
      </c>
      <c r="I4458">
        <v>131</v>
      </c>
      <c r="J4458" t="s">
        <v>17</v>
      </c>
      <c r="K4458" t="s">
        <v>98</v>
      </c>
      <c r="L4458" t="s">
        <v>227</v>
      </c>
      <c r="M4458" t="s">
        <v>329</v>
      </c>
      <c r="N4458">
        <v>109000</v>
      </c>
      <c r="O4458" t="s">
        <v>7303</v>
      </c>
    </row>
    <row r="4459" spans="1:15" x14ac:dyDescent="0.25">
      <c r="A4459">
        <v>172917</v>
      </c>
      <c r="B4459" t="s">
        <v>7172</v>
      </c>
      <c r="C4459" t="s">
        <v>7206</v>
      </c>
      <c r="D4459" t="s">
        <v>59</v>
      </c>
      <c r="E4459" s="1">
        <v>43252</v>
      </c>
      <c r="F4459">
        <v>2018</v>
      </c>
      <c r="G4459">
        <v>19950</v>
      </c>
      <c r="H4459">
        <v>96</v>
      </c>
      <c r="I4459">
        <v>131</v>
      </c>
      <c r="J4459" t="s">
        <v>17</v>
      </c>
      <c r="K4459" t="s">
        <v>98</v>
      </c>
      <c r="L4459" t="s">
        <v>227</v>
      </c>
      <c r="M4459" t="s">
        <v>329</v>
      </c>
      <c r="N4459">
        <v>111850</v>
      </c>
      <c r="O4459" t="s">
        <v>7308</v>
      </c>
    </row>
    <row r="4460" spans="1:15" x14ac:dyDescent="0.25">
      <c r="A4460">
        <v>177550</v>
      </c>
      <c r="B4460" t="s">
        <v>7470</v>
      </c>
      <c r="C4460" t="s">
        <v>7483</v>
      </c>
      <c r="D4460" t="s">
        <v>68</v>
      </c>
      <c r="E4460" s="1">
        <v>40483</v>
      </c>
      <c r="F4460">
        <v>2010</v>
      </c>
      <c r="G4460">
        <v>3700</v>
      </c>
      <c r="H4460">
        <v>105</v>
      </c>
      <c r="I4460">
        <v>143</v>
      </c>
      <c r="J4460" t="s">
        <v>17</v>
      </c>
      <c r="K4460" t="s">
        <v>98</v>
      </c>
      <c r="L4460" t="s">
        <v>227</v>
      </c>
      <c r="M4460" t="s">
        <v>243</v>
      </c>
      <c r="N4460">
        <v>241000</v>
      </c>
      <c r="O4460" t="s">
        <v>7486</v>
      </c>
    </row>
    <row r="4461" spans="1:15" x14ac:dyDescent="0.25">
      <c r="A4461">
        <v>178026</v>
      </c>
      <c r="B4461" t="s">
        <v>7470</v>
      </c>
      <c r="C4461" t="s">
        <v>7477</v>
      </c>
      <c r="D4461" t="s">
        <v>59</v>
      </c>
      <c r="E4461" s="1">
        <v>41487</v>
      </c>
      <c r="F4461">
        <v>2013</v>
      </c>
      <c r="G4461">
        <v>4700</v>
      </c>
      <c r="H4461">
        <v>103</v>
      </c>
      <c r="I4461">
        <v>140</v>
      </c>
      <c r="J4461" t="s">
        <v>17</v>
      </c>
      <c r="K4461" t="s">
        <v>98</v>
      </c>
      <c r="L4461" t="s">
        <v>227</v>
      </c>
      <c r="M4461" t="s">
        <v>228</v>
      </c>
      <c r="N4461">
        <v>400000</v>
      </c>
      <c r="O4461" t="s">
        <v>7504</v>
      </c>
    </row>
    <row r="4462" spans="1:15" x14ac:dyDescent="0.25">
      <c r="A4462">
        <v>181159</v>
      </c>
      <c r="B4462" t="s">
        <v>7470</v>
      </c>
      <c r="C4462" t="s">
        <v>7476</v>
      </c>
      <c r="D4462" t="s">
        <v>268</v>
      </c>
      <c r="E4462" s="1">
        <v>43191</v>
      </c>
      <c r="F4462">
        <v>2018</v>
      </c>
      <c r="G4462">
        <v>19916</v>
      </c>
      <c r="H4462">
        <v>81</v>
      </c>
      <c r="I4462">
        <v>110</v>
      </c>
      <c r="J4462" t="s">
        <v>17</v>
      </c>
      <c r="K4462" t="s">
        <v>18</v>
      </c>
      <c r="L4462" t="s">
        <v>227</v>
      </c>
      <c r="M4462" t="s">
        <v>283</v>
      </c>
      <c r="N4462">
        <v>36688</v>
      </c>
      <c r="O4462" t="s">
        <v>7548</v>
      </c>
    </row>
    <row r="4463" spans="1:15" x14ac:dyDescent="0.25">
      <c r="A4463">
        <v>194320</v>
      </c>
      <c r="B4463" t="s">
        <v>7591</v>
      </c>
      <c r="C4463" t="s">
        <v>7653</v>
      </c>
      <c r="D4463" t="s">
        <v>16</v>
      </c>
      <c r="E4463" s="1">
        <v>43221</v>
      </c>
      <c r="F4463">
        <v>2018</v>
      </c>
      <c r="G4463">
        <v>22980</v>
      </c>
      <c r="H4463">
        <v>135</v>
      </c>
      <c r="I4463">
        <v>184</v>
      </c>
      <c r="J4463" t="s">
        <v>82</v>
      </c>
      <c r="K4463" t="s">
        <v>98</v>
      </c>
      <c r="L4463" t="s">
        <v>227</v>
      </c>
      <c r="M4463" t="s">
        <v>243</v>
      </c>
      <c r="N4463">
        <v>87948</v>
      </c>
      <c r="O4463" t="s">
        <v>7654</v>
      </c>
    </row>
    <row r="4464" spans="1:15" x14ac:dyDescent="0.25">
      <c r="A4464">
        <v>196232</v>
      </c>
      <c r="B4464" t="s">
        <v>7591</v>
      </c>
      <c r="C4464" t="s">
        <v>7634</v>
      </c>
      <c r="D4464" t="s">
        <v>86</v>
      </c>
      <c r="E4464" s="1">
        <v>43800</v>
      </c>
      <c r="F4464">
        <v>2019</v>
      </c>
      <c r="G4464">
        <v>33989</v>
      </c>
      <c r="H4464">
        <v>140</v>
      </c>
      <c r="I4464">
        <v>190</v>
      </c>
      <c r="J4464" t="s">
        <v>82</v>
      </c>
      <c r="K4464" t="s">
        <v>18</v>
      </c>
      <c r="L4464" t="s">
        <v>227</v>
      </c>
      <c r="M4464" t="s">
        <v>803</v>
      </c>
      <c r="N4464">
        <v>29987</v>
      </c>
      <c r="O4464" t="s">
        <v>7679</v>
      </c>
    </row>
    <row r="4465" spans="1:15" x14ac:dyDescent="0.25">
      <c r="A4465">
        <v>199015</v>
      </c>
      <c r="B4465" t="s">
        <v>7591</v>
      </c>
      <c r="C4465" t="s">
        <v>7594</v>
      </c>
      <c r="D4465" t="s">
        <v>455</v>
      </c>
      <c r="E4465" s="1">
        <v>43831</v>
      </c>
      <c r="F4465">
        <v>2020</v>
      </c>
      <c r="G4465">
        <v>34890</v>
      </c>
      <c r="H4465">
        <v>140</v>
      </c>
      <c r="I4465">
        <v>190</v>
      </c>
      <c r="J4465" t="s">
        <v>82</v>
      </c>
      <c r="K4465" t="s">
        <v>98</v>
      </c>
      <c r="L4465" t="s">
        <v>227</v>
      </c>
      <c r="M4465" t="s">
        <v>243</v>
      </c>
      <c r="N4465">
        <v>67258</v>
      </c>
      <c r="O4465" t="s">
        <v>7699</v>
      </c>
    </row>
    <row r="4466" spans="1:15" x14ac:dyDescent="0.25">
      <c r="A4466">
        <v>203421</v>
      </c>
      <c r="B4466" t="s">
        <v>7745</v>
      </c>
      <c r="C4466" t="s">
        <v>7746</v>
      </c>
      <c r="D4466" t="s">
        <v>61</v>
      </c>
      <c r="E4466" s="1">
        <v>37196</v>
      </c>
      <c r="F4466">
        <v>2001</v>
      </c>
      <c r="G4466">
        <v>2780</v>
      </c>
      <c r="H4466">
        <v>40</v>
      </c>
      <c r="I4466">
        <v>54</v>
      </c>
      <c r="J4466" t="s">
        <v>82</v>
      </c>
      <c r="K4466" t="s">
        <v>18</v>
      </c>
      <c r="L4466" t="s">
        <v>227</v>
      </c>
      <c r="M4466" t="s">
        <v>672</v>
      </c>
      <c r="N4466">
        <v>81000</v>
      </c>
      <c r="O4466" t="s">
        <v>7747</v>
      </c>
    </row>
    <row r="4467" spans="1:15" x14ac:dyDescent="0.25">
      <c r="A4467">
        <v>203422</v>
      </c>
      <c r="B4467" t="s">
        <v>7745</v>
      </c>
      <c r="C4467" t="s">
        <v>7745</v>
      </c>
      <c r="D4467" t="s">
        <v>61</v>
      </c>
      <c r="E4467" s="1">
        <v>37104</v>
      </c>
      <c r="F4467">
        <v>2001</v>
      </c>
      <c r="G4467">
        <v>1900</v>
      </c>
      <c r="H4467">
        <v>40</v>
      </c>
      <c r="I4467">
        <v>54</v>
      </c>
      <c r="J4467" t="s">
        <v>95</v>
      </c>
      <c r="K4467" t="s">
        <v>18</v>
      </c>
      <c r="L4467" t="s">
        <v>227</v>
      </c>
      <c r="M4467" t="s">
        <v>672</v>
      </c>
      <c r="N4467">
        <v>140000</v>
      </c>
      <c r="O4467" t="s">
        <v>7748</v>
      </c>
    </row>
    <row r="4468" spans="1:15" x14ac:dyDescent="0.25">
      <c r="A4468">
        <v>203425</v>
      </c>
      <c r="B4468" t="s">
        <v>7745</v>
      </c>
      <c r="C4468" t="s">
        <v>7746</v>
      </c>
      <c r="D4468" t="s">
        <v>59</v>
      </c>
      <c r="E4468" s="1">
        <v>37288</v>
      </c>
      <c r="F4468">
        <v>2002</v>
      </c>
      <c r="G4468">
        <v>2990</v>
      </c>
      <c r="H4468">
        <v>33</v>
      </c>
      <c r="I4468">
        <v>45</v>
      </c>
      <c r="J4468" t="s">
        <v>95</v>
      </c>
      <c r="K4468" t="s">
        <v>18</v>
      </c>
      <c r="L4468" t="s">
        <v>227</v>
      </c>
      <c r="M4468" t="s">
        <v>672</v>
      </c>
      <c r="N4468">
        <v>119000</v>
      </c>
      <c r="O4468" t="s">
        <v>7750</v>
      </c>
    </row>
    <row r="4469" spans="1:15" x14ac:dyDescent="0.25">
      <c r="A4469">
        <v>203437</v>
      </c>
      <c r="B4469" t="s">
        <v>7745</v>
      </c>
      <c r="C4469" t="s">
        <v>7753</v>
      </c>
      <c r="D4469" t="s">
        <v>23</v>
      </c>
      <c r="E4469" s="1">
        <v>38169</v>
      </c>
      <c r="F4469">
        <v>2004</v>
      </c>
      <c r="G4469">
        <v>5850</v>
      </c>
      <c r="H4469">
        <v>45</v>
      </c>
      <c r="I4469">
        <v>61</v>
      </c>
      <c r="J4469" t="s">
        <v>95</v>
      </c>
      <c r="K4469" t="s">
        <v>18</v>
      </c>
      <c r="L4469" t="s">
        <v>227</v>
      </c>
      <c r="M4469" t="s">
        <v>589</v>
      </c>
      <c r="N4469">
        <v>81000</v>
      </c>
      <c r="O4469" t="s">
        <v>7756</v>
      </c>
    </row>
    <row r="4470" spans="1:15" x14ac:dyDescent="0.25">
      <c r="A4470">
        <v>203771</v>
      </c>
      <c r="B4470" t="s">
        <v>7745</v>
      </c>
      <c r="C4470" t="s">
        <v>7752</v>
      </c>
      <c r="D4470" t="s">
        <v>61</v>
      </c>
      <c r="E4470" s="1">
        <v>41334</v>
      </c>
      <c r="F4470">
        <v>2013</v>
      </c>
      <c r="G4470">
        <v>6800</v>
      </c>
      <c r="H4470">
        <v>62</v>
      </c>
      <c r="I4470">
        <v>84</v>
      </c>
      <c r="J4470" t="s">
        <v>82</v>
      </c>
      <c r="K4470" t="s">
        <v>18</v>
      </c>
      <c r="L4470" t="s">
        <v>227</v>
      </c>
      <c r="M4470" t="s">
        <v>660</v>
      </c>
      <c r="N4470">
        <v>74905</v>
      </c>
      <c r="O4470" t="s">
        <v>7762</v>
      </c>
    </row>
    <row r="4471" spans="1:15" x14ac:dyDescent="0.25">
      <c r="A4471">
        <v>205797</v>
      </c>
      <c r="B4471" t="s">
        <v>7834</v>
      </c>
      <c r="C4471" t="s">
        <v>7862</v>
      </c>
      <c r="D4471" t="s">
        <v>23</v>
      </c>
      <c r="E4471" s="1">
        <v>40118</v>
      </c>
      <c r="F4471">
        <v>2009</v>
      </c>
      <c r="G4471">
        <v>5500</v>
      </c>
      <c r="H4471">
        <v>66</v>
      </c>
      <c r="I4471">
        <v>90</v>
      </c>
      <c r="J4471" t="s">
        <v>17</v>
      </c>
      <c r="K4471" t="s">
        <v>98</v>
      </c>
      <c r="L4471" t="s">
        <v>227</v>
      </c>
      <c r="M4471" t="s">
        <v>228</v>
      </c>
      <c r="N4471">
        <v>182000</v>
      </c>
      <c r="O4471" t="s">
        <v>7864</v>
      </c>
    </row>
    <row r="4472" spans="1:15" x14ac:dyDescent="0.25">
      <c r="A4472">
        <v>205833</v>
      </c>
      <c r="B4472" t="s">
        <v>7834</v>
      </c>
      <c r="C4472" t="s">
        <v>7862</v>
      </c>
      <c r="D4472" t="s">
        <v>41</v>
      </c>
      <c r="E4472" s="1">
        <v>40148</v>
      </c>
      <c r="F4472">
        <v>2009</v>
      </c>
      <c r="G4472">
        <v>9790</v>
      </c>
      <c r="H4472">
        <v>66</v>
      </c>
      <c r="I4472">
        <v>90</v>
      </c>
      <c r="J4472" t="s">
        <v>17</v>
      </c>
      <c r="K4472" t="s">
        <v>98</v>
      </c>
      <c r="L4472" t="s">
        <v>227</v>
      </c>
      <c r="M4472" t="s">
        <v>228</v>
      </c>
      <c r="N4472">
        <v>155000</v>
      </c>
      <c r="O4472" t="s">
        <v>7866</v>
      </c>
    </row>
    <row r="4473" spans="1:15" x14ac:dyDescent="0.25">
      <c r="A4473">
        <v>206132</v>
      </c>
      <c r="B4473" t="s">
        <v>7834</v>
      </c>
      <c r="C4473" t="s">
        <v>7862</v>
      </c>
      <c r="D4473" t="s">
        <v>44</v>
      </c>
      <c r="E4473" s="1">
        <v>41122</v>
      </c>
      <c r="F4473">
        <v>2012</v>
      </c>
      <c r="G4473">
        <v>9690</v>
      </c>
      <c r="H4473">
        <v>66</v>
      </c>
      <c r="I4473">
        <v>90</v>
      </c>
      <c r="J4473" t="s">
        <v>17</v>
      </c>
      <c r="K4473" t="s">
        <v>98</v>
      </c>
      <c r="L4473" t="s">
        <v>227</v>
      </c>
      <c r="M4473" t="s">
        <v>228</v>
      </c>
      <c r="N4473">
        <v>116000</v>
      </c>
      <c r="O4473" t="s">
        <v>7880</v>
      </c>
    </row>
    <row r="4474" spans="1:15" x14ac:dyDescent="0.25">
      <c r="A4474">
        <v>206980</v>
      </c>
      <c r="B4474" t="s">
        <v>7834</v>
      </c>
      <c r="C4474" t="s">
        <v>7835</v>
      </c>
      <c r="D4474" t="s">
        <v>259</v>
      </c>
      <c r="E4474" s="1">
        <v>43070</v>
      </c>
      <c r="F4474">
        <v>2017</v>
      </c>
      <c r="G4474">
        <v>27990</v>
      </c>
      <c r="H4474">
        <v>145</v>
      </c>
      <c r="I4474">
        <v>197</v>
      </c>
      <c r="J4474" t="s">
        <v>82</v>
      </c>
      <c r="K4474" t="s">
        <v>372</v>
      </c>
      <c r="L4474" t="s">
        <v>227</v>
      </c>
      <c r="M4474" t="s">
        <v>660</v>
      </c>
      <c r="N4474">
        <v>38550</v>
      </c>
      <c r="O4474" t="s">
        <v>7944</v>
      </c>
    </row>
    <row r="4475" spans="1:15" x14ac:dyDescent="0.25">
      <c r="A4475">
        <v>208336</v>
      </c>
      <c r="B4475" t="s">
        <v>7834</v>
      </c>
      <c r="C4475" t="s">
        <v>7887</v>
      </c>
      <c r="D4475" t="s">
        <v>41</v>
      </c>
      <c r="E4475" s="1">
        <v>43497</v>
      </c>
      <c r="F4475">
        <v>2019</v>
      </c>
      <c r="G4475">
        <v>29800</v>
      </c>
      <c r="H4475">
        <v>88</v>
      </c>
      <c r="I4475">
        <v>120</v>
      </c>
      <c r="J4475" t="s">
        <v>17</v>
      </c>
      <c r="K4475" t="s">
        <v>98</v>
      </c>
      <c r="L4475" t="s">
        <v>227</v>
      </c>
      <c r="M4475" t="s">
        <v>208</v>
      </c>
      <c r="N4475">
        <v>87000</v>
      </c>
      <c r="O4475" t="s">
        <v>7985</v>
      </c>
    </row>
    <row r="4476" spans="1:15" x14ac:dyDescent="0.25">
      <c r="A4476">
        <v>211836</v>
      </c>
      <c r="B4476" t="s">
        <v>7834</v>
      </c>
      <c r="C4476" t="s">
        <v>7836</v>
      </c>
      <c r="D4476" t="s">
        <v>150</v>
      </c>
      <c r="E4476" s="1">
        <v>44805</v>
      </c>
      <c r="F4476">
        <v>2022</v>
      </c>
      <c r="G4476">
        <v>29900</v>
      </c>
      <c r="H4476">
        <v>90</v>
      </c>
      <c r="I4476">
        <v>122</v>
      </c>
      <c r="J4476" t="s">
        <v>82</v>
      </c>
      <c r="K4476" t="s">
        <v>372</v>
      </c>
      <c r="L4476" t="s">
        <v>227</v>
      </c>
      <c r="M4476" t="s">
        <v>273</v>
      </c>
      <c r="N4476">
        <v>6</v>
      </c>
      <c r="O4476" t="s">
        <v>7964</v>
      </c>
    </row>
    <row r="4477" spans="1:15" x14ac:dyDescent="0.25">
      <c r="A4477">
        <v>216062</v>
      </c>
      <c r="B4477" t="s">
        <v>8105</v>
      </c>
      <c r="C4477" t="s">
        <v>8228</v>
      </c>
      <c r="D4477" t="s">
        <v>68</v>
      </c>
      <c r="E4477" s="1">
        <v>38687</v>
      </c>
      <c r="F4477">
        <v>2005</v>
      </c>
      <c r="G4477">
        <v>2100</v>
      </c>
      <c r="H4477">
        <v>51</v>
      </c>
      <c r="I4477">
        <v>69</v>
      </c>
      <c r="J4477" t="s">
        <v>17</v>
      </c>
      <c r="K4477" t="s">
        <v>98</v>
      </c>
      <c r="L4477" t="s">
        <v>227</v>
      </c>
      <c r="M4477" t="e">
        <f>- (g/km)</f>
        <v>#NAME?</v>
      </c>
      <c r="N4477">
        <v>235000</v>
      </c>
      <c r="O4477" t="s">
        <v>8230</v>
      </c>
    </row>
    <row r="4478" spans="1:15" x14ac:dyDescent="0.25">
      <c r="A4478">
        <v>218389</v>
      </c>
      <c r="B4478" t="s">
        <v>8105</v>
      </c>
      <c r="C4478" t="s">
        <v>8228</v>
      </c>
      <c r="D4478" t="s">
        <v>59</v>
      </c>
      <c r="E4478" s="1">
        <v>39203</v>
      </c>
      <c r="F4478">
        <v>2007</v>
      </c>
      <c r="G4478">
        <v>550</v>
      </c>
      <c r="H4478">
        <v>51</v>
      </c>
      <c r="I4478">
        <v>69</v>
      </c>
      <c r="J4478" t="s">
        <v>17</v>
      </c>
      <c r="K4478" t="s">
        <v>98</v>
      </c>
      <c r="L4478" t="s">
        <v>227</v>
      </c>
      <c r="M4478" t="s">
        <v>228</v>
      </c>
      <c r="N4478">
        <v>250000</v>
      </c>
      <c r="O4478" t="s">
        <v>593</v>
      </c>
    </row>
    <row r="4479" spans="1:15" x14ac:dyDescent="0.25">
      <c r="A4479">
        <v>223194</v>
      </c>
      <c r="B4479" t="s">
        <v>8105</v>
      </c>
      <c r="C4479" t="s">
        <v>8266</v>
      </c>
      <c r="D4479" t="s">
        <v>41</v>
      </c>
      <c r="E4479" s="1">
        <v>40756</v>
      </c>
      <c r="F4479">
        <v>2011</v>
      </c>
      <c r="G4479">
        <v>9990</v>
      </c>
      <c r="H4479">
        <v>125</v>
      </c>
      <c r="I4479">
        <v>170</v>
      </c>
      <c r="J4479" t="s">
        <v>17</v>
      </c>
      <c r="K4479" t="s">
        <v>98</v>
      </c>
      <c r="L4479" t="s">
        <v>227</v>
      </c>
      <c r="M4479" t="s">
        <v>243</v>
      </c>
      <c r="N4479">
        <v>143913</v>
      </c>
      <c r="O4479" t="s">
        <v>8322</v>
      </c>
    </row>
    <row r="4480" spans="1:15" x14ac:dyDescent="0.25">
      <c r="A4480">
        <v>229243</v>
      </c>
      <c r="B4480" t="s">
        <v>8105</v>
      </c>
      <c r="C4480" t="s">
        <v>8218</v>
      </c>
      <c r="D4480" t="s">
        <v>61</v>
      </c>
      <c r="E4480" s="1">
        <v>42248</v>
      </c>
      <c r="F4480">
        <v>2015</v>
      </c>
      <c r="G4480">
        <v>14899</v>
      </c>
      <c r="H4480">
        <v>66</v>
      </c>
      <c r="I4480">
        <v>90</v>
      </c>
      <c r="J4480" t="s">
        <v>82</v>
      </c>
      <c r="K4480" t="s">
        <v>18</v>
      </c>
      <c r="L4480" t="s">
        <v>227</v>
      </c>
      <c r="M4480" t="e">
        <f>- (g/km)</f>
        <v>#NAME?</v>
      </c>
      <c r="N4480">
        <v>20000</v>
      </c>
      <c r="O4480" t="s">
        <v>8424</v>
      </c>
    </row>
    <row r="4481" spans="1:15" x14ac:dyDescent="0.25">
      <c r="A4481">
        <v>229609</v>
      </c>
      <c r="B4481" t="s">
        <v>8105</v>
      </c>
      <c r="C4481" t="s">
        <v>8113</v>
      </c>
      <c r="D4481" t="s">
        <v>259</v>
      </c>
      <c r="E4481" s="1">
        <v>42095</v>
      </c>
      <c r="F4481">
        <v>2015</v>
      </c>
      <c r="G4481">
        <v>8950</v>
      </c>
      <c r="H4481">
        <v>63</v>
      </c>
      <c r="I4481">
        <v>86</v>
      </c>
      <c r="J4481" t="s">
        <v>17</v>
      </c>
      <c r="K4481" t="s">
        <v>18</v>
      </c>
      <c r="L4481" t="s">
        <v>227</v>
      </c>
      <c r="M4481" t="s">
        <v>283</v>
      </c>
      <c r="N4481">
        <v>165000</v>
      </c>
      <c r="O4481" t="s">
        <v>8425</v>
      </c>
    </row>
    <row r="4482" spans="1:15" x14ac:dyDescent="0.25">
      <c r="A4482">
        <v>230047</v>
      </c>
      <c r="B4482" t="s">
        <v>8105</v>
      </c>
      <c r="C4482" t="s">
        <v>8113</v>
      </c>
      <c r="E4482" s="1">
        <v>42095</v>
      </c>
      <c r="F4482">
        <v>2015</v>
      </c>
      <c r="G4482">
        <v>8950</v>
      </c>
      <c r="H4482">
        <v>63</v>
      </c>
      <c r="I4482">
        <v>86</v>
      </c>
      <c r="J4482" t="s">
        <v>17</v>
      </c>
      <c r="K4482" t="s">
        <v>18</v>
      </c>
      <c r="L4482" t="s">
        <v>227</v>
      </c>
      <c r="M4482" t="s">
        <v>283</v>
      </c>
      <c r="N4482">
        <v>165000</v>
      </c>
      <c r="O4482" t="s">
        <v>8425</v>
      </c>
    </row>
    <row r="4483" spans="1:15" x14ac:dyDescent="0.25">
      <c r="A4483">
        <v>231458</v>
      </c>
      <c r="B4483" t="s">
        <v>8105</v>
      </c>
      <c r="C4483" t="s">
        <v>8283</v>
      </c>
      <c r="D4483" t="s">
        <v>68</v>
      </c>
      <c r="E4483" s="1">
        <v>42461</v>
      </c>
      <c r="F4483">
        <v>2016</v>
      </c>
      <c r="G4483">
        <v>17900</v>
      </c>
      <c r="H4483">
        <v>135</v>
      </c>
      <c r="I4483">
        <v>184</v>
      </c>
      <c r="J4483" t="s">
        <v>17</v>
      </c>
      <c r="K4483" t="s">
        <v>98</v>
      </c>
      <c r="L4483" t="s">
        <v>227</v>
      </c>
      <c r="M4483" t="s">
        <v>265</v>
      </c>
      <c r="N4483">
        <v>116487</v>
      </c>
      <c r="O4483" t="s">
        <v>8486</v>
      </c>
    </row>
    <row r="4484" spans="1:15" x14ac:dyDescent="0.25">
      <c r="A4484">
        <v>234014</v>
      </c>
      <c r="B4484" t="s">
        <v>8105</v>
      </c>
      <c r="C4484" t="s">
        <v>8339</v>
      </c>
      <c r="D4484" t="s">
        <v>44</v>
      </c>
      <c r="E4484" s="1">
        <v>43040</v>
      </c>
      <c r="F4484">
        <v>2017</v>
      </c>
      <c r="G4484">
        <v>17980</v>
      </c>
      <c r="H4484">
        <v>110</v>
      </c>
      <c r="I4484">
        <v>150</v>
      </c>
      <c r="J4484" t="s">
        <v>17</v>
      </c>
      <c r="K4484" t="s">
        <v>98</v>
      </c>
      <c r="L4484" t="s">
        <v>227</v>
      </c>
      <c r="M4484" t="s">
        <v>243</v>
      </c>
      <c r="N4484">
        <v>149980</v>
      </c>
      <c r="O4484" t="s">
        <v>8539</v>
      </c>
    </row>
    <row r="4485" spans="1:15" x14ac:dyDescent="0.25">
      <c r="A4485">
        <v>234468</v>
      </c>
      <c r="B4485" t="s">
        <v>8105</v>
      </c>
      <c r="C4485" t="s">
        <v>8218</v>
      </c>
      <c r="D4485" t="s">
        <v>23</v>
      </c>
      <c r="E4485" s="1">
        <v>42736</v>
      </c>
      <c r="F4485">
        <v>2017</v>
      </c>
      <c r="G4485">
        <v>14500</v>
      </c>
      <c r="H4485">
        <v>66</v>
      </c>
      <c r="I4485">
        <v>90</v>
      </c>
      <c r="J4485" t="s">
        <v>82</v>
      </c>
      <c r="K4485" t="s">
        <v>18</v>
      </c>
      <c r="L4485" t="s">
        <v>227</v>
      </c>
      <c r="M4485" t="s">
        <v>250</v>
      </c>
      <c r="N4485">
        <v>102680</v>
      </c>
      <c r="O4485" t="s">
        <v>8550</v>
      </c>
    </row>
    <row r="4486" spans="1:15" x14ac:dyDescent="0.25">
      <c r="A4486">
        <v>237184</v>
      </c>
      <c r="B4486" t="s">
        <v>8105</v>
      </c>
      <c r="C4486" t="s">
        <v>8342</v>
      </c>
      <c r="D4486" t="s">
        <v>23</v>
      </c>
      <c r="E4486" s="1">
        <v>43252</v>
      </c>
      <c r="F4486">
        <v>2018</v>
      </c>
      <c r="G4486">
        <v>18450</v>
      </c>
      <c r="H4486">
        <v>110</v>
      </c>
      <c r="I4486">
        <v>150</v>
      </c>
      <c r="J4486" t="s">
        <v>82</v>
      </c>
      <c r="K4486" t="s">
        <v>18</v>
      </c>
      <c r="L4486" t="s">
        <v>227</v>
      </c>
      <c r="M4486" t="s">
        <v>283</v>
      </c>
      <c r="N4486">
        <v>89521</v>
      </c>
      <c r="O4486" t="s">
        <v>8600</v>
      </c>
    </row>
    <row r="4487" spans="1:15" x14ac:dyDescent="0.25">
      <c r="A4487">
        <v>237624</v>
      </c>
      <c r="B4487" t="s">
        <v>8105</v>
      </c>
      <c r="C4487" t="s">
        <v>8134</v>
      </c>
      <c r="D4487" t="s">
        <v>268</v>
      </c>
      <c r="E4487" s="1">
        <v>43132</v>
      </c>
      <c r="F4487">
        <v>2018</v>
      </c>
      <c r="G4487">
        <v>22890</v>
      </c>
      <c r="H4487">
        <v>75</v>
      </c>
      <c r="I4487">
        <v>102</v>
      </c>
      <c r="J4487" t="s">
        <v>82</v>
      </c>
      <c r="K4487" t="s">
        <v>98</v>
      </c>
      <c r="L4487" t="s">
        <v>227</v>
      </c>
      <c r="M4487" t="s">
        <v>228</v>
      </c>
      <c r="N4487">
        <v>97162</v>
      </c>
      <c r="O4487" t="s">
        <v>8605</v>
      </c>
    </row>
    <row r="4488" spans="1:15" x14ac:dyDescent="0.25">
      <c r="A4488">
        <v>237968</v>
      </c>
      <c r="B4488" t="s">
        <v>8105</v>
      </c>
      <c r="C4488" t="s">
        <v>8615</v>
      </c>
      <c r="D4488" t="s">
        <v>61</v>
      </c>
      <c r="E4488" s="1">
        <v>43647</v>
      </c>
      <c r="F4488">
        <v>2019</v>
      </c>
      <c r="G4488">
        <v>23930</v>
      </c>
      <c r="H4488">
        <v>85</v>
      </c>
      <c r="I4488">
        <v>116</v>
      </c>
      <c r="J4488" t="s">
        <v>17</v>
      </c>
      <c r="K4488" t="s">
        <v>18</v>
      </c>
      <c r="L4488" t="s">
        <v>227</v>
      </c>
      <c r="M4488" t="s">
        <v>283</v>
      </c>
      <c r="N4488">
        <v>11783</v>
      </c>
      <c r="O4488" t="s">
        <v>8616</v>
      </c>
    </row>
    <row r="4489" spans="1:15" x14ac:dyDescent="0.25">
      <c r="A4489">
        <v>238097</v>
      </c>
      <c r="B4489" t="s">
        <v>8105</v>
      </c>
      <c r="C4489" t="s">
        <v>8111</v>
      </c>
      <c r="D4489" t="s">
        <v>68</v>
      </c>
      <c r="E4489" s="1">
        <v>43556</v>
      </c>
      <c r="F4489">
        <v>2019</v>
      </c>
      <c r="G4489">
        <v>9985</v>
      </c>
      <c r="H4489">
        <v>96</v>
      </c>
      <c r="I4489">
        <v>131</v>
      </c>
      <c r="J4489" t="s">
        <v>82</v>
      </c>
      <c r="K4489" t="s">
        <v>18</v>
      </c>
      <c r="L4489" t="s">
        <v>227</v>
      </c>
      <c r="M4489" t="s">
        <v>273</v>
      </c>
      <c r="N4489">
        <v>54500</v>
      </c>
      <c r="O4489" t="s">
        <v>8621</v>
      </c>
    </row>
    <row r="4490" spans="1:15" x14ac:dyDescent="0.25">
      <c r="A4490">
        <v>238930</v>
      </c>
      <c r="B4490" t="s">
        <v>8105</v>
      </c>
      <c r="C4490" t="s">
        <v>8252</v>
      </c>
      <c r="D4490" t="s">
        <v>86</v>
      </c>
      <c r="E4490" s="1">
        <v>43770</v>
      </c>
      <c r="F4490">
        <v>2019</v>
      </c>
      <c r="G4490">
        <v>27990</v>
      </c>
      <c r="H4490">
        <v>110</v>
      </c>
      <c r="I4490">
        <v>150</v>
      </c>
      <c r="J4490" t="s">
        <v>82</v>
      </c>
      <c r="K4490" t="s">
        <v>98</v>
      </c>
      <c r="L4490" t="s">
        <v>227</v>
      </c>
      <c r="M4490" t="s">
        <v>243</v>
      </c>
      <c r="N4490">
        <v>110538</v>
      </c>
      <c r="O4490" t="s">
        <v>8636</v>
      </c>
    </row>
    <row r="4491" spans="1:15" x14ac:dyDescent="0.25">
      <c r="A4491">
        <v>239512</v>
      </c>
      <c r="B4491" t="s">
        <v>8105</v>
      </c>
      <c r="C4491" t="s">
        <v>8537</v>
      </c>
      <c r="D4491" t="s">
        <v>23</v>
      </c>
      <c r="E4491" s="1">
        <v>43466</v>
      </c>
      <c r="F4491">
        <v>2019</v>
      </c>
      <c r="G4491">
        <v>22890</v>
      </c>
      <c r="H4491">
        <v>110</v>
      </c>
      <c r="I4491">
        <v>150</v>
      </c>
      <c r="J4491" t="s">
        <v>17</v>
      </c>
      <c r="K4491" t="s">
        <v>98</v>
      </c>
      <c r="L4491" t="s">
        <v>227</v>
      </c>
      <c r="M4491" t="s">
        <v>173</v>
      </c>
      <c r="N4491">
        <v>120451</v>
      </c>
      <c r="O4491" t="s">
        <v>8643</v>
      </c>
    </row>
    <row r="4492" spans="1:15" x14ac:dyDescent="0.25">
      <c r="A4492">
        <v>239985</v>
      </c>
      <c r="B4492" t="s">
        <v>8105</v>
      </c>
      <c r="C4492" t="s">
        <v>8537</v>
      </c>
      <c r="D4492" t="s">
        <v>59</v>
      </c>
      <c r="E4492" s="1">
        <v>43497</v>
      </c>
      <c r="F4492">
        <v>2019</v>
      </c>
      <c r="G4492">
        <v>22950</v>
      </c>
      <c r="H4492">
        <v>110</v>
      </c>
      <c r="I4492">
        <v>150</v>
      </c>
      <c r="J4492" t="s">
        <v>17</v>
      </c>
      <c r="K4492" t="s">
        <v>98</v>
      </c>
      <c r="L4492" t="s">
        <v>227</v>
      </c>
      <c r="M4492" t="s">
        <v>329</v>
      </c>
      <c r="N4492">
        <v>105248</v>
      </c>
      <c r="O4492" t="s">
        <v>8650</v>
      </c>
    </row>
    <row r="4493" spans="1:15" x14ac:dyDescent="0.25">
      <c r="A4493">
        <v>240273</v>
      </c>
      <c r="B4493" t="s">
        <v>8105</v>
      </c>
      <c r="C4493" t="s">
        <v>8537</v>
      </c>
      <c r="D4493" t="s">
        <v>455</v>
      </c>
      <c r="E4493" s="1">
        <v>43800</v>
      </c>
      <c r="F4493">
        <v>2019</v>
      </c>
      <c r="G4493">
        <v>33899</v>
      </c>
      <c r="H4493">
        <v>110</v>
      </c>
      <c r="I4493">
        <v>150</v>
      </c>
      <c r="J4493" t="s">
        <v>82</v>
      </c>
      <c r="K4493" t="s">
        <v>98</v>
      </c>
      <c r="L4493" t="s">
        <v>227</v>
      </c>
      <c r="M4493" t="s">
        <v>243</v>
      </c>
      <c r="N4493">
        <v>37480</v>
      </c>
      <c r="O4493" t="s">
        <v>8653</v>
      </c>
    </row>
    <row r="4494" spans="1:15" x14ac:dyDescent="0.25">
      <c r="A4494">
        <v>240524</v>
      </c>
      <c r="B4494" t="s">
        <v>8105</v>
      </c>
      <c r="C4494" t="s">
        <v>8339</v>
      </c>
      <c r="D4494" t="s">
        <v>241</v>
      </c>
      <c r="E4494" s="1">
        <v>43831</v>
      </c>
      <c r="F4494">
        <v>2020</v>
      </c>
      <c r="G4494">
        <v>37490</v>
      </c>
      <c r="H4494">
        <v>140</v>
      </c>
      <c r="I4494">
        <v>190</v>
      </c>
      <c r="J4494" t="s">
        <v>82</v>
      </c>
      <c r="K4494" t="s">
        <v>98</v>
      </c>
      <c r="L4494" t="s">
        <v>227</v>
      </c>
      <c r="M4494" t="s">
        <v>329</v>
      </c>
      <c r="N4494">
        <v>109000</v>
      </c>
      <c r="O4494" t="s">
        <v>8661</v>
      </c>
    </row>
    <row r="4495" spans="1:15" x14ac:dyDescent="0.25">
      <c r="A4495">
        <v>241415</v>
      </c>
      <c r="B4495" t="s">
        <v>8105</v>
      </c>
      <c r="C4495" t="s">
        <v>8339</v>
      </c>
      <c r="D4495" t="s">
        <v>41</v>
      </c>
      <c r="E4495" s="1">
        <v>44105</v>
      </c>
      <c r="F4495">
        <v>2020</v>
      </c>
      <c r="G4495">
        <v>30977</v>
      </c>
      <c r="H4495">
        <v>140</v>
      </c>
      <c r="I4495">
        <v>190</v>
      </c>
      <c r="J4495" t="s">
        <v>82</v>
      </c>
      <c r="K4495" t="s">
        <v>98</v>
      </c>
      <c r="L4495" t="s">
        <v>227</v>
      </c>
      <c r="M4495" t="s">
        <v>329</v>
      </c>
      <c r="N4495">
        <v>47290</v>
      </c>
      <c r="O4495" t="s">
        <v>8685</v>
      </c>
    </row>
    <row r="4496" spans="1:15" x14ac:dyDescent="0.25">
      <c r="A4496">
        <v>244997</v>
      </c>
      <c r="B4496" t="s">
        <v>8105</v>
      </c>
      <c r="C4496" t="s">
        <v>8720</v>
      </c>
      <c r="D4496" t="s">
        <v>59</v>
      </c>
      <c r="E4496" s="1">
        <v>44562</v>
      </c>
      <c r="F4496">
        <v>2022</v>
      </c>
      <c r="G4496">
        <v>26489</v>
      </c>
      <c r="H4496">
        <v>81</v>
      </c>
      <c r="I4496">
        <v>110</v>
      </c>
      <c r="J4496" t="s">
        <v>82</v>
      </c>
      <c r="K4496" t="s">
        <v>18</v>
      </c>
      <c r="L4496" t="s">
        <v>227</v>
      </c>
      <c r="M4496" t="s">
        <v>273</v>
      </c>
      <c r="N4496">
        <v>4800</v>
      </c>
      <c r="O4496" t="s">
        <v>8798</v>
      </c>
    </row>
    <row r="4497" spans="1:15" x14ac:dyDescent="0.25">
      <c r="A4497">
        <v>247190</v>
      </c>
      <c r="B4497" t="s">
        <v>8828</v>
      </c>
      <c r="C4497" t="s">
        <v>8829</v>
      </c>
      <c r="D4497" t="s">
        <v>61</v>
      </c>
      <c r="E4497" s="1">
        <v>41821</v>
      </c>
      <c r="F4497">
        <v>2014</v>
      </c>
      <c r="G4497">
        <v>7490</v>
      </c>
      <c r="H4497">
        <v>100</v>
      </c>
      <c r="I4497">
        <v>136</v>
      </c>
      <c r="J4497" t="s">
        <v>82</v>
      </c>
      <c r="K4497" t="s">
        <v>98</v>
      </c>
      <c r="L4497" t="s">
        <v>227</v>
      </c>
      <c r="M4497" t="s">
        <v>228</v>
      </c>
      <c r="N4497">
        <v>318150</v>
      </c>
      <c r="O4497" t="s">
        <v>8861</v>
      </c>
    </row>
    <row r="4498" spans="1:15" x14ac:dyDescent="0.25">
      <c r="A4498">
        <v>250219</v>
      </c>
      <c r="B4498" t="s">
        <v>8828</v>
      </c>
      <c r="C4498" t="s">
        <v>8850</v>
      </c>
      <c r="D4498" t="s">
        <v>259</v>
      </c>
      <c r="E4498" s="1">
        <v>44228</v>
      </c>
      <c r="F4498">
        <v>2021</v>
      </c>
      <c r="G4498">
        <v>39950</v>
      </c>
      <c r="H4498">
        <v>145</v>
      </c>
      <c r="I4498">
        <v>197</v>
      </c>
      <c r="J4498" t="s">
        <v>82</v>
      </c>
      <c r="K4498" t="s">
        <v>98</v>
      </c>
      <c r="L4498" t="s">
        <v>227</v>
      </c>
      <c r="M4498" t="s">
        <v>243</v>
      </c>
      <c r="N4498">
        <v>25110</v>
      </c>
      <c r="O4498" t="s">
        <v>8932</v>
      </c>
    </row>
    <row r="4499" spans="1:15" x14ac:dyDescent="0.25">
      <c r="A4499">
        <v>250220</v>
      </c>
      <c r="B4499" t="s">
        <v>8828</v>
      </c>
      <c r="C4499" t="s">
        <v>8850</v>
      </c>
      <c r="D4499" t="s">
        <v>106</v>
      </c>
      <c r="E4499" s="1">
        <v>44228</v>
      </c>
      <c r="F4499">
        <v>2021</v>
      </c>
      <c r="G4499">
        <v>39950</v>
      </c>
      <c r="H4499">
        <v>145</v>
      </c>
      <c r="I4499">
        <v>197</v>
      </c>
      <c r="J4499" t="s">
        <v>82</v>
      </c>
      <c r="K4499" t="s">
        <v>98</v>
      </c>
      <c r="L4499" t="s">
        <v>227</v>
      </c>
      <c r="M4499" t="s">
        <v>243</v>
      </c>
      <c r="N4499">
        <v>25110</v>
      </c>
      <c r="O4499" t="s">
        <v>8932</v>
      </c>
    </row>
    <row r="4500" spans="1:15" x14ac:dyDescent="0.25">
      <c r="A4500">
        <v>250349</v>
      </c>
      <c r="B4500" t="s">
        <v>8828</v>
      </c>
      <c r="C4500" t="s">
        <v>8850</v>
      </c>
      <c r="E4500" s="1">
        <v>44228</v>
      </c>
      <c r="F4500">
        <v>2021</v>
      </c>
      <c r="G4500">
        <v>39950</v>
      </c>
      <c r="H4500">
        <v>145</v>
      </c>
      <c r="I4500">
        <v>197</v>
      </c>
      <c r="J4500" t="s">
        <v>82</v>
      </c>
      <c r="K4500" t="s">
        <v>98</v>
      </c>
      <c r="L4500" t="s">
        <v>227</v>
      </c>
      <c r="M4500" t="s">
        <v>243</v>
      </c>
      <c r="N4500">
        <v>25110</v>
      </c>
      <c r="O4500" t="s">
        <v>8932</v>
      </c>
    </row>
    <row r="4501" spans="1:15" x14ac:dyDescent="0.25">
      <c r="A4501">
        <v>250496</v>
      </c>
      <c r="B4501" t="s">
        <v>8828</v>
      </c>
      <c r="C4501" t="s">
        <v>8850</v>
      </c>
      <c r="D4501" t="s">
        <v>268</v>
      </c>
      <c r="E4501" s="1">
        <v>44228</v>
      </c>
      <c r="F4501">
        <v>2021</v>
      </c>
      <c r="G4501">
        <v>39950</v>
      </c>
      <c r="H4501">
        <v>145</v>
      </c>
      <c r="I4501">
        <v>197</v>
      </c>
      <c r="J4501" t="s">
        <v>82</v>
      </c>
      <c r="K4501" t="s">
        <v>98</v>
      </c>
      <c r="L4501" t="s">
        <v>227</v>
      </c>
      <c r="M4501" t="s">
        <v>243</v>
      </c>
      <c r="N4501">
        <v>25110</v>
      </c>
      <c r="O4501" t="s">
        <v>8932</v>
      </c>
    </row>
    <row r="4502" spans="1:15" x14ac:dyDescent="0.25">
      <c r="A4502">
        <v>250571</v>
      </c>
      <c r="B4502" t="s">
        <v>8828</v>
      </c>
      <c r="C4502" t="s">
        <v>8850</v>
      </c>
      <c r="D4502" t="s">
        <v>455</v>
      </c>
      <c r="E4502" s="1">
        <v>44228</v>
      </c>
      <c r="F4502">
        <v>2021</v>
      </c>
      <c r="G4502">
        <v>39950</v>
      </c>
      <c r="H4502">
        <v>145</v>
      </c>
      <c r="I4502">
        <v>197</v>
      </c>
      <c r="J4502" t="s">
        <v>82</v>
      </c>
      <c r="K4502" t="s">
        <v>98</v>
      </c>
      <c r="L4502" t="s">
        <v>227</v>
      </c>
      <c r="M4502" t="s">
        <v>243</v>
      </c>
      <c r="N4502">
        <v>25110</v>
      </c>
      <c r="O4502" t="s">
        <v>8932</v>
      </c>
    </row>
    <row r="4503" spans="1:15" x14ac:dyDescent="0.25">
      <c r="A4503">
        <v>74576</v>
      </c>
      <c r="B4503" t="s">
        <v>2890</v>
      </c>
      <c r="C4503" t="s">
        <v>3144</v>
      </c>
      <c r="D4503" t="s">
        <v>41</v>
      </c>
      <c r="E4503" s="1">
        <v>44896</v>
      </c>
      <c r="F4503">
        <v>2022</v>
      </c>
      <c r="G4503">
        <v>52488</v>
      </c>
      <c r="H4503">
        <v>198</v>
      </c>
      <c r="I4503">
        <v>269</v>
      </c>
      <c r="J4503" t="s">
        <v>82</v>
      </c>
      <c r="K4503" t="s">
        <v>883</v>
      </c>
      <c r="L4503" t="s">
        <v>1770</v>
      </c>
      <c r="M4503" t="s">
        <v>1899</v>
      </c>
      <c r="N4503">
        <v>51</v>
      </c>
      <c r="O4503" t="s">
        <v>3219</v>
      </c>
    </row>
    <row r="4504" spans="1:15" x14ac:dyDescent="0.25">
      <c r="A4504">
        <v>74698</v>
      </c>
      <c r="B4504" t="s">
        <v>2890</v>
      </c>
      <c r="C4504" t="s">
        <v>3144</v>
      </c>
      <c r="D4504" t="s">
        <v>455</v>
      </c>
      <c r="E4504" s="1">
        <v>44896</v>
      </c>
      <c r="F4504">
        <v>2022</v>
      </c>
      <c r="G4504">
        <v>54980</v>
      </c>
      <c r="H4504">
        <v>198</v>
      </c>
      <c r="I4504">
        <v>269</v>
      </c>
      <c r="J4504" t="s">
        <v>82</v>
      </c>
      <c r="K4504" t="s">
        <v>883</v>
      </c>
      <c r="L4504" t="s">
        <v>1770</v>
      </c>
      <c r="M4504" t="s">
        <v>1670</v>
      </c>
      <c r="N4504">
        <v>10</v>
      </c>
      <c r="O4504" t="s">
        <v>3223</v>
      </c>
    </row>
    <row r="4505" spans="1:15" x14ac:dyDescent="0.25">
      <c r="A4505">
        <v>22673</v>
      </c>
      <c r="B4505" t="s">
        <v>536</v>
      </c>
      <c r="C4505" t="s">
        <v>852</v>
      </c>
      <c r="D4505" t="s">
        <v>59</v>
      </c>
      <c r="E4505" t="s">
        <v>82</v>
      </c>
      <c r="F4505" t="s">
        <v>883</v>
      </c>
      <c r="G4505" t="s">
        <v>1124</v>
      </c>
      <c r="I4505">
        <v>250</v>
      </c>
      <c r="J4505" t="s">
        <v>82</v>
      </c>
      <c r="K4505" s="1">
        <v>45078</v>
      </c>
      <c r="L4505" t="s">
        <v>1053</v>
      </c>
      <c r="M4505">
        <v>2023</v>
      </c>
      <c r="N4505">
        <v>85990</v>
      </c>
      <c r="O4505" t="s">
        <v>1125</v>
      </c>
    </row>
    <row r="4506" spans="1:15" x14ac:dyDescent="0.25">
      <c r="A4506">
        <v>75179</v>
      </c>
      <c r="B4506" t="s">
        <v>2890</v>
      </c>
      <c r="C4506" t="s">
        <v>3000</v>
      </c>
      <c r="D4506" t="s">
        <v>86</v>
      </c>
      <c r="E4506" s="1">
        <v>45047</v>
      </c>
      <c r="F4506">
        <v>2023</v>
      </c>
      <c r="G4506">
        <v>74987</v>
      </c>
      <c r="H4506">
        <v>331</v>
      </c>
      <c r="I4506">
        <v>450</v>
      </c>
      <c r="J4506" t="s">
        <v>17</v>
      </c>
      <c r="K4506" t="s">
        <v>372</v>
      </c>
      <c r="L4506" t="s">
        <v>3228</v>
      </c>
      <c r="M4506" t="s">
        <v>3178</v>
      </c>
      <c r="N4506">
        <v>51</v>
      </c>
      <c r="O4506" t="s">
        <v>3229</v>
      </c>
    </row>
    <row r="4507" spans="1:15" x14ac:dyDescent="0.25">
      <c r="A4507">
        <v>248109</v>
      </c>
      <c r="B4507" t="s">
        <v>8828</v>
      </c>
      <c r="C4507" t="s">
        <v>8850</v>
      </c>
      <c r="D4507" t="s">
        <v>86</v>
      </c>
      <c r="E4507" s="1">
        <v>43405</v>
      </c>
      <c r="F4507">
        <v>2018</v>
      </c>
      <c r="G4507">
        <v>52900</v>
      </c>
      <c r="H4507">
        <v>288</v>
      </c>
      <c r="I4507">
        <v>392</v>
      </c>
      <c r="J4507" t="s">
        <v>82</v>
      </c>
      <c r="K4507" t="s">
        <v>372</v>
      </c>
      <c r="L4507" t="s">
        <v>3228</v>
      </c>
      <c r="M4507" t="s">
        <v>3160</v>
      </c>
      <c r="N4507">
        <v>24222</v>
      </c>
      <c r="O4507" t="s">
        <v>8899</v>
      </c>
    </row>
    <row r="4508" spans="1:15" x14ac:dyDescent="0.25">
      <c r="A4508">
        <v>19048</v>
      </c>
      <c r="B4508" t="s">
        <v>536</v>
      </c>
      <c r="C4508" t="s">
        <v>882</v>
      </c>
      <c r="D4508" t="s">
        <v>16</v>
      </c>
      <c r="E4508" s="1">
        <v>44136</v>
      </c>
      <c r="F4508">
        <v>2020</v>
      </c>
      <c r="G4508">
        <v>62990</v>
      </c>
      <c r="H4508">
        <v>300</v>
      </c>
      <c r="I4508">
        <v>408</v>
      </c>
      <c r="J4508" t="s">
        <v>82</v>
      </c>
      <c r="K4508" t="s">
        <v>883</v>
      </c>
      <c r="L4508" t="s">
        <v>966</v>
      </c>
      <c r="M4508" t="s">
        <v>967</v>
      </c>
      <c r="N4508">
        <v>7924</v>
      </c>
      <c r="O4508" t="s">
        <v>968</v>
      </c>
    </row>
    <row r="4509" spans="1:15" x14ac:dyDescent="0.25">
      <c r="A4509">
        <v>56294</v>
      </c>
      <c r="B4509" t="s">
        <v>2706</v>
      </c>
      <c r="C4509" t="s">
        <v>2801</v>
      </c>
      <c r="D4509" t="s">
        <v>44</v>
      </c>
      <c r="E4509" s="1">
        <v>44866</v>
      </c>
      <c r="F4509">
        <v>2022</v>
      </c>
      <c r="G4509">
        <v>33490</v>
      </c>
      <c r="H4509">
        <v>87</v>
      </c>
      <c r="I4509">
        <v>118</v>
      </c>
      <c r="J4509" t="s">
        <v>82</v>
      </c>
      <c r="K4509" t="s">
        <v>883</v>
      </c>
      <c r="L4509" t="s">
        <v>2867</v>
      </c>
      <c r="M4509" t="s">
        <v>1715</v>
      </c>
      <c r="N4509">
        <v>1000</v>
      </c>
      <c r="O4509" t="s">
        <v>2868</v>
      </c>
    </row>
    <row r="4510" spans="1:15" x14ac:dyDescent="0.25">
      <c r="A4510">
        <v>137409</v>
      </c>
      <c r="B4510" t="s">
        <v>6337</v>
      </c>
      <c r="C4510" t="s">
        <v>6499</v>
      </c>
      <c r="D4510" t="s">
        <v>59</v>
      </c>
      <c r="E4510" s="1">
        <v>44896</v>
      </c>
      <c r="F4510">
        <v>2022</v>
      </c>
      <c r="G4510">
        <v>31588</v>
      </c>
      <c r="H4510">
        <v>90</v>
      </c>
      <c r="I4510">
        <v>122</v>
      </c>
      <c r="J4510" t="s">
        <v>82</v>
      </c>
      <c r="K4510" t="s">
        <v>883</v>
      </c>
      <c r="L4510" t="s">
        <v>6507</v>
      </c>
      <c r="M4510" t="s">
        <v>1700</v>
      </c>
      <c r="N4510">
        <v>10</v>
      </c>
      <c r="O4510" t="s">
        <v>6508</v>
      </c>
    </row>
    <row r="4511" spans="1:15" x14ac:dyDescent="0.25">
      <c r="A4511">
        <v>175752</v>
      </c>
      <c r="B4511" t="s">
        <v>7172</v>
      </c>
      <c r="C4511" t="s">
        <v>7381</v>
      </c>
      <c r="D4511" t="s">
        <v>44</v>
      </c>
      <c r="E4511" s="1">
        <v>44713</v>
      </c>
      <c r="F4511">
        <v>2022</v>
      </c>
      <c r="G4511">
        <v>43690</v>
      </c>
      <c r="H4511">
        <v>160</v>
      </c>
      <c r="I4511">
        <v>218</v>
      </c>
      <c r="J4511" t="s">
        <v>82</v>
      </c>
      <c r="K4511" t="s">
        <v>883</v>
      </c>
      <c r="L4511" t="s">
        <v>6507</v>
      </c>
      <c r="M4511" t="s">
        <v>1111</v>
      </c>
      <c r="N4511">
        <v>6200</v>
      </c>
      <c r="O4511" t="s">
        <v>7390</v>
      </c>
    </row>
    <row r="4512" spans="1:15" x14ac:dyDescent="0.25">
      <c r="A4512">
        <v>199079</v>
      </c>
      <c r="B4512" t="s">
        <v>7591</v>
      </c>
      <c r="C4512" t="s">
        <v>7701</v>
      </c>
      <c r="D4512" t="s">
        <v>68</v>
      </c>
      <c r="E4512" s="1">
        <v>44501</v>
      </c>
      <c r="F4512">
        <v>2021</v>
      </c>
      <c r="G4512">
        <v>30900</v>
      </c>
      <c r="H4512">
        <v>109</v>
      </c>
      <c r="I4512">
        <v>148</v>
      </c>
      <c r="J4512" t="s">
        <v>82</v>
      </c>
      <c r="K4512" t="s">
        <v>883</v>
      </c>
      <c r="L4512" t="s">
        <v>6507</v>
      </c>
      <c r="M4512" t="s">
        <v>1070</v>
      </c>
      <c r="N4512">
        <v>20000</v>
      </c>
      <c r="O4512" t="s">
        <v>7702</v>
      </c>
    </row>
    <row r="4513" spans="1:15" x14ac:dyDescent="0.25">
      <c r="A4513">
        <v>20561</v>
      </c>
      <c r="B4513" t="s">
        <v>536</v>
      </c>
      <c r="C4513" t="s">
        <v>995</v>
      </c>
      <c r="D4513" t="s">
        <v>68</v>
      </c>
      <c r="E4513" s="1">
        <v>44621</v>
      </c>
      <c r="F4513">
        <v>2022</v>
      </c>
      <c r="G4513">
        <v>47699</v>
      </c>
      <c r="H4513">
        <v>125</v>
      </c>
      <c r="I4513">
        <v>170</v>
      </c>
      <c r="J4513" t="s">
        <v>82</v>
      </c>
      <c r="K4513" t="s">
        <v>883</v>
      </c>
      <c r="L4513" t="s">
        <v>1042</v>
      </c>
      <c r="M4513" t="s">
        <v>1043</v>
      </c>
      <c r="N4513">
        <v>9950</v>
      </c>
      <c r="O4513" t="s">
        <v>1044</v>
      </c>
    </row>
    <row r="4514" spans="1:15" x14ac:dyDescent="0.25">
      <c r="A4514">
        <v>42877</v>
      </c>
      <c r="B4514" t="s">
        <v>1239</v>
      </c>
      <c r="C4514" t="s">
        <v>1835</v>
      </c>
      <c r="D4514" t="s">
        <v>44</v>
      </c>
      <c r="E4514" s="1">
        <v>45047</v>
      </c>
      <c r="F4514">
        <v>2023</v>
      </c>
      <c r="G4514">
        <v>79990</v>
      </c>
      <c r="H4514">
        <v>240</v>
      </c>
      <c r="I4514">
        <v>326</v>
      </c>
      <c r="J4514" t="s">
        <v>17</v>
      </c>
      <c r="K4514" t="s">
        <v>883</v>
      </c>
      <c r="L4514" t="s">
        <v>1971</v>
      </c>
      <c r="M4514" t="s">
        <v>1915</v>
      </c>
      <c r="N4514">
        <v>1586</v>
      </c>
      <c r="O4514" t="s">
        <v>1948</v>
      </c>
    </row>
    <row r="4515" spans="1:15" x14ac:dyDescent="0.25">
      <c r="A4515">
        <v>42655</v>
      </c>
      <c r="B4515" t="s">
        <v>1239</v>
      </c>
      <c r="C4515" t="s">
        <v>1835</v>
      </c>
      <c r="D4515" t="s">
        <v>59</v>
      </c>
      <c r="E4515" s="1">
        <v>44713</v>
      </c>
      <c r="F4515">
        <v>2022</v>
      </c>
      <c r="G4515">
        <v>67800</v>
      </c>
      <c r="H4515">
        <v>240</v>
      </c>
      <c r="I4515">
        <v>326</v>
      </c>
      <c r="J4515" t="s">
        <v>17</v>
      </c>
      <c r="K4515" t="s">
        <v>883</v>
      </c>
      <c r="L4515" t="s">
        <v>1947</v>
      </c>
      <c r="M4515" t="s">
        <v>1843</v>
      </c>
      <c r="N4515">
        <v>26000</v>
      </c>
      <c r="O4515" t="s">
        <v>1948</v>
      </c>
    </row>
    <row r="4516" spans="1:15" x14ac:dyDescent="0.25">
      <c r="A4516">
        <v>74065</v>
      </c>
      <c r="B4516" t="s">
        <v>2890</v>
      </c>
      <c r="C4516" t="s">
        <v>3144</v>
      </c>
      <c r="D4516" t="s">
        <v>44</v>
      </c>
      <c r="E4516" s="1">
        <v>44562</v>
      </c>
      <c r="F4516">
        <v>2022</v>
      </c>
      <c r="G4516">
        <v>51990</v>
      </c>
      <c r="H4516">
        <v>198</v>
      </c>
      <c r="I4516">
        <v>269</v>
      </c>
      <c r="J4516" t="s">
        <v>82</v>
      </c>
      <c r="K4516" t="s">
        <v>883</v>
      </c>
      <c r="L4516" t="s">
        <v>3166</v>
      </c>
      <c r="M4516" t="s">
        <v>1670</v>
      </c>
      <c r="N4516">
        <v>13200</v>
      </c>
      <c r="O4516" t="s">
        <v>3207</v>
      </c>
    </row>
    <row r="4517" spans="1:15" x14ac:dyDescent="0.25">
      <c r="A4517">
        <v>74239</v>
      </c>
      <c r="B4517" t="s">
        <v>2890</v>
      </c>
      <c r="C4517" t="s">
        <v>3144</v>
      </c>
      <c r="D4517" t="s">
        <v>16</v>
      </c>
      <c r="E4517" s="1">
        <v>44774</v>
      </c>
      <c r="F4517">
        <v>2022</v>
      </c>
      <c r="G4517">
        <v>48500</v>
      </c>
      <c r="H4517">
        <v>198</v>
      </c>
      <c r="I4517">
        <v>269</v>
      </c>
      <c r="J4517" t="s">
        <v>82</v>
      </c>
      <c r="K4517" t="s">
        <v>883</v>
      </c>
      <c r="L4517" t="s">
        <v>3166</v>
      </c>
      <c r="M4517" t="s">
        <v>1670</v>
      </c>
      <c r="N4517">
        <v>12822</v>
      </c>
      <c r="O4517" t="s">
        <v>3211</v>
      </c>
    </row>
    <row r="4518" spans="1:15" x14ac:dyDescent="0.25">
      <c r="A4518">
        <v>201365</v>
      </c>
      <c r="B4518" t="s">
        <v>7591</v>
      </c>
      <c r="C4518" t="s">
        <v>7701</v>
      </c>
      <c r="D4518" t="s">
        <v>59</v>
      </c>
      <c r="E4518" s="1">
        <v>44896</v>
      </c>
      <c r="F4518">
        <v>2022</v>
      </c>
      <c r="G4518">
        <v>43450</v>
      </c>
      <c r="H4518">
        <v>132</v>
      </c>
      <c r="I4518">
        <v>179</v>
      </c>
      <c r="J4518" t="s">
        <v>82</v>
      </c>
      <c r="K4518" t="s">
        <v>883</v>
      </c>
      <c r="L4518" t="s">
        <v>7728</v>
      </c>
      <c r="M4518" t="s">
        <v>7357</v>
      </c>
      <c r="N4518">
        <v>1000</v>
      </c>
      <c r="O4518" t="s">
        <v>7706</v>
      </c>
    </row>
    <row r="4519" spans="1:15" x14ac:dyDescent="0.25">
      <c r="A4519">
        <v>168029</v>
      </c>
      <c r="B4519" t="s">
        <v>7012</v>
      </c>
      <c r="C4519" t="s">
        <v>7105</v>
      </c>
      <c r="D4519" t="s">
        <v>68</v>
      </c>
      <c r="E4519" s="1">
        <v>44621</v>
      </c>
      <c r="F4519">
        <v>2022</v>
      </c>
      <c r="G4519">
        <v>93900</v>
      </c>
      <c r="H4519">
        <v>350</v>
      </c>
      <c r="I4519">
        <v>476</v>
      </c>
      <c r="J4519" t="s">
        <v>82</v>
      </c>
      <c r="K4519" t="s">
        <v>883</v>
      </c>
      <c r="L4519" t="s">
        <v>7142</v>
      </c>
      <c r="M4519" t="s">
        <v>6465</v>
      </c>
      <c r="N4519">
        <v>13058</v>
      </c>
      <c r="O4519" t="s">
        <v>7143</v>
      </c>
    </row>
    <row r="4520" spans="1:15" x14ac:dyDescent="0.25">
      <c r="A4520">
        <v>128422</v>
      </c>
      <c r="B4520" t="s">
        <v>4366</v>
      </c>
      <c r="C4520" t="s">
        <v>5851</v>
      </c>
      <c r="D4520" t="s">
        <v>59</v>
      </c>
      <c r="E4520" s="1">
        <v>44774</v>
      </c>
      <c r="F4520">
        <v>2022</v>
      </c>
      <c r="G4520">
        <v>54450</v>
      </c>
      <c r="H4520">
        <v>168</v>
      </c>
      <c r="I4520">
        <v>228</v>
      </c>
      <c r="J4520" t="s">
        <v>82</v>
      </c>
      <c r="K4520" t="s">
        <v>883</v>
      </c>
      <c r="L4520" t="s">
        <v>5906</v>
      </c>
      <c r="M4520" t="s">
        <v>5907</v>
      </c>
      <c r="N4520">
        <v>6000</v>
      </c>
      <c r="O4520" t="s">
        <v>5908</v>
      </c>
    </row>
    <row r="4521" spans="1:15" x14ac:dyDescent="0.25">
      <c r="A4521">
        <v>156521</v>
      </c>
      <c r="B4521" t="s">
        <v>6537</v>
      </c>
      <c r="C4521" t="s">
        <v>6776</v>
      </c>
      <c r="D4521" t="s">
        <v>86</v>
      </c>
      <c r="E4521" s="1">
        <v>44896</v>
      </c>
      <c r="F4521">
        <v>2022</v>
      </c>
      <c r="G4521">
        <v>32850</v>
      </c>
      <c r="H4521">
        <v>100</v>
      </c>
      <c r="I4521">
        <v>136</v>
      </c>
      <c r="J4521" t="s">
        <v>82</v>
      </c>
      <c r="K4521" t="s">
        <v>883</v>
      </c>
      <c r="L4521" t="s">
        <v>6808</v>
      </c>
      <c r="M4521" t="s">
        <v>1080</v>
      </c>
      <c r="N4521">
        <v>100</v>
      </c>
      <c r="O4521" t="s">
        <v>6719</v>
      </c>
    </row>
    <row r="4522" spans="1:15" x14ac:dyDescent="0.25">
      <c r="A4522">
        <v>156775</v>
      </c>
      <c r="B4522" t="s">
        <v>6537</v>
      </c>
      <c r="C4522" t="s">
        <v>6776</v>
      </c>
      <c r="D4522" t="s">
        <v>23</v>
      </c>
      <c r="E4522" s="1">
        <v>44896</v>
      </c>
      <c r="F4522">
        <v>2022</v>
      </c>
      <c r="G4522">
        <v>32990</v>
      </c>
      <c r="H4522">
        <v>100</v>
      </c>
      <c r="I4522">
        <v>136</v>
      </c>
      <c r="J4522" t="s">
        <v>82</v>
      </c>
      <c r="K4522" t="s">
        <v>883</v>
      </c>
      <c r="L4522" t="s">
        <v>6808</v>
      </c>
      <c r="M4522" t="s">
        <v>1080</v>
      </c>
      <c r="N4522">
        <v>3900</v>
      </c>
      <c r="O4522" t="s">
        <v>6823</v>
      </c>
    </row>
    <row r="4523" spans="1:15" x14ac:dyDescent="0.25">
      <c r="A4523">
        <v>156953</v>
      </c>
      <c r="B4523" t="s">
        <v>6537</v>
      </c>
      <c r="C4523" t="s">
        <v>6776</v>
      </c>
      <c r="D4523" t="s">
        <v>41</v>
      </c>
      <c r="E4523" s="1">
        <v>44835</v>
      </c>
      <c r="F4523">
        <v>2022</v>
      </c>
      <c r="G4523">
        <v>33410</v>
      </c>
      <c r="H4523">
        <v>100</v>
      </c>
      <c r="I4523">
        <v>136</v>
      </c>
      <c r="J4523" t="s">
        <v>82</v>
      </c>
      <c r="K4523" t="s">
        <v>883</v>
      </c>
      <c r="L4523" t="s">
        <v>6808</v>
      </c>
      <c r="M4523" t="s">
        <v>1080</v>
      </c>
      <c r="N4523">
        <v>2950</v>
      </c>
      <c r="O4523" t="s">
        <v>3271</v>
      </c>
    </row>
    <row r="4524" spans="1:15" x14ac:dyDescent="0.25">
      <c r="A4524">
        <v>42662</v>
      </c>
      <c r="B4524" t="s">
        <v>1239</v>
      </c>
      <c r="C4524" t="s">
        <v>1898</v>
      </c>
      <c r="D4524" t="s">
        <v>59</v>
      </c>
      <c r="E4524" s="1">
        <v>44896</v>
      </c>
      <c r="F4524">
        <v>2022</v>
      </c>
      <c r="G4524">
        <v>54899</v>
      </c>
      <c r="H4524">
        <v>230</v>
      </c>
      <c r="I4524">
        <v>313</v>
      </c>
      <c r="J4524" t="s">
        <v>82</v>
      </c>
      <c r="K4524" t="s">
        <v>883</v>
      </c>
      <c r="L4524" t="s">
        <v>1949</v>
      </c>
      <c r="M4524" t="s">
        <v>1950</v>
      </c>
      <c r="N4524">
        <v>3620</v>
      </c>
      <c r="O4524" t="s">
        <v>1951</v>
      </c>
    </row>
    <row r="4525" spans="1:15" x14ac:dyDescent="0.25">
      <c r="A4525">
        <v>1265</v>
      </c>
      <c r="B4525" t="s">
        <v>14</v>
      </c>
      <c r="C4525" t="s">
        <v>371</v>
      </c>
      <c r="D4525" t="s">
        <v>59</v>
      </c>
      <c r="E4525" s="1">
        <v>44835</v>
      </c>
      <c r="F4525">
        <v>2022</v>
      </c>
      <c r="G4525">
        <v>44988</v>
      </c>
      <c r="H4525">
        <v>118</v>
      </c>
      <c r="I4525">
        <v>160</v>
      </c>
      <c r="J4525" t="s">
        <v>82</v>
      </c>
      <c r="K4525" t="s">
        <v>372</v>
      </c>
      <c r="L4525" t="s">
        <v>344</v>
      </c>
      <c r="M4525" t="s">
        <v>228</v>
      </c>
      <c r="N4525">
        <v>10</v>
      </c>
      <c r="O4525" t="s">
        <v>391</v>
      </c>
    </row>
    <row r="4526" spans="1:15" x14ac:dyDescent="0.25">
      <c r="A4526">
        <v>13992</v>
      </c>
      <c r="B4526" t="s">
        <v>536</v>
      </c>
      <c r="C4526" t="s">
        <v>662</v>
      </c>
      <c r="D4526" t="s">
        <v>23</v>
      </c>
      <c r="E4526" s="1">
        <v>42917</v>
      </c>
      <c r="F4526">
        <v>2017</v>
      </c>
      <c r="G4526">
        <v>28450</v>
      </c>
      <c r="H4526">
        <v>140</v>
      </c>
      <c r="I4526">
        <v>190</v>
      </c>
      <c r="J4526" t="s">
        <v>82</v>
      </c>
      <c r="K4526" t="s">
        <v>98</v>
      </c>
      <c r="L4526" t="s">
        <v>344</v>
      </c>
      <c r="M4526" t="s">
        <v>376</v>
      </c>
      <c r="N4526">
        <v>69057</v>
      </c>
      <c r="O4526" t="s">
        <v>840</v>
      </c>
    </row>
    <row r="4527" spans="1:15" x14ac:dyDescent="0.25">
      <c r="A4527">
        <v>18626</v>
      </c>
      <c r="B4527" t="s">
        <v>536</v>
      </c>
      <c r="C4527" t="s">
        <v>662</v>
      </c>
      <c r="D4527" t="s">
        <v>68</v>
      </c>
      <c r="E4527" s="1">
        <v>44013</v>
      </c>
      <c r="F4527">
        <v>2020</v>
      </c>
      <c r="G4527">
        <v>32995</v>
      </c>
      <c r="H4527">
        <v>140</v>
      </c>
      <c r="I4527">
        <v>190</v>
      </c>
      <c r="J4527" t="s">
        <v>82</v>
      </c>
      <c r="K4527" t="s">
        <v>98</v>
      </c>
      <c r="L4527" t="s">
        <v>344</v>
      </c>
      <c r="M4527" t="s">
        <v>376</v>
      </c>
      <c r="N4527">
        <v>75743</v>
      </c>
      <c r="O4527" t="s">
        <v>939</v>
      </c>
    </row>
    <row r="4528" spans="1:15" x14ac:dyDescent="0.25">
      <c r="A4528">
        <v>32990</v>
      </c>
      <c r="B4528" t="s">
        <v>1239</v>
      </c>
      <c r="C4528" t="s">
        <v>1506</v>
      </c>
      <c r="D4528" t="s">
        <v>59</v>
      </c>
      <c r="E4528" s="1">
        <v>41974</v>
      </c>
      <c r="F4528">
        <v>2014</v>
      </c>
      <c r="G4528">
        <v>25995</v>
      </c>
      <c r="H4528">
        <v>190</v>
      </c>
      <c r="I4528">
        <v>258</v>
      </c>
      <c r="J4528" t="s">
        <v>82</v>
      </c>
      <c r="K4528" t="s">
        <v>98</v>
      </c>
      <c r="L4528" t="s">
        <v>344</v>
      </c>
      <c r="M4528" t="s">
        <v>376</v>
      </c>
      <c r="N4528">
        <v>128006</v>
      </c>
      <c r="O4528" t="s">
        <v>1546</v>
      </c>
    </row>
    <row r="4529" spans="1:15" x14ac:dyDescent="0.25">
      <c r="A4529">
        <v>43758</v>
      </c>
      <c r="B4529" t="s">
        <v>2127</v>
      </c>
      <c r="C4529" t="s">
        <v>2156</v>
      </c>
      <c r="D4529" t="s">
        <v>16</v>
      </c>
      <c r="E4529" s="1">
        <v>40057</v>
      </c>
      <c r="F4529">
        <v>2009</v>
      </c>
      <c r="G4529">
        <v>4750</v>
      </c>
      <c r="H4529">
        <v>80</v>
      </c>
      <c r="I4529">
        <v>109</v>
      </c>
      <c r="J4529" t="s">
        <v>17</v>
      </c>
      <c r="K4529" t="s">
        <v>98</v>
      </c>
      <c r="L4529" t="s">
        <v>344</v>
      </c>
      <c r="M4529" t="s">
        <v>253</v>
      </c>
      <c r="N4529">
        <v>176000</v>
      </c>
      <c r="O4529" t="s">
        <v>2161</v>
      </c>
    </row>
    <row r="4530" spans="1:15" x14ac:dyDescent="0.25">
      <c r="A4530">
        <v>44604</v>
      </c>
      <c r="B4530" t="s">
        <v>2127</v>
      </c>
      <c r="C4530" t="s">
        <v>2170</v>
      </c>
      <c r="D4530" t="s">
        <v>16</v>
      </c>
      <c r="E4530" s="1">
        <v>42430</v>
      </c>
      <c r="F4530">
        <v>2016</v>
      </c>
      <c r="G4530">
        <v>6200</v>
      </c>
      <c r="H4530">
        <v>96</v>
      </c>
      <c r="I4530">
        <v>131</v>
      </c>
      <c r="J4530" t="s">
        <v>17</v>
      </c>
      <c r="K4530" t="s">
        <v>18</v>
      </c>
      <c r="L4530" t="s">
        <v>344</v>
      </c>
      <c r="M4530" t="s">
        <v>589</v>
      </c>
      <c r="N4530">
        <v>189956</v>
      </c>
      <c r="O4530" t="s">
        <v>2230</v>
      </c>
    </row>
    <row r="4531" spans="1:15" x14ac:dyDescent="0.25">
      <c r="A4531">
        <v>44638</v>
      </c>
      <c r="B4531" t="s">
        <v>2127</v>
      </c>
      <c r="C4531" t="s">
        <v>2170</v>
      </c>
      <c r="D4531" t="s">
        <v>59</v>
      </c>
      <c r="E4531" s="1">
        <v>42461</v>
      </c>
      <c r="F4531">
        <v>2016</v>
      </c>
      <c r="G4531">
        <v>11130</v>
      </c>
      <c r="H4531">
        <v>96</v>
      </c>
      <c r="I4531">
        <v>131</v>
      </c>
      <c r="J4531" t="s">
        <v>17</v>
      </c>
      <c r="K4531" t="s">
        <v>18</v>
      </c>
      <c r="L4531" t="s">
        <v>344</v>
      </c>
      <c r="M4531" t="s">
        <v>283</v>
      </c>
      <c r="N4531">
        <v>88322</v>
      </c>
      <c r="O4531" t="s">
        <v>2232</v>
      </c>
    </row>
    <row r="4532" spans="1:15" x14ac:dyDescent="0.25">
      <c r="A4532">
        <v>44944</v>
      </c>
      <c r="B4532" t="s">
        <v>2127</v>
      </c>
      <c r="C4532" t="s">
        <v>2193</v>
      </c>
      <c r="D4532" t="s">
        <v>241</v>
      </c>
      <c r="E4532" s="1">
        <v>43252</v>
      </c>
      <c r="F4532">
        <v>2018</v>
      </c>
      <c r="G4532">
        <v>16950</v>
      </c>
      <c r="H4532">
        <v>96</v>
      </c>
      <c r="I4532">
        <v>131</v>
      </c>
      <c r="J4532" t="s">
        <v>17</v>
      </c>
      <c r="K4532" t="s">
        <v>18</v>
      </c>
      <c r="L4532" t="s">
        <v>344</v>
      </c>
      <c r="M4532" t="s">
        <v>306</v>
      </c>
      <c r="N4532">
        <v>50000</v>
      </c>
      <c r="O4532" t="s">
        <v>2249</v>
      </c>
    </row>
    <row r="4533" spans="1:15" x14ac:dyDescent="0.25">
      <c r="A4533">
        <v>46026</v>
      </c>
      <c r="B4533" t="s">
        <v>2127</v>
      </c>
      <c r="C4533" t="s">
        <v>2228</v>
      </c>
      <c r="D4533" t="s">
        <v>44</v>
      </c>
      <c r="E4533" s="1">
        <v>44166</v>
      </c>
      <c r="F4533">
        <v>2020</v>
      </c>
      <c r="G4533">
        <v>38990</v>
      </c>
      <c r="H4533">
        <v>132</v>
      </c>
      <c r="I4533">
        <v>179</v>
      </c>
      <c r="J4533" t="s">
        <v>82</v>
      </c>
      <c r="K4533" t="s">
        <v>98</v>
      </c>
      <c r="L4533" t="s">
        <v>344</v>
      </c>
      <c r="M4533" t="s">
        <v>222</v>
      </c>
      <c r="N4533">
        <v>20850</v>
      </c>
      <c r="O4533" t="s">
        <v>2292</v>
      </c>
    </row>
    <row r="4534" spans="1:15" x14ac:dyDescent="0.25">
      <c r="A4534">
        <v>46906</v>
      </c>
      <c r="B4534" t="s">
        <v>2127</v>
      </c>
      <c r="C4534" t="s">
        <v>2228</v>
      </c>
      <c r="D4534" t="s">
        <v>241</v>
      </c>
      <c r="E4534" s="1">
        <v>44682</v>
      </c>
      <c r="F4534">
        <v>2022</v>
      </c>
      <c r="G4534">
        <v>58980</v>
      </c>
      <c r="H4534">
        <v>132</v>
      </c>
      <c r="I4534">
        <v>179</v>
      </c>
      <c r="J4534" t="s">
        <v>82</v>
      </c>
      <c r="K4534" t="s">
        <v>98</v>
      </c>
      <c r="L4534" t="s">
        <v>344</v>
      </c>
      <c r="M4534" t="s">
        <v>253</v>
      </c>
      <c r="N4534">
        <v>6000</v>
      </c>
      <c r="O4534" t="s">
        <v>2325</v>
      </c>
    </row>
    <row r="4535" spans="1:15" x14ac:dyDescent="0.25">
      <c r="A4535">
        <v>47533</v>
      </c>
      <c r="B4535" t="s">
        <v>2127</v>
      </c>
      <c r="C4535" t="s">
        <v>2154</v>
      </c>
      <c r="D4535" t="s">
        <v>23</v>
      </c>
      <c r="E4535" s="1">
        <v>45047</v>
      </c>
      <c r="F4535">
        <v>2023</v>
      </c>
      <c r="G4535">
        <v>59850</v>
      </c>
      <c r="H4535">
        <v>130</v>
      </c>
      <c r="I4535">
        <v>177</v>
      </c>
      <c r="J4535" t="s">
        <v>82</v>
      </c>
      <c r="K4535" t="s">
        <v>98</v>
      </c>
      <c r="L4535" t="s">
        <v>344</v>
      </c>
      <c r="M4535" t="s">
        <v>253</v>
      </c>
      <c r="N4535">
        <v>99</v>
      </c>
      <c r="O4535" t="s">
        <v>2341</v>
      </c>
    </row>
    <row r="4536" spans="1:15" x14ac:dyDescent="0.25">
      <c r="A4536">
        <v>51163</v>
      </c>
      <c r="B4536" t="s">
        <v>2455</v>
      </c>
      <c r="C4536" t="s">
        <v>2462</v>
      </c>
      <c r="D4536" t="s">
        <v>68</v>
      </c>
      <c r="E4536" s="1">
        <v>38473</v>
      </c>
      <c r="F4536">
        <v>2005</v>
      </c>
      <c r="G4536">
        <v>1999</v>
      </c>
      <c r="H4536">
        <v>51</v>
      </c>
      <c r="I4536">
        <v>69</v>
      </c>
      <c r="J4536" t="s">
        <v>17</v>
      </c>
      <c r="K4536" t="s">
        <v>18</v>
      </c>
      <c r="L4536" t="s">
        <v>344</v>
      </c>
      <c r="M4536" t="e">
        <f>- (g/km)</f>
        <v>#NAME?</v>
      </c>
      <c r="N4536">
        <v>170000</v>
      </c>
      <c r="O4536" t="s">
        <v>2473</v>
      </c>
    </row>
    <row r="4537" spans="1:15" x14ac:dyDescent="0.25">
      <c r="A4537">
        <v>51165</v>
      </c>
      <c r="B4537" t="s">
        <v>2455</v>
      </c>
      <c r="C4537" t="s">
        <v>2462</v>
      </c>
      <c r="D4537" t="s">
        <v>44</v>
      </c>
      <c r="E4537" s="1">
        <v>38657</v>
      </c>
      <c r="F4537">
        <v>2005</v>
      </c>
      <c r="G4537">
        <v>2790</v>
      </c>
      <c r="H4537">
        <v>51</v>
      </c>
      <c r="I4537">
        <v>69</v>
      </c>
      <c r="J4537" t="s">
        <v>17</v>
      </c>
      <c r="K4537" t="s">
        <v>18</v>
      </c>
      <c r="L4537" t="s">
        <v>344</v>
      </c>
      <c r="M4537" t="s">
        <v>672</v>
      </c>
      <c r="N4537">
        <v>90000</v>
      </c>
      <c r="O4537" t="s">
        <v>2475</v>
      </c>
    </row>
    <row r="4538" spans="1:15" x14ac:dyDescent="0.25">
      <c r="A4538">
        <v>51170</v>
      </c>
      <c r="B4538" t="s">
        <v>2455</v>
      </c>
      <c r="C4538" t="s">
        <v>2462</v>
      </c>
      <c r="D4538" t="s">
        <v>16</v>
      </c>
      <c r="E4538" s="1">
        <v>38565</v>
      </c>
      <c r="F4538">
        <v>2005</v>
      </c>
      <c r="G4538">
        <v>3649</v>
      </c>
      <c r="H4538">
        <v>51</v>
      </c>
      <c r="I4538">
        <v>69</v>
      </c>
      <c r="J4538" t="s">
        <v>17</v>
      </c>
      <c r="K4538" t="s">
        <v>18</v>
      </c>
      <c r="L4538" t="s">
        <v>344</v>
      </c>
      <c r="M4538" t="s">
        <v>672</v>
      </c>
      <c r="N4538">
        <v>114705</v>
      </c>
      <c r="O4538" t="s">
        <v>2476</v>
      </c>
    </row>
    <row r="4539" spans="1:15" x14ac:dyDescent="0.25">
      <c r="A4539">
        <v>51182</v>
      </c>
      <c r="B4539" t="s">
        <v>2455</v>
      </c>
      <c r="C4539" t="s">
        <v>2462</v>
      </c>
      <c r="D4539" t="s">
        <v>268</v>
      </c>
      <c r="E4539" s="1">
        <v>38565</v>
      </c>
      <c r="F4539">
        <v>2005</v>
      </c>
      <c r="G4539">
        <v>1390</v>
      </c>
      <c r="H4539">
        <v>51</v>
      </c>
      <c r="I4539">
        <v>69</v>
      </c>
      <c r="J4539" t="s">
        <v>17</v>
      </c>
      <c r="K4539" t="s">
        <v>18</v>
      </c>
      <c r="L4539" t="s">
        <v>344</v>
      </c>
      <c r="M4539" t="s">
        <v>672</v>
      </c>
      <c r="N4539">
        <v>120000</v>
      </c>
      <c r="O4539" t="s">
        <v>2478</v>
      </c>
    </row>
    <row r="4540" spans="1:15" x14ac:dyDescent="0.25">
      <c r="A4540">
        <v>51195</v>
      </c>
      <c r="B4540" t="s">
        <v>2455</v>
      </c>
      <c r="C4540" t="s">
        <v>2462</v>
      </c>
      <c r="D4540" t="s">
        <v>86</v>
      </c>
      <c r="E4540" s="1">
        <v>38961</v>
      </c>
      <c r="F4540">
        <v>2006</v>
      </c>
      <c r="G4540">
        <v>499</v>
      </c>
      <c r="H4540">
        <v>51</v>
      </c>
      <c r="I4540">
        <v>69</v>
      </c>
      <c r="J4540" t="s">
        <v>17</v>
      </c>
      <c r="K4540" t="s">
        <v>18</v>
      </c>
      <c r="L4540" t="s">
        <v>344</v>
      </c>
      <c r="M4540" t="s">
        <v>672</v>
      </c>
      <c r="N4540">
        <v>238149</v>
      </c>
      <c r="O4540">
        <v>1</v>
      </c>
    </row>
    <row r="4541" spans="1:15" x14ac:dyDescent="0.25">
      <c r="A4541">
        <v>51280</v>
      </c>
      <c r="B4541" t="s">
        <v>2455</v>
      </c>
      <c r="C4541" t="s">
        <v>2462</v>
      </c>
      <c r="D4541" t="s">
        <v>59</v>
      </c>
      <c r="E4541" s="1">
        <v>39508</v>
      </c>
      <c r="F4541">
        <v>2008</v>
      </c>
      <c r="G4541">
        <v>2300</v>
      </c>
      <c r="H4541">
        <v>51</v>
      </c>
      <c r="I4541">
        <v>69</v>
      </c>
      <c r="J4541" t="s">
        <v>17</v>
      </c>
      <c r="K4541" t="s">
        <v>18</v>
      </c>
      <c r="L4541" t="s">
        <v>344</v>
      </c>
      <c r="M4541" t="e">
        <f>- (g/km)</f>
        <v>#NAME?</v>
      </c>
      <c r="N4541">
        <v>147000</v>
      </c>
      <c r="O4541">
        <v>1</v>
      </c>
    </row>
    <row r="4542" spans="1:15" x14ac:dyDescent="0.25">
      <c r="A4542">
        <v>52790</v>
      </c>
      <c r="B4542" t="s">
        <v>2706</v>
      </c>
      <c r="C4542" t="s">
        <v>2712</v>
      </c>
      <c r="D4542" t="s">
        <v>106</v>
      </c>
      <c r="E4542" s="1">
        <v>39934</v>
      </c>
      <c r="F4542">
        <v>2009</v>
      </c>
      <c r="G4542">
        <v>2599</v>
      </c>
      <c r="H4542">
        <v>40</v>
      </c>
      <c r="I4542">
        <v>54</v>
      </c>
      <c r="J4542" t="s">
        <v>17</v>
      </c>
      <c r="K4542" t="s">
        <v>18</v>
      </c>
      <c r="L4542" t="s">
        <v>344</v>
      </c>
      <c r="M4542" t="s">
        <v>216</v>
      </c>
      <c r="N4542">
        <v>145000</v>
      </c>
      <c r="O4542" t="s">
        <v>2739</v>
      </c>
    </row>
    <row r="4543" spans="1:15" x14ac:dyDescent="0.25">
      <c r="A4543">
        <v>52791</v>
      </c>
      <c r="B4543" t="s">
        <v>2706</v>
      </c>
      <c r="C4543" t="s">
        <v>2709</v>
      </c>
      <c r="D4543" t="s">
        <v>106</v>
      </c>
      <c r="E4543" s="1">
        <v>40057</v>
      </c>
      <c r="F4543">
        <v>2009</v>
      </c>
      <c r="G4543">
        <v>1990</v>
      </c>
      <c r="H4543">
        <v>40</v>
      </c>
      <c r="I4543">
        <v>54</v>
      </c>
      <c r="J4543" t="s">
        <v>17</v>
      </c>
      <c r="K4543" t="s">
        <v>18</v>
      </c>
      <c r="L4543" t="s">
        <v>344</v>
      </c>
      <c r="M4543" t="s">
        <v>216</v>
      </c>
      <c r="N4543">
        <v>246000</v>
      </c>
      <c r="O4543" t="s">
        <v>2740</v>
      </c>
    </row>
    <row r="4544" spans="1:15" x14ac:dyDescent="0.25">
      <c r="A4544">
        <v>53047</v>
      </c>
      <c r="B4544" t="s">
        <v>2706</v>
      </c>
      <c r="C4544" t="s">
        <v>2707</v>
      </c>
      <c r="D4544" t="s">
        <v>23</v>
      </c>
      <c r="E4544" s="1">
        <v>40787</v>
      </c>
      <c r="F4544">
        <v>2011</v>
      </c>
      <c r="G4544">
        <v>4890</v>
      </c>
      <c r="H4544">
        <v>66</v>
      </c>
      <c r="I4544">
        <v>90</v>
      </c>
      <c r="J4544" t="s">
        <v>82</v>
      </c>
      <c r="K4544" t="s">
        <v>98</v>
      </c>
      <c r="L4544" t="s">
        <v>344</v>
      </c>
      <c r="M4544" t="s">
        <v>253</v>
      </c>
      <c r="N4544">
        <v>230000</v>
      </c>
      <c r="O4544" t="s">
        <v>2760</v>
      </c>
    </row>
    <row r="4545" spans="1:15" x14ac:dyDescent="0.25">
      <c r="A4545">
        <v>56579</v>
      </c>
      <c r="B4545" t="s">
        <v>2706</v>
      </c>
      <c r="C4545" t="s">
        <v>2732</v>
      </c>
      <c r="D4545" t="s">
        <v>41</v>
      </c>
      <c r="E4545" s="1">
        <v>44805</v>
      </c>
      <c r="F4545">
        <v>2022</v>
      </c>
      <c r="G4545">
        <v>19850</v>
      </c>
      <c r="H4545">
        <v>70</v>
      </c>
      <c r="I4545">
        <v>95</v>
      </c>
      <c r="J4545" t="s">
        <v>17</v>
      </c>
      <c r="K4545" t="s">
        <v>98</v>
      </c>
      <c r="L4545" t="s">
        <v>344</v>
      </c>
      <c r="M4545" t="s">
        <v>345</v>
      </c>
      <c r="N4545">
        <v>9</v>
      </c>
      <c r="O4545" t="s">
        <v>2877</v>
      </c>
    </row>
    <row r="4546" spans="1:15" x14ac:dyDescent="0.25">
      <c r="A4546">
        <v>61644</v>
      </c>
      <c r="B4546" t="s">
        <v>2890</v>
      </c>
      <c r="C4546" t="s">
        <v>2921</v>
      </c>
      <c r="D4546" t="s">
        <v>68</v>
      </c>
      <c r="E4546" s="1">
        <v>41974</v>
      </c>
      <c r="F4546">
        <v>2014</v>
      </c>
      <c r="G4546">
        <v>14499</v>
      </c>
      <c r="H4546">
        <v>70</v>
      </c>
      <c r="I4546">
        <v>95</v>
      </c>
      <c r="J4546" t="s">
        <v>17</v>
      </c>
      <c r="K4546" t="s">
        <v>98</v>
      </c>
      <c r="L4546" t="s">
        <v>344</v>
      </c>
      <c r="M4546" t="s">
        <v>253</v>
      </c>
      <c r="N4546">
        <v>75936</v>
      </c>
      <c r="O4546" t="s">
        <v>3003</v>
      </c>
    </row>
    <row r="4547" spans="1:15" x14ac:dyDescent="0.25">
      <c r="A4547">
        <v>62586</v>
      </c>
      <c r="B4547" t="s">
        <v>2890</v>
      </c>
      <c r="C4547" t="s">
        <v>2933</v>
      </c>
      <c r="D4547" t="s">
        <v>68</v>
      </c>
      <c r="E4547" s="1">
        <v>42309</v>
      </c>
      <c r="F4547">
        <v>2015</v>
      </c>
      <c r="G4547">
        <v>15500</v>
      </c>
      <c r="H4547">
        <v>110</v>
      </c>
      <c r="I4547">
        <v>150</v>
      </c>
      <c r="J4547" t="s">
        <v>17</v>
      </c>
      <c r="K4547" t="s">
        <v>98</v>
      </c>
      <c r="L4547" t="s">
        <v>344</v>
      </c>
      <c r="M4547" t="s">
        <v>243</v>
      </c>
      <c r="N4547">
        <v>139600</v>
      </c>
      <c r="O4547" t="s">
        <v>2957</v>
      </c>
    </row>
    <row r="4548" spans="1:15" x14ac:dyDescent="0.25">
      <c r="A4548">
        <v>63002</v>
      </c>
      <c r="B4548" t="s">
        <v>2890</v>
      </c>
      <c r="C4548" t="s">
        <v>2933</v>
      </c>
      <c r="D4548" t="s">
        <v>23</v>
      </c>
      <c r="E4548" s="1">
        <v>42125</v>
      </c>
      <c r="F4548">
        <v>2015</v>
      </c>
      <c r="G4548">
        <v>17000</v>
      </c>
      <c r="H4548">
        <v>88</v>
      </c>
      <c r="I4548">
        <v>120</v>
      </c>
      <c r="J4548" t="s">
        <v>17</v>
      </c>
      <c r="K4548" t="s">
        <v>98</v>
      </c>
      <c r="L4548" t="s">
        <v>344</v>
      </c>
      <c r="M4548" t="e">
        <f>- (g/km)</f>
        <v>#NAME?</v>
      </c>
      <c r="N4548">
        <v>109900</v>
      </c>
      <c r="O4548" t="s">
        <v>3028</v>
      </c>
    </row>
    <row r="4549" spans="1:15" x14ac:dyDescent="0.25">
      <c r="A4549">
        <v>63205</v>
      </c>
      <c r="B4549" t="s">
        <v>2890</v>
      </c>
      <c r="C4549" t="s">
        <v>2900</v>
      </c>
      <c r="D4549" t="s">
        <v>59</v>
      </c>
      <c r="E4549" s="1">
        <v>42248</v>
      </c>
      <c r="F4549">
        <v>2015</v>
      </c>
      <c r="G4549">
        <v>12700</v>
      </c>
      <c r="H4549">
        <v>110</v>
      </c>
      <c r="I4549">
        <v>150</v>
      </c>
      <c r="J4549" t="s">
        <v>17</v>
      </c>
      <c r="K4549" t="s">
        <v>98</v>
      </c>
      <c r="L4549" t="s">
        <v>344</v>
      </c>
      <c r="M4549" t="s">
        <v>243</v>
      </c>
      <c r="N4549">
        <v>170000</v>
      </c>
      <c r="O4549" t="s">
        <v>2955</v>
      </c>
    </row>
    <row r="4550" spans="1:15" x14ac:dyDescent="0.25">
      <c r="A4550">
        <v>63359</v>
      </c>
      <c r="B4550" t="s">
        <v>2890</v>
      </c>
      <c r="C4550" t="s">
        <v>2933</v>
      </c>
      <c r="D4550" t="s">
        <v>59</v>
      </c>
      <c r="E4550" s="1">
        <v>42339</v>
      </c>
      <c r="F4550">
        <v>2015</v>
      </c>
      <c r="G4550">
        <v>19480</v>
      </c>
      <c r="H4550">
        <v>132</v>
      </c>
      <c r="I4550">
        <v>179</v>
      </c>
      <c r="J4550" t="s">
        <v>17</v>
      </c>
      <c r="K4550" t="s">
        <v>98</v>
      </c>
      <c r="L4550" t="s">
        <v>344</v>
      </c>
      <c r="M4550" t="s">
        <v>243</v>
      </c>
      <c r="N4550">
        <v>110300</v>
      </c>
      <c r="O4550" t="s">
        <v>3037</v>
      </c>
    </row>
    <row r="4551" spans="1:15" x14ac:dyDescent="0.25">
      <c r="A4551">
        <v>63578</v>
      </c>
      <c r="B4551" t="s">
        <v>2890</v>
      </c>
      <c r="C4551" t="s">
        <v>3023</v>
      </c>
      <c r="D4551" t="s">
        <v>68</v>
      </c>
      <c r="E4551" s="1">
        <v>42491</v>
      </c>
      <c r="F4551">
        <v>2016</v>
      </c>
      <c r="G4551">
        <v>12450</v>
      </c>
      <c r="H4551">
        <v>74</v>
      </c>
      <c r="I4551">
        <v>101</v>
      </c>
      <c r="J4551" t="s">
        <v>17</v>
      </c>
      <c r="K4551" t="s">
        <v>18</v>
      </c>
      <c r="L4551" t="s">
        <v>344</v>
      </c>
      <c r="M4551" t="s">
        <v>589</v>
      </c>
      <c r="N4551">
        <v>47286</v>
      </c>
      <c r="O4551" t="s">
        <v>3040</v>
      </c>
    </row>
    <row r="4552" spans="1:15" x14ac:dyDescent="0.25">
      <c r="A4552">
        <v>63734</v>
      </c>
      <c r="B4552" t="s">
        <v>2890</v>
      </c>
      <c r="C4552" t="s">
        <v>2900</v>
      </c>
      <c r="D4552" t="s">
        <v>44</v>
      </c>
      <c r="E4552" s="1">
        <v>42644</v>
      </c>
      <c r="F4552">
        <v>2016</v>
      </c>
      <c r="G4552">
        <v>22900</v>
      </c>
      <c r="H4552">
        <v>110</v>
      </c>
      <c r="I4552">
        <v>150</v>
      </c>
      <c r="J4552" t="s">
        <v>17</v>
      </c>
      <c r="K4552" t="s">
        <v>98</v>
      </c>
      <c r="L4552" t="s">
        <v>344</v>
      </c>
      <c r="M4552" t="s">
        <v>243</v>
      </c>
      <c r="N4552">
        <v>76600</v>
      </c>
      <c r="O4552" t="s">
        <v>2957</v>
      </c>
    </row>
    <row r="4553" spans="1:15" x14ac:dyDescent="0.25">
      <c r="A4553">
        <v>64253</v>
      </c>
      <c r="B4553" t="s">
        <v>2890</v>
      </c>
      <c r="C4553" t="s">
        <v>2900</v>
      </c>
      <c r="D4553" t="s">
        <v>23</v>
      </c>
      <c r="E4553" s="1">
        <v>42552</v>
      </c>
      <c r="F4553">
        <v>2016</v>
      </c>
      <c r="G4553">
        <v>20999</v>
      </c>
      <c r="H4553">
        <v>110</v>
      </c>
      <c r="I4553">
        <v>150</v>
      </c>
      <c r="J4553" t="s">
        <v>17</v>
      </c>
      <c r="K4553" t="s">
        <v>98</v>
      </c>
      <c r="L4553" t="s">
        <v>344</v>
      </c>
      <c r="M4553" t="s">
        <v>243</v>
      </c>
      <c r="N4553">
        <v>125000</v>
      </c>
      <c r="O4553" t="s">
        <v>3044</v>
      </c>
    </row>
    <row r="4554" spans="1:15" x14ac:dyDescent="0.25">
      <c r="A4554">
        <v>64542</v>
      </c>
      <c r="B4554" t="s">
        <v>2890</v>
      </c>
      <c r="C4554" t="s">
        <v>2933</v>
      </c>
      <c r="D4554" t="s">
        <v>41</v>
      </c>
      <c r="E4554" s="1">
        <v>42644</v>
      </c>
      <c r="F4554">
        <v>2016</v>
      </c>
      <c r="G4554">
        <v>18495</v>
      </c>
      <c r="H4554">
        <v>110</v>
      </c>
      <c r="I4554">
        <v>150</v>
      </c>
      <c r="J4554" t="s">
        <v>17</v>
      </c>
      <c r="K4554" t="s">
        <v>98</v>
      </c>
      <c r="L4554" t="s">
        <v>344</v>
      </c>
      <c r="M4554" t="s">
        <v>243</v>
      </c>
      <c r="N4554">
        <v>97000</v>
      </c>
      <c r="O4554" t="s">
        <v>3048</v>
      </c>
    </row>
    <row r="4555" spans="1:15" x14ac:dyDescent="0.25">
      <c r="A4555">
        <v>65749</v>
      </c>
      <c r="B4555" t="s">
        <v>2890</v>
      </c>
      <c r="C4555" t="s">
        <v>2933</v>
      </c>
      <c r="D4555" t="s">
        <v>16</v>
      </c>
      <c r="E4555" s="1">
        <v>42979</v>
      </c>
      <c r="F4555">
        <v>2017</v>
      </c>
      <c r="G4555">
        <v>27900</v>
      </c>
      <c r="H4555">
        <v>110</v>
      </c>
      <c r="I4555">
        <v>150</v>
      </c>
      <c r="J4555" t="s">
        <v>82</v>
      </c>
      <c r="K4555" t="s">
        <v>98</v>
      </c>
      <c r="L4555" t="s">
        <v>344</v>
      </c>
      <c r="M4555" t="s">
        <v>243</v>
      </c>
      <c r="N4555">
        <v>63000</v>
      </c>
      <c r="O4555" t="s">
        <v>2982</v>
      </c>
    </row>
    <row r="4556" spans="1:15" x14ac:dyDescent="0.25">
      <c r="A4556">
        <v>68578</v>
      </c>
      <c r="B4556" t="s">
        <v>2890</v>
      </c>
      <c r="C4556" t="s">
        <v>3002</v>
      </c>
      <c r="D4556" t="s">
        <v>455</v>
      </c>
      <c r="E4556" s="1">
        <v>43160</v>
      </c>
      <c r="F4556">
        <v>2018</v>
      </c>
      <c r="G4556">
        <v>14500</v>
      </c>
      <c r="H4556">
        <v>103</v>
      </c>
      <c r="I4556">
        <v>140</v>
      </c>
      <c r="J4556" t="s">
        <v>17</v>
      </c>
      <c r="K4556" t="s">
        <v>18</v>
      </c>
      <c r="L4556" t="s">
        <v>344</v>
      </c>
      <c r="M4556" t="s">
        <v>306</v>
      </c>
      <c r="N4556">
        <v>83000</v>
      </c>
      <c r="O4556" t="s">
        <v>3063</v>
      </c>
    </row>
    <row r="4557" spans="1:15" x14ac:dyDescent="0.25">
      <c r="A4557">
        <v>70819</v>
      </c>
      <c r="B4557" t="s">
        <v>2890</v>
      </c>
      <c r="C4557" t="s">
        <v>2901</v>
      </c>
      <c r="D4557" t="s">
        <v>150</v>
      </c>
      <c r="E4557" s="1">
        <v>43586</v>
      </c>
      <c r="F4557">
        <v>2019</v>
      </c>
      <c r="G4557">
        <v>12650</v>
      </c>
      <c r="H4557">
        <v>63</v>
      </c>
      <c r="I4557">
        <v>86</v>
      </c>
      <c r="J4557" t="s">
        <v>17</v>
      </c>
      <c r="K4557" t="s">
        <v>18</v>
      </c>
      <c r="L4557" t="s">
        <v>344</v>
      </c>
      <c r="M4557" t="e">
        <f>- (g/km)</f>
        <v>#NAME?</v>
      </c>
      <c r="N4557">
        <v>14600</v>
      </c>
      <c r="O4557" t="s">
        <v>3135</v>
      </c>
    </row>
    <row r="4558" spans="1:15" x14ac:dyDescent="0.25">
      <c r="A4558">
        <v>88229</v>
      </c>
      <c r="B4558" t="s">
        <v>3717</v>
      </c>
      <c r="C4558" t="s">
        <v>3734</v>
      </c>
      <c r="D4558" t="s">
        <v>241</v>
      </c>
      <c r="E4558" s="1">
        <v>42156</v>
      </c>
      <c r="F4558">
        <v>2015</v>
      </c>
      <c r="G4558">
        <v>10990</v>
      </c>
      <c r="H4558">
        <v>94</v>
      </c>
      <c r="I4558">
        <v>128</v>
      </c>
      <c r="J4558" t="s">
        <v>17</v>
      </c>
      <c r="K4558" t="s">
        <v>98</v>
      </c>
      <c r="L4558" t="s">
        <v>344</v>
      </c>
      <c r="M4558" t="s">
        <v>253</v>
      </c>
      <c r="N4558">
        <v>143500</v>
      </c>
      <c r="O4558" t="s">
        <v>3753</v>
      </c>
    </row>
    <row r="4559" spans="1:15" x14ac:dyDescent="0.25">
      <c r="A4559">
        <v>89319</v>
      </c>
      <c r="B4559" t="s">
        <v>3717</v>
      </c>
      <c r="C4559" t="s">
        <v>3768</v>
      </c>
      <c r="D4559" t="s">
        <v>241</v>
      </c>
      <c r="E4559" s="1">
        <v>43221</v>
      </c>
      <c r="F4559">
        <v>2018</v>
      </c>
      <c r="G4559">
        <v>18480</v>
      </c>
      <c r="H4559">
        <v>88</v>
      </c>
      <c r="I4559">
        <v>120</v>
      </c>
      <c r="J4559" t="s">
        <v>17</v>
      </c>
      <c r="K4559" t="s">
        <v>18</v>
      </c>
      <c r="L4559" t="s">
        <v>344</v>
      </c>
      <c r="M4559" t="s">
        <v>660</v>
      </c>
      <c r="N4559">
        <v>25724</v>
      </c>
      <c r="O4559" t="s">
        <v>3791</v>
      </c>
    </row>
    <row r="4560" spans="1:15" x14ac:dyDescent="0.25">
      <c r="A4560">
        <v>98013</v>
      </c>
      <c r="B4560" t="s">
        <v>4247</v>
      </c>
      <c r="C4560" t="s">
        <v>4252</v>
      </c>
      <c r="D4560" t="s">
        <v>86</v>
      </c>
      <c r="E4560" s="1">
        <v>40756</v>
      </c>
      <c r="F4560">
        <v>2011</v>
      </c>
      <c r="G4560">
        <v>5990</v>
      </c>
      <c r="H4560">
        <v>55</v>
      </c>
      <c r="I4560">
        <v>75</v>
      </c>
      <c r="J4560" t="s">
        <v>17</v>
      </c>
      <c r="K4560" t="s">
        <v>18</v>
      </c>
      <c r="L4560" t="s">
        <v>344</v>
      </c>
      <c r="M4560" t="s">
        <v>660</v>
      </c>
      <c r="N4560">
        <v>72700</v>
      </c>
      <c r="O4560" t="s">
        <v>4269</v>
      </c>
    </row>
    <row r="4561" spans="1:15" x14ac:dyDescent="0.25">
      <c r="A4561">
        <v>100722</v>
      </c>
      <c r="B4561" t="s">
        <v>4247</v>
      </c>
      <c r="C4561" t="s">
        <v>4251</v>
      </c>
      <c r="D4561" t="s">
        <v>61</v>
      </c>
      <c r="E4561" s="1">
        <v>44805</v>
      </c>
      <c r="F4561">
        <v>2022</v>
      </c>
      <c r="G4561">
        <v>21980</v>
      </c>
      <c r="H4561">
        <v>90</v>
      </c>
      <c r="I4561">
        <v>122</v>
      </c>
      <c r="J4561" t="s">
        <v>17</v>
      </c>
      <c r="K4561" t="s">
        <v>18</v>
      </c>
      <c r="L4561" t="s">
        <v>344</v>
      </c>
      <c r="M4561" t="s">
        <v>283</v>
      </c>
      <c r="N4561">
        <v>13921</v>
      </c>
      <c r="O4561" t="s">
        <v>4329</v>
      </c>
    </row>
    <row r="4562" spans="1:15" x14ac:dyDescent="0.25">
      <c r="A4562">
        <v>105812</v>
      </c>
      <c r="B4562" t="s">
        <v>4366</v>
      </c>
      <c r="C4562" t="s">
        <v>4457</v>
      </c>
      <c r="D4562" t="s">
        <v>68</v>
      </c>
      <c r="E4562" s="1">
        <v>38991</v>
      </c>
      <c r="F4562">
        <v>2006</v>
      </c>
      <c r="G4562">
        <v>24950</v>
      </c>
      <c r="H4562">
        <v>130</v>
      </c>
      <c r="I4562">
        <v>177</v>
      </c>
      <c r="J4562" t="s">
        <v>82</v>
      </c>
      <c r="K4562" t="s">
        <v>98</v>
      </c>
      <c r="L4562" t="s">
        <v>344</v>
      </c>
      <c r="M4562" t="s">
        <v>234</v>
      </c>
      <c r="N4562">
        <v>219619</v>
      </c>
      <c r="O4562" t="s">
        <v>4622</v>
      </c>
    </row>
    <row r="4563" spans="1:15" x14ac:dyDescent="0.25">
      <c r="A4563">
        <v>107373</v>
      </c>
      <c r="B4563" t="s">
        <v>4366</v>
      </c>
      <c r="C4563" t="s">
        <v>4648</v>
      </c>
      <c r="D4563" t="s">
        <v>68</v>
      </c>
      <c r="E4563" s="1">
        <v>39722</v>
      </c>
      <c r="F4563">
        <v>2008</v>
      </c>
      <c r="G4563">
        <v>8500</v>
      </c>
      <c r="H4563">
        <v>85</v>
      </c>
      <c r="I4563">
        <v>116</v>
      </c>
      <c r="J4563" t="s">
        <v>17</v>
      </c>
      <c r="K4563" t="s">
        <v>18</v>
      </c>
      <c r="L4563" t="s">
        <v>344</v>
      </c>
      <c r="M4563" t="s">
        <v>234</v>
      </c>
      <c r="N4563">
        <v>148000</v>
      </c>
      <c r="O4563" t="s">
        <v>4789</v>
      </c>
    </row>
    <row r="4564" spans="1:15" x14ac:dyDescent="0.25">
      <c r="A4564">
        <v>113347</v>
      </c>
      <c r="B4564" t="s">
        <v>4366</v>
      </c>
      <c r="C4564" t="s">
        <v>4948</v>
      </c>
      <c r="D4564" t="s">
        <v>41</v>
      </c>
      <c r="E4564" s="1">
        <v>41456</v>
      </c>
      <c r="F4564">
        <v>2013</v>
      </c>
      <c r="G4564">
        <v>21890</v>
      </c>
      <c r="H4564">
        <v>150</v>
      </c>
      <c r="I4564">
        <v>204</v>
      </c>
      <c r="J4564" t="s">
        <v>82</v>
      </c>
      <c r="K4564" t="s">
        <v>98</v>
      </c>
      <c r="L4564" t="s">
        <v>344</v>
      </c>
      <c r="M4564" t="s">
        <v>253</v>
      </c>
      <c r="N4564">
        <v>124700</v>
      </c>
      <c r="O4564" t="s">
        <v>5059</v>
      </c>
    </row>
    <row r="4565" spans="1:15" x14ac:dyDescent="0.25">
      <c r="A4565">
        <v>113657</v>
      </c>
      <c r="B4565" t="s">
        <v>4366</v>
      </c>
      <c r="C4565" t="s">
        <v>4373</v>
      </c>
      <c r="D4565" t="s">
        <v>59</v>
      </c>
      <c r="E4565" s="1">
        <v>41426</v>
      </c>
      <c r="F4565">
        <v>2013</v>
      </c>
      <c r="G4565">
        <v>11900</v>
      </c>
      <c r="H4565">
        <v>100</v>
      </c>
      <c r="I4565">
        <v>136</v>
      </c>
      <c r="J4565" t="s">
        <v>17</v>
      </c>
      <c r="K4565" t="s">
        <v>98</v>
      </c>
      <c r="L4565" t="s">
        <v>344</v>
      </c>
      <c r="M4565" t="e">
        <f>- (g/km)</f>
        <v>#NAME?</v>
      </c>
      <c r="N4565">
        <v>199800</v>
      </c>
      <c r="O4565" t="s">
        <v>5076</v>
      </c>
    </row>
    <row r="4566" spans="1:15" x14ac:dyDescent="0.25">
      <c r="A4566">
        <v>115594</v>
      </c>
      <c r="B4566" t="s">
        <v>4366</v>
      </c>
      <c r="C4566" t="s">
        <v>4747</v>
      </c>
      <c r="D4566" t="s">
        <v>241</v>
      </c>
      <c r="E4566" s="1">
        <v>42278</v>
      </c>
      <c r="F4566">
        <v>2015</v>
      </c>
      <c r="G4566">
        <v>34690</v>
      </c>
      <c r="H4566">
        <v>150</v>
      </c>
      <c r="I4566">
        <v>204</v>
      </c>
      <c r="J4566" t="s">
        <v>82</v>
      </c>
      <c r="K4566" t="s">
        <v>98</v>
      </c>
      <c r="L4566" t="s">
        <v>344</v>
      </c>
      <c r="M4566" t="s">
        <v>243</v>
      </c>
      <c r="N4566">
        <v>50950</v>
      </c>
      <c r="O4566" t="s">
        <v>5176</v>
      </c>
    </row>
    <row r="4567" spans="1:15" x14ac:dyDescent="0.25">
      <c r="A4567">
        <v>115747</v>
      </c>
      <c r="B4567" t="s">
        <v>4366</v>
      </c>
      <c r="C4567" t="s">
        <v>4747</v>
      </c>
      <c r="D4567" t="s">
        <v>44</v>
      </c>
      <c r="E4567" s="1">
        <v>42248</v>
      </c>
      <c r="F4567">
        <v>2015</v>
      </c>
      <c r="G4567">
        <v>26490</v>
      </c>
      <c r="H4567">
        <v>150</v>
      </c>
      <c r="I4567">
        <v>204</v>
      </c>
      <c r="J4567" t="s">
        <v>82</v>
      </c>
      <c r="K4567" t="s">
        <v>98</v>
      </c>
      <c r="L4567" t="s">
        <v>344</v>
      </c>
      <c r="M4567" t="s">
        <v>243</v>
      </c>
      <c r="N4567">
        <v>163185</v>
      </c>
      <c r="O4567" t="s">
        <v>5189</v>
      </c>
    </row>
    <row r="4568" spans="1:15" x14ac:dyDescent="0.25">
      <c r="A4568">
        <v>116215</v>
      </c>
      <c r="B4568" t="s">
        <v>4366</v>
      </c>
      <c r="C4568" t="s">
        <v>4747</v>
      </c>
      <c r="D4568" t="s">
        <v>23</v>
      </c>
      <c r="E4568" s="1">
        <v>42248</v>
      </c>
      <c r="F4568">
        <v>2015</v>
      </c>
      <c r="G4568">
        <v>30490</v>
      </c>
      <c r="H4568">
        <v>150</v>
      </c>
      <c r="I4568">
        <v>204</v>
      </c>
      <c r="J4568" t="s">
        <v>82</v>
      </c>
      <c r="K4568" t="s">
        <v>98</v>
      </c>
      <c r="L4568" t="s">
        <v>344</v>
      </c>
      <c r="M4568" t="s">
        <v>243</v>
      </c>
      <c r="N4568">
        <v>77000</v>
      </c>
      <c r="O4568" t="s">
        <v>5223</v>
      </c>
    </row>
    <row r="4569" spans="1:15" x14ac:dyDescent="0.25">
      <c r="A4569">
        <v>116537</v>
      </c>
      <c r="B4569" t="s">
        <v>4366</v>
      </c>
      <c r="C4569" t="s">
        <v>5173</v>
      </c>
      <c r="D4569" t="s">
        <v>41</v>
      </c>
      <c r="E4569" s="1">
        <v>42309</v>
      </c>
      <c r="F4569">
        <v>2015</v>
      </c>
      <c r="G4569">
        <v>29950</v>
      </c>
      <c r="H4569">
        <v>125</v>
      </c>
      <c r="I4569">
        <v>170</v>
      </c>
      <c r="J4569" t="s">
        <v>82</v>
      </c>
      <c r="K4569" t="s">
        <v>98</v>
      </c>
      <c r="L4569" t="s">
        <v>344</v>
      </c>
      <c r="M4569" t="s">
        <v>243</v>
      </c>
      <c r="N4569">
        <v>72607</v>
      </c>
      <c r="O4569" t="s">
        <v>5233</v>
      </c>
    </row>
    <row r="4570" spans="1:15" x14ac:dyDescent="0.25">
      <c r="A4570">
        <v>116602</v>
      </c>
      <c r="B4570" t="s">
        <v>4366</v>
      </c>
      <c r="C4570" t="s">
        <v>4747</v>
      </c>
      <c r="D4570" t="s">
        <v>41</v>
      </c>
      <c r="E4570" s="1">
        <v>42339</v>
      </c>
      <c r="F4570">
        <v>2015</v>
      </c>
      <c r="G4570">
        <v>27990</v>
      </c>
      <c r="H4570">
        <v>150</v>
      </c>
      <c r="I4570">
        <v>204</v>
      </c>
      <c r="J4570" t="s">
        <v>82</v>
      </c>
      <c r="K4570" t="s">
        <v>98</v>
      </c>
      <c r="L4570" t="s">
        <v>344</v>
      </c>
      <c r="M4570" t="s">
        <v>243</v>
      </c>
      <c r="N4570">
        <v>196852</v>
      </c>
      <c r="O4570" t="s">
        <v>5236</v>
      </c>
    </row>
    <row r="4571" spans="1:15" x14ac:dyDescent="0.25">
      <c r="A4571">
        <v>116962</v>
      </c>
      <c r="B4571" t="s">
        <v>4366</v>
      </c>
      <c r="C4571" t="s">
        <v>5173</v>
      </c>
      <c r="D4571" t="s">
        <v>59</v>
      </c>
      <c r="E4571" s="1">
        <v>42339</v>
      </c>
      <c r="F4571">
        <v>2015</v>
      </c>
      <c r="G4571">
        <v>29980</v>
      </c>
      <c r="H4571">
        <v>125</v>
      </c>
      <c r="I4571">
        <v>170</v>
      </c>
      <c r="J4571" t="s">
        <v>82</v>
      </c>
      <c r="K4571" t="s">
        <v>98</v>
      </c>
      <c r="L4571" t="s">
        <v>344</v>
      </c>
      <c r="M4571" t="s">
        <v>243</v>
      </c>
      <c r="N4571">
        <v>70580</v>
      </c>
      <c r="O4571" t="s">
        <v>5247</v>
      </c>
    </row>
    <row r="4572" spans="1:15" x14ac:dyDescent="0.25">
      <c r="A4572">
        <v>117032</v>
      </c>
      <c r="B4572" t="s">
        <v>4366</v>
      </c>
      <c r="C4572" t="s">
        <v>4785</v>
      </c>
      <c r="D4572" t="s">
        <v>59</v>
      </c>
      <c r="E4572" s="1">
        <v>42125</v>
      </c>
      <c r="F4572">
        <v>2015</v>
      </c>
      <c r="G4572">
        <v>19950</v>
      </c>
      <c r="H4572">
        <v>150</v>
      </c>
      <c r="I4572">
        <v>204</v>
      </c>
      <c r="J4572" t="s">
        <v>82</v>
      </c>
      <c r="K4572" t="s">
        <v>98</v>
      </c>
      <c r="L4572" t="s">
        <v>344</v>
      </c>
      <c r="M4572" t="s">
        <v>243</v>
      </c>
      <c r="N4572">
        <v>189076</v>
      </c>
      <c r="O4572" t="s">
        <v>5249</v>
      </c>
    </row>
    <row r="4573" spans="1:15" x14ac:dyDescent="0.25">
      <c r="A4573">
        <v>117090</v>
      </c>
      <c r="B4573" t="s">
        <v>4366</v>
      </c>
      <c r="C4573" t="s">
        <v>4747</v>
      </c>
      <c r="D4573" t="s">
        <v>59</v>
      </c>
      <c r="E4573" s="1">
        <v>42309</v>
      </c>
      <c r="F4573">
        <v>2015</v>
      </c>
      <c r="G4573">
        <v>29900</v>
      </c>
      <c r="H4573">
        <v>150</v>
      </c>
      <c r="I4573">
        <v>204</v>
      </c>
      <c r="J4573" t="s">
        <v>82</v>
      </c>
      <c r="K4573" t="s">
        <v>98</v>
      </c>
      <c r="L4573" t="s">
        <v>344</v>
      </c>
      <c r="M4573" t="s">
        <v>243</v>
      </c>
      <c r="N4573">
        <v>159503</v>
      </c>
      <c r="O4573" t="s">
        <v>5252</v>
      </c>
    </row>
    <row r="4574" spans="1:15" x14ac:dyDescent="0.25">
      <c r="A4574">
        <v>117911</v>
      </c>
      <c r="B4574" t="s">
        <v>4366</v>
      </c>
      <c r="C4574" t="s">
        <v>4747</v>
      </c>
      <c r="D4574" t="s">
        <v>16</v>
      </c>
      <c r="E4574" s="1">
        <v>42461</v>
      </c>
      <c r="F4574">
        <v>2016</v>
      </c>
      <c r="G4574">
        <v>37800</v>
      </c>
      <c r="H4574">
        <v>150</v>
      </c>
      <c r="I4574">
        <v>204</v>
      </c>
      <c r="J4574" t="s">
        <v>82</v>
      </c>
      <c r="K4574" t="s">
        <v>98</v>
      </c>
      <c r="L4574" t="s">
        <v>344</v>
      </c>
      <c r="M4574" t="s">
        <v>243</v>
      </c>
      <c r="N4574">
        <v>19000</v>
      </c>
      <c r="O4574" t="s">
        <v>5310</v>
      </c>
    </row>
    <row r="4575" spans="1:15" x14ac:dyDescent="0.25">
      <c r="A4575">
        <v>117964</v>
      </c>
      <c r="B4575" t="s">
        <v>4366</v>
      </c>
      <c r="C4575" t="s">
        <v>4380</v>
      </c>
      <c r="D4575" t="s">
        <v>16</v>
      </c>
      <c r="E4575" s="1">
        <v>42430</v>
      </c>
      <c r="F4575">
        <v>2016</v>
      </c>
      <c r="G4575">
        <v>20998</v>
      </c>
      <c r="H4575">
        <v>100</v>
      </c>
      <c r="I4575">
        <v>136</v>
      </c>
      <c r="J4575" t="s">
        <v>82</v>
      </c>
      <c r="K4575" t="s">
        <v>98</v>
      </c>
      <c r="L4575" t="s">
        <v>344</v>
      </c>
      <c r="M4575" t="s">
        <v>345</v>
      </c>
      <c r="N4575">
        <v>146883</v>
      </c>
      <c r="O4575" t="s">
        <v>5317</v>
      </c>
    </row>
    <row r="4576" spans="1:15" x14ac:dyDescent="0.25">
      <c r="A4576">
        <v>119407</v>
      </c>
      <c r="B4576" t="s">
        <v>4366</v>
      </c>
      <c r="C4576" t="s">
        <v>5173</v>
      </c>
      <c r="D4576" t="s">
        <v>241</v>
      </c>
      <c r="E4576" s="1">
        <v>42917</v>
      </c>
      <c r="F4576">
        <v>2017</v>
      </c>
      <c r="G4576">
        <v>35490</v>
      </c>
      <c r="H4576">
        <v>125</v>
      </c>
      <c r="I4576">
        <v>170</v>
      </c>
      <c r="J4576" t="s">
        <v>82</v>
      </c>
      <c r="K4576" t="s">
        <v>98</v>
      </c>
      <c r="L4576" t="s">
        <v>344</v>
      </c>
      <c r="M4576" t="s">
        <v>243</v>
      </c>
      <c r="N4576">
        <v>67000</v>
      </c>
      <c r="O4576" t="s">
        <v>5394</v>
      </c>
    </row>
    <row r="4577" spans="1:15" x14ac:dyDescent="0.25">
      <c r="A4577">
        <v>119946</v>
      </c>
      <c r="B4577" t="s">
        <v>4366</v>
      </c>
      <c r="C4577" t="s">
        <v>5173</v>
      </c>
      <c r="D4577" t="s">
        <v>16</v>
      </c>
      <c r="E4577" s="1">
        <v>42856</v>
      </c>
      <c r="F4577">
        <v>2017</v>
      </c>
      <c r="G4577">
        <v>33800</v>
      </c>
      <c r="H4577">
        <v>125</v>
      </c>
      <c r="I4577">
        <v>170</v>
      </c>
      <c r="J4577" t="s">
        <v>82</v>
      </c>
      <c r="K4577" t="s">
        <v>98</v>
      </c>
      <c r="L4577" t="s">
        <v>344</v>
      </c>
      <c r="M4577" t="s">
        <v>243</v>
      </c>
      <c r="N4577">
        <v>78237</v>
      </c>
      <c r="O4577" t="s">
        <v>5426</v>
      </c>
    </row>
    <row r="4578" spans="1:15" x14ac:dyDescent="0.25">
      <c r="A4578">
        <v>121057</v>
      </c>
      <c r="B4578" t="s">
        <v>4366</v>
      </c>
      <c r="C4578" t="s">
        <v>4999</v>
      </c>
      <c r="D4578" t="s">
        <v>61</v>
      </c>
      <c r="E4578" s="1">
        <v>43221</v>
      </c>
      <c r="F4578">
        <v>2018</v>
      </c>
      <c r="G4578">
        <v>27870</v>
      </c>
      <c r="H4578">
        <v>130</v>
      </c>
      <c r="I4578">
        <v>177</v>
      </c>
      <c r="J4578" t="s">
        <v>82</v>
      </c>
      <c r="K4578" t="s">
        <v>98</v>
      </c>
      <c r="L4578" t="s">
        <v>344</v>
      </c>
      <c r="M4578" t="s">
        <v>228</v>
      </c>
      <c r="N4578">
        <v>54310</v>
      </c>
      <c r="O4578" t="s">
        <v>5458</v>
      </c>
    </row>
    <row r="4579" spans="1:15" x14ac:dyDescent="0.25">
      <c r="A4579">
        <v>122172</v>
      </c>
      <c r="B4579" t="s">
        <v>4366</v>
      </c>
      <c r="C4579" t="s">
        <v>4881</v>
      </c>
      <c r="D4579" t="s">
        <v>23</v>
      </c>
      <c r="E4579" s="1">
        <v>43344</v>
      </c>
      <c r="F4579">
        <v>2018</v>
      </c>
      <c r="G4579">
        <v>34999</v>
      </c>
      <c r="H4579">
        <v>180</v>
      </c>
      <c r="I4579">
        <v>245</v>
      </c>
      <c r="J4579" t="s">
        <v>82</v>
      </c>
      <c r="K4579" t="s">
        <v>98</v>
      </c>
      <c r="L4579" t="s">
        <v>344</v>
      </c>
      <c r="M4579" t="e">
        <f>- (g/km)</f>
        <v>#NAME?</v>
      </c>
      <c r="N4579">
        <v>234000</v>
      </c>
      <c r="O4579" t="s">
        <v>5524</v>
      </c>
    </row>
    <row r="4580" spans="1:15" x14ac:dyDescent="0.25">
      <c r="A4580">
        <v>125403</v>
      </c>
      <c r="B4580" t="s">
        <v>4366</v>
      </c>
      <c r="C4580" t="s">
        <v>5038</v>
      </c>
      <c r="D4580" t="s">
        <v>106</v>
      </c>
      <c r="E4580" s="1">
        <v>44013</v>
      </c>
      <c r="F4580">
        <v>2020</v>
      </c>
      <c r="G4580">
        <v>44160</v>
      </c>
      <c r="H4580">
        <v>140</v>
      </c>
      <c r="I4580">
        <v>190</v>
      </c>
      <c r="J4580" t="s">
        <v>82</v>
      </c>
      <c r="K4580" t="s">
        <v>98</v>
      </c>
      <c r="L4580" t="s">
        <v>344</v>
      </c>
      <c r="M4580" t="s">
        <v>253</v>
      </c>
      <c r="N4580">
        <v>35821</v>
      </c>
      <c r="O4580" t="s">
        <v>5697</v>
      </c>
    </row>
    <row r="4581" spans="1:15" x14ac:dyDescent="0.25">
      <c r="A4581">
        <v>125882</v>
      </c>
      <c r="B4581" t="s">
        <v>4366</v>
      </c>
      <c r="C4581" t="s">
        <v>4502</v>
      </c>
      <c r="D4581" t="s">
        <v>23</v>
      </c>
      <c r="E4581" s="1">
        <v>44013</v>
      </c>
      <c r="F4581">
        <v>2020</v>
      </c>
      <c r="G4581">
        <v>75990</v>
      </c>
      <c r="H4581">
        <v>250</v>
      </c>
      <c r="I4581">
        <v>340</v>
      </c>
      <c r="J4581" t="s">
        <v>82</v>
      </c>
      <c r="K4581" t="s">
        <v>98</v>
      </c>
      <c r="L4581" t="s">
        <v>344</v>
      </c>
      <c r="M4581" t="s">
        <v>230</v>
      </c>
      <c r="N4581">
        <v>29484</v>
      </c>
      <c r="O4581" t="s">
        <v>5732</v>
      </c>
    </row>
    <row r="4582" spans="1:15" x14ac:dyDescent="0.25">
      <c r="A4582">
        <v>126570</v>
      </c>
      <c r="B4582" t="s">
        <v>4366</v>
      </c>
      <c r="C4582" t="s">
        <v>5130</v>
      </c>
      <c r="D4582" t="s">
        <v>59</v>
      </c>
      <c r="E4582" s="1">
        <v>44105</v>
      </c>
      <c r="F4582">
        <v>2020</v>
      </c>
      <c r="G4582">
        <v>46990</v>
      </c>
      <c r="H4582">
        <v>143</v>
      </c>
      <c r="I4582">
        <v>194</v>
      </c>
      <c r="J4582" t="s">
        <v>82</v>
      </c>
      <c r="K4582" t="s">
        <v>98</v>
      </c>
      <c r="L4582" t="s">
        <v>344</v>
      </c>
      <c r="M4582" t="s">
        <v>376</v>
      </c>
      <c r="N4582">
        <v>29008</v>
      </c>
      <c r="O4582" t="s">
        <v>5771</v>
      </c>
    </row>
    <row r="4583" spans="1:15" x14ac:dyDescent="0.25">
      <c r="A4583">
        <v>128511</v>
      </c>
      <c r="B4583" t="s">
        <v>4366</v>
      </c>
      <c r="C4583" t="s">
        <v>5099</v>
      </c>
      <c r="D4583" t="s">
        <v>150</v>
      </c>
      <c r="E4583" s="1">
        <v>44774</v>
      </c>
      <c r="F4583">
        <v>2022</v>
      </c>
      <c r="G4583">
        <v>49488</v>
      </c>
      <c r="H4583">
        <v>140</v>
      </c>
      <c r="I4583">
        <v>190</v>
      </c>
      <c r="J4583" t="s">
        <v>82</v>
      </c>
      <c r="K4583" t="s">
        <v>98</v>
      </c>
      <c r="L4583" t="s">
        <v>344</v>
      </c>
      <c r="M4583" t="s">
        <v>244</v>
      </c>
      <c r="N4583">
        <v>10</v>
      </c>
      <c r="O4583" t="s">
        <v>5917</v>
      </c>
    </row>
    <row r="4584" spans="1:15" x14ac:dyDescent="0.25">
      <c r="A4584">
        <v>129233</v>
      </c>
      <c r="B4584" t="s">
        <v>4366</v>
      </c>
      <c r="C4584" t="s">
        <v>5687</v>
      </c>
      <c r="D4584" t="s">
        <v>59</v>
      </c>
      <c r="E4584" s="1">
        <v>44986</v>
      </c>
      <c r="F4584">
        <v>2023</v>
      </c>
      <c r="G4584">
        <v>47680</v>
      </c>
      <c r="H4584">
        <v>110</v>
      </c>
      <c r="I4584">
        <v>150</v>
      </c>
      <c r="J4584" t="s">
        <v>82</v>
      </c>
      <c r="K4584" t="s">
        <v>98</v>
      </c>
      <c r="L4584" t="s">
        <v>344</v>
      </c>
      <c r="M4584" t="s">
        <v>253</v>
      </c>
      <c r="N4584">
        <v>9000</v>
      </c>
      <c r="O4584" t="s">
        <v>5969</v>
      </c>
    </row>
    <row r="4585" spans="1:15" x14ac:dyDescent="0.25">
      <c r="A4585">
        <v>130208</v>
      </c>
      <c r="B4585" t="s">
        <v>5971</v>
      </c>
      <c r="C4585" t="s">
        <v>5979</v>
      </c>
      <c r="D4585" t="s">
        <v>68</v>
      </c>
      <c r="E4585" s="1">
        <v>42461</v>
      </c>
      <c r="F4585">
        <v>2016</v>
      </c>
      <c r="G4585">
        <v>14860</v>
      </c>
      <c r="H4585">
        <v>75</v>
      </c>
      <c r="I4585">
        <v>102</v>
      </c>
      <c r="J4585" t="s">
        <v>17</v>
      </c>
      <c r="K4585" t="s">
        <v>18</v>
      </c>
      <c r="L4585" t="s">
        <v>344</v>
      </c>
      <c r="M4585" t="s">
        <v>589</v>
      </c>
      <c r="N4585">
        <v>101900</v>
      </c>
      <c r="O4585" t="s">
        <v>6091</v>
      </c>
    </row>
    <row r="4586" spans="1:15" x14ac:dyDescent="0.25">
      <c r="A4586">
        <v>130274</v>
      </c>
      <c r="B4586" t="s">
        <v>5971</v>
      </c>
      <c r="C4586" t="s">
        <v>5979</v>
      </c>
      <c r="D4586" t="s">
        <v>16</v>
      </c>
      <c r="E4586" s="1">
        <v>42675</v>
      </c>
      <c r="F4586">
        <v>2016</v>
      </c>
      <c r="G4586">
        <v>16820</v>
      </c>
      <c r="H4586">
        <v>75</v>
      </c>
      <c r="I4586">
        <v>102</v>
      </c>
      <c r="J4586" t="s">
        <v>17</v>
      </c>
      <c r="K4586" t="s">
        <v>18</v>
      </c>
      <c r="L4586" t="s">
        <v>344</v>
      </c>
      <c r="M4586" t="s">
        <v>589</v>
      </c>
      <c r="N4586">
        <v>69722</v>
      </c>
      <c r="O4586" t="s">
        <v>6096</v>
      </c>
    </row>
    <row r="4587" spans="1:15" x14ac:dyDescent="0.25">
      <c r="A4587">
        <v>130309</v>
      </c>
      <c r="B4587" t="s">
        <v>5971</v>
      </c>
      <c r="C4587" t="s">
        <v>5979</v>
      </c>
      <c r="D4587" t="s">
        <v>23</v>
      </c>
      <c r="E4587" s="1">
        <v>42552</v>
      </c>
      <c r="F4587">
        <v>2016</v>
      </c>
      <c r="G4587">
        <v>17750</v>
      </c>
      <c r="H4587">
        <v>75</v>
      </c>
      <c r="I4587">
        <v>102</v>
      </c>
      <c r="J4587" t="s">
        <v>17</v>
      </c>
      <c r="K4587" t="s">
        <v>18</v>
      </c>
      <c r="L4587" t="s">
        <v>344</v>
      </c>
      <c r="M4587" t="s">
        <v>589</v>
      </c>
      <c r="N4587">
        <v>13679</v>
      </c>
      <c r="O4587" t="s">
        <v>6084</v>
      </c>
    </row>
    <row r="4588" spans="1:15" x14ac:dyDescent="0.25">
      <c r="A4588">
        <v>130506</v>
      </c>
      <c r="B4588" t="s">
        <v>5971</v>
      </c>
      <c r="C4588" t="s">
        <v>5979</v>
      </c>
      <c r="D4588" t="s">
        <v>44</v>
      </c>
      <c r="E4588" s="1">
        <v>42917</v>
      </c>
      <c r="F4588">
        <v>2017</v>
      </c>
      <c r="G4588">
        <v>18890</v>
      </c>
      <c r="H4588">
        <v>75</v>
      </c>
      <c r="I4588">
        <v>102</v>
      </c>
      <c r="J4588" t="s">
        <v>17</v>
      </c>
      <c r="K4588" t="s">
        <v>18</v>
      </c>
      <c r="L4588" t="s">
        <v>344</v>
      </c>
      <c r="M4588" t="s">
        <v>589</v>
      </c>
      <c r="N4588">
        <v>30616</v>
      </c>
      <c r="O4588" t="s">
        <v>6116</v>
      </c>
    </row>
    <row r="4589" spans="1:15" x14ac:dyDescent="0.25">
      <c r="A4589">
        <v>130543</v>
      </c>
      <c r="B4589" t="s">
        <v>5971</v>
      </c>
      <c r="C4589" t="s">
        <v>5979</v>
      </c>
      <c r="D4589" t="s">
        <v>86</v>
      </c>
      <c r="E4589" s="1">
        <v>42826</v>
      </c>
      <c r="F4589">
        <v>2017</v>
      </c>
      <c r="G4589">
        <v>16250</v>
      </c>
      <c r="H4589">
        <v>75</v>
      </c>
      <c r="I4589">
        <v>102</v>
      </c>
      <c r="J4589" t="s">
        <v>17</v>
      </c>
      <c r="K4589" t="s">
        <v>18</v>
      </c>
      <c r="L4589" t="s">
        <v>344</v>
      </c>
      <c r="M4589" t="e">
        <f>- (g/km)</f>
        <v>#NAME?</v>
      </c>
      <c r="N4589">
        <v>60000</v>
      </c>
      <c r="O4589" t="s">
        <v>5984</v>
      </c>
    </row>
    <row r="4590" spans="1:15" x14ac:dyDescent="0.25">
      <c r="A4590">
        <v>130704</v>
      </c>
      <c r="B4590" t="s">
        <v>5971</v>
      </c>
      <c r="C4590" t="s">
        <v>5979</v>
      </c>
      <c r="D4590" t="s">
        <v>59</v>
      </c>
      <c r="E4590" s="1">
        <v>42917</v>
      </c>
      <c r="F4590">
        <v>2017</v>
      </c>
      <c r="G4590">
        <v>17940</v>
      </c>
      <c r="H4590">
        <v>75</v>
      </c>
      <c r="I4590">
        <v>102</v>
      </c>
      <c r="J4590" t="s">
        <v>17</v>
      </c>
      <c r="K4590" t="s">
        <v>18</v>
      </c>
      <c r="L4590" t="s">
        <v>344</v>
      </c>
      <c r="M4590" t="s">
        <v>589</v>
      </c>
      <c r="N4590">
        <v>72400</v>
      </c>
      <c r="O4590" t="s">
        <v>6128</v>
      </c>
    </row>
    <row r="4591" spans="1:15" x14ac:dyDescent="0.25">
      <c r="A4591">
        <v>130908</v>
      </c>
      <c r="B4591" t="s">
        <v>5971</v>
      </c>
      <c r="C4591" t="s">
        <v>5981</v>
      </c>
      <c r="D4591" t="s">
        <v>86</v>
      </c>
      <c r="E4591" s="1">
        <v>43313</v>
      </c>
      <c r="F4591">
        <v>2018</v>
      </c>
      <c r="G4591">
        <v>18480</v>
      </c>
      <c r="H4591">
        <v>100</v>
      </c>
      <c r="I4591">
        <v>136</v>
      </c>
      <c r="J4591" t="s">
        <v>17</v>
      </c>
      <c r="K4591" t="s">
        <v>18</v>
      </c>
      <c r="L4591" t="s">
        <v>344</v>
      </c>
      <c r="M4591" t="s">
        <v>345</v>
      </c>
      <c r="N4591">
        <v>41000</v>
      </c>
      <c r="O4591" t="s">
        <v>6141</v>
      </c>
    </row>
    <row r="4592" spans="1:15" x14ac:dyDescent="0.25">
      <c r="A4592">
        <v>135117</v>
      </c>
      <c r="B4592" t="s">
        <v>6337</v>
      </c>
      <c r="C4592" t="s">
        <v>6412</v>
      </c>
      <c r="D4592" t="s">
        <v>68</v>
      </c>
      <c r="E4592" s="1">
        <v>42339</v>
      </c>
      <c r="F4592">
        <v>2015</v>
      </c>
      <c r="G4592">
        <v>9930</v>
      </c>
      <c r="H4592">
        <v>85</v>
      </c>
      <c r="I4592">
        <v>116</v>
      </c>
      <c r="J4592" t="s">
        <v>17</v>
      </c>
      <c r="K4592" t="s">
        <v>18</v>
      </c>
      <c r="L4592" t="s">
        <v>344</v>
      </c>
      <c r="M4592" t="s">
        <v>216</v>
      </c>
      <c r="N4592">
        <v>98500</v>
      </c>
      <c r="O4592" t="s">
        <v>6418</v>
      </c>
    </row>
    <row r="4593" spans="1:15" x14ac:dyDescent="0.25">
      <c r="A4593">
        <v>135592</v>
      </c>
      <c r="B4593" t="s">
        <v>6337</v>
      </c>
      <c r="C4593" t="s">
        <v>6412</v>
      </c>
      <c r="D4593" t="s">
        <v>16</v>
      </c>
      <c r="E4593" s="1">
        <v>43040</v>
      </c>
      <c r="F4593">
        <v>2017</v>
      </c>
      <c r="G4593">
        <v>13900</v>
      </c>
      <c r="H4593">
        <v>85</v>
      </c>
      <c r="I4593">
        <v>116</v>
      </c>
      <c r="J4593" t="s">
        <v>17</v>
      </c>
      <c r="K4593" t="s">
        <v>18</v>
      </c>
      <c r="L4593" t="s">
        <v>344</v>
      </c>
      <c r="M4593" t="s">
        <v>264</v>
      </c>
      <c r="N4593">
        <v>74272</v>
      </c>
      <c r="O4593" t="s">
        <v>6443</v>
      </c>
    </row>
    <row r="4594" spans="1:15" x14ac:dyDescent="0.25">
      <c r="A4594">
        <v>135856</v>
      </c>
      <c r="B4594" t="s">
        <v>6337</v>
      </c>
      <c r="C4594" t="s">
        <v>6412</v>
      </c>
      <c r="D4594" t="s">
        <v>241</v>
      </c>
      <c r="E4594" s="1">
        <v>43101</v>
      </c>
      <c r="F4594">
        <v>2018</v>
      </c>
      <c r="G4594">
        <v>16990</v>
      </c>
      <c r="H4594">
        <v>85</v>
      </c>
      <c r="I4594">
        <v>116</v>
      </c>
      <c r="J4594" t="s">
        <v>17</v>
      </c>
      <c r="K4594" t="s">
        <v>18</v>
      </c>
      <c r="L4594" t="s">
        <v>344</v>
      </c>
      <c r="M4594" t="s">
        <v>264</v>
      </c>
      <c r="N4594">
        <v>42495</v>
      </c>
      <c r="O4594" t="s">
        <v>6452</v>
      </c>
    </row>
    <row r="4595" spans="1:15" x14ac:dyDescent="0.25">
      <c r="A4595">
        <v>136014</v>
      </c>
      <c r="B4595" t="s">
        <v>6337</v>
      </c>
      <c r="C4595" t="s">
        <v>6412</v>
      </c>
      <c r="D4595" t="s">
        <v>41</v>
      </c>
      <c r="E4595" s="1">
        <v>43344</v>
      </c>
      <c r="F4595">
        <v>2018</v>
      </c>
      <c r="G4595">
        <v>14950</v>
      </c>
      <c r="H4595">
        <v>85</v>
      </c>
      <c r="I4595">
        <v>116</v>
      </c>
      <c r="J4595" t="s">
        <v>17</v>
      </c>
      <c r="K4595" t="s">
        <v>18</v>
      </c>
      <c r="L4595" t="s">
        <v>344</v>
      </c>
      <c r="M4595" t="s">
        <v>264</v>
      </c>
      <c r="N4595">
        <v>39979</v>
      </c>
      <c r="O4595" t="s">
        <v>6457</v>
      </c>
    </row>
    <row r="4596" spans="1:15" x14ac:dyDescent="0.25">
      <c r="A4596">
        <v>137534</v>
      </c>
      <c r="B4596" t="s">
        <v>6337</v>
      </c>
      <c r="C4596" t="s">
        <v>6499</v>
      </c>
      <c r="D4596" t="s">
        <v>44</v>
      </c>
      <c r="E4596" s="1">
        <v>44986</v>
      </c>
      <c r="F4596">
        <v>2023</v>
      </c>
      <c r="G4596">
        <v>27496</v>
      </c>
      <c r="H4596">
        <v>96</v>
      </c>
      <c r="I4596">
        <v>131</v>
      </c>
      <c r="J4596" t="s">
        <v>17</v>
      </c>
      <c r="K4596" t="s">
        <v>18</v>
      </c>
      <c r="L4596" t="s">
        <v>344</v>
      </c>
      <c r="M4596" t="s">
        <v>339</v>
      </c>
      <c r="N4596">
        <v>1250</v>
      </c>
      <c r="O4596" t="s">
        <v>6517</v>
      </c>
    </row>
    <row r="4597" spans="1:15" x14ac:dyDescent="0.25">
      <c r="A4597">
        <v>140720</v>
      </c>
      <c r="B4597" t="s">
        <v>6537</v>
      </c>
      <c r="C4597" t="s">
        <v>6553</v>
      </c>
      <c r="D4597" t="s">
        <v>23</v>
      </c>
      <c r="E4597" s="1">
        <v>39753</v>
      </c>
      <c r="F4597">
        <v>2008</v>
      </c>
      <c r="G4597">
        <v>3100</v>
      </c>
      <c r="H4597">
        <v>48</v>
      </c>
      <c r="I4597">
        <v>65</v>
      </c>
      <c r="J4597" t="s">
        <v>17</v>
      </c>
      <c r="K4597" t="s">
        <v>18</v>
      </c>
      <c r="L4597" t="s">
        <v>344</v>
      </c>
      <c r="M4597" t="e">
        <f>- (g/km)</f>
        <v>#NAME?</v>
      </c>
      <c r="N4597">
        <v>150746</v>
      </c>
      <c r="O4597" t="s">
        <v>6600</v>
      </c>
    </row>
    <row r="4598" spans="1:15" x14ac:dyDescent="0.25">
      <c r="A4598">
        <v>141183</v>
      </c>
      <c r="B4598" t="s">
        <v>6537</v>
      </c>
      <c r="C4598" t="s">
        <v>6553</v>
      </c>
      <c r="D4598" t="s">
        <v>16</v>
      </c>
      <c r="E4598" s="1">
        <v>40087</v>
      </c>
      <c r="F4598">
        <v>2009</v>
      </c>
      <c r="G4598">
        <v>4000</v>
      </c>
      <c r="H4598">
        <v>48</v>
      </c>
      <c r="I4598">
        <v>65</v>
      </c>
      <c r="J4598" t="s">
        <v>17</v>
      </c>
      <c r="K4598" t="s">
        <v>18</v>
      </c>
      <c r="L4598" t="s">
        <v>344</v>
      </c>
      <c r="M4598" t="s">
        <v>691</v>
      </c>
      <c r="N4598">
        <v>75337</v>
      </c>
      <c r="O4598" t="s">
        <v>6601</v>
      </c>
    </row>
    <row r="4599" spans="1:15" x14ac:dyDescent="0.25">
      <c r="A4599">
        <v>143303</v>
      </c>
      <c r="B4599" t="s">
        <v>6537</v>
      </c>
      <c r="C4599" t="s">
        <v>6623</v>
      </c>
      <c r="D4599" t="s">
        <v>106</v>
      </c>
      <c r="E4599" s="1">
        <v>41395</v>
      </c>
      <c r="F4599">
        <v>2013</v>
      </c>
      <c r="G4599">
        <v>7950</v>
      </c>
      <c r="H4599">
        <v>64</v>
      </c>
      <c r="I4599">
        <v>87</v>
      </c>
      <c r="J4599" t="s">
        <v>17</v>
      </c>
      <c r="K4599" t="s">
        <v>18</v>
      </c>
      <c r="L4599" t="s">
        <v>344</v>
      </c>
      <c r="M4599" t="s">
        <v>329</v>
      </c>
      <c r="N4599">
        <v>102500</v>
      </c>
      <c r="O4599" t="s">
        <v>6629</v>
      </c>
    </row>
    <row r="4600" spans="1:15" x14ac:dyDescent="0.25">
      <c r="A4600">
        <v>145871</v>
      </c>
      <c r="B4600" t="s">
        <v>6537</v>
      </c>
      <c r="C4600" t="s">
        <v>6623</v>
      </c>
      <c r="D4600" t="s">
        <v>241</v>
      </c>
      <c r="E4600" s="1">
        <v>42644</v>
      </c>
      <c r="F4600">
        <v>2016</v>
      </c>
      <c r="G4600">
        <v>10979</v>
      </c>
      <c r="H4600">
        <v>64</v>
      </c>
      <c r="I4600">
        <v>87</v>
      </c>
      <c r="J4600" t="s">
        <v>17</v>
      </c>
      <c r="K4600" t="s">
        <v>18</v>
      </c>
      <c r="L4600" t="s">
        <v>344</v>
      </c>
      <c r="M4600" t="s">
        <v>672</v>
      </c>
      <c r="N4600">
        <v>42116</v>
      </c>
      <c r="O4600" t="s">
        <v>6682</v>
      </c>
    </row>
    <row r="4601" spans="1:15" x14ac:dyDescent="0.25">
      <c r="A4601">
        <v>152262</v>
      </c>
      <c r="B4601" t="s">
        <v>6537</v>
      </c>
      <c r="C4601" t="s">
        <v>6550</v>
      </c>
      <c r="D4601" t="s">
        <v>41</v>
      </c>
      <c r="E4601" s="1">
        <v>43770</v>
      </c>
      <c r="F4601">
        <v>2019</v>
      </c>
      <c r="G4601">
        <v>23490</v>
      </c>
      <c r="H4601">
        <v>96</v>
      </c>
      <c r="I4601">
        <v>131</v>
      </c>
      <c r="J4601" t="s">
        <v>82</v>
      </c>
      <c r="K4601" t="s">
        <v>18</v>
      </c>
      <c r="L4601" t="s">
        <v>344</v>
      </c>
      <c r="M4601" t="s">
        <v>660</v>
      </c>
      <c r="N4601">
        <v>28350</v>
      </c>
      <c r="O4601" t="s">
        <v>6713</v>
      </c>
    </row>
    <row r="4602" spans="1:15" x14ac:dyDescent="0.25">
      <c r="A4602">
        <v>152917</v>
      </c>
      <c r="B4602" t="s">
        <v>6537</v>
      </c>
      <c r="C4602" t="s">
        <v>6634</v>
      </c>
      <c r="D4602" t="s">
        <v>455</v>
      </c>
      <c r="E4602" s="1">
        <v>43678</v>
      </c>
      <c r="F4602">
        <v>2019</v>
      </c>
      <c r="G4602">
        <v>17449</v>
      </c>
      <c r="H4602">
        <v>100</v>
      </c>
      <c r="I4602">
        <v>136</v>
      </c>
      <c r="J4602" t="s">
        <v>17</v>
      </c>
      <c r="K4602" t="s">
        <v>98</v>
      </c>
      <c r="L4602" t="s">
        <v>344</v>
      </c>
      <c r="M4602" t="s">
        <v>339</v>
      </c>
      <c r="N4602">
        <v>44750</v>
      </c>
      <c r="O4602" t="s">
        <v>6766</v>
      </c>
    </row>
    <row r="4603" spans="1:15" x14ac:dyDescent="0.25">
      <c r="A4603">
        <v>159143</v>
      </c>
      <c r="B4603" t="s">
        <v>6842</v>
      </c>
      <c r="C4603" t="s">
        <v>6867</v>
      </c>
      <c r="D4603" t="s">
        <v>41</v>
      </c>
      <c r="E4603" s="1">
        <v>39539</v>
      </c>
      <c r="F4603">
        <v>2008</v>
      </c>
      <c r="G4603">
        <v>2700</v>
      </c>
      <c r="H4603">
        <v>80</v>
      </c>
      <c r="I4603">
        <v>109</v>
      </c>
      <c r="J4603" t="s">
        <v>17</v>
      </c>
      <c r="K4603" t="s">
        <v>98</v>
      </c>
      <c r="L4603" t="s">
        <v>344</v>
      </c>
      <c r="M4603" t="e">
        <f>- (g/km)</f>
        <v>#NAME?</v>
      </c>
      <c r="N4603">
        <v>239000</v>
      </c>
      <c r="O4603" t="s">
        <v>6884</v>
      </c>
    </row>
    <row r="4604" spans="1:15" x14ac:dyDescent="0.25">
      <c r="A4604">
        <v>163757</v>
      </c>
      <c r="B4604" t="s">
        <v>6842</v>
      </c>
      <c r="C4604" t="s">
        <v>6928</v>
      </c>
      <c r="D4604" t="s">
        <v>59</v>
      </c>
      <c r="E4604" s="1">
        <v>44593</v>
      </c>
      <c r="F4604">
        <v>2022</v>
      </c>
      <c r="G4604">
        <v>53590</v>
      </c>
      <c r="H4604">
        <v>130</v>
      </c>
      <c r="I4604">
        <v>177</v>
      </c>
      <c r="J4604" t="s">
        <v>82</v>
      </c>
      <c r="K4604" t="s">
        <v>98</v>
      </c>
      <c r="L4604" t="s">
        <v>344</v>
      </c>
      <c r="M4604" t="s">
        <v>253</v>
      </c>
      <c r="N4604">
        <v>50</v>
      </c>
      <c r="O4604" t="s">
        <v>7000</v>
      </c>
    </row>
    <row r="4605" spans="1:15" x14ac:dyDescent="0.25">
      <c r="A4605">
        <v>174176</v>
      </c>
      <c r="B4605" t="s">
        <v>7172</v>
      </c>
      <c r="C4605" t="s">
        <v>7206</v>
      </c>
      <c r="D4605" t="s">
        <v>16</v>
      </c>
      <c r="E4605" s="1">
        <v>44136</v>
      </c>
      <c r="F4605">
        <v>2020</v>
      </c>
      <c r="G4605">
        <v>25900</v>
      </c>
      <c r="H4605">
        <v>110</v>
      </c>
      <c r="I4605">
        <v>150</v>
      </c>
      <c r="J4605" t="s">
        <v>82</v>
      </c>
      <c r="K4605" t="s">
        <v>98</v>
      </c>
      <c r="L4605" t="s">
        <v>344</v>
      </c>
      <c r="M4605" t="s">
        <v>362</v>
      </c>
      <c r="N4605">
        <v>47747</v>
      </c>
      <c r="O4605" t="s">
        <v>7340</v>
      </c>
    </row>
    <row r="4606" spans="1:15" x14ac:dyDescent="0.25">
      <c r="A4606">
        <v>178158</v>
      </c>
      <c r="B4606" t="s">
        <v>7470</v>
      </c>
      <c r="C4606" t="s">
        <v>7472</v>
      </c>
      <c r="D4606" t="s">
        <v>16</v>
      </c>
      <c r="E4606" s="1">
        <v>41699</v>
      </c>
      <c r="F4606">
        <v>2014</v>
      </c>
      <c r="G4606">
        <v>9990</v>
      </c>
      <c r="H4606">
        <v>77</v>
      </c>
      <c r="I4606">
        <v>105</v>
      </c>
      <c r="J4606" t="s">
        <v>17</v>
      </c>
      <c r="K4606" t="s">
        <v>18</v>
      </c>
      <c r="L4606" t="s">
        <v>344</v>
      </c>
      <c r="M4606" t="s">
        <v>589</v>
      </c>
      <c r="N4606">
        <v>66000</v>
      </c>
      <c r="O4606" t="s">
        <v>7509</v>
      </c>
    </row>
    <row r="4607" spans="1:15" x14ac:dyDescent="0.25">
      <c r="A4607">
        <v>180632</v>
      </c>
      <c r="B4607" t="s">
        <v>7470</v>
      </c>
      <c r="C4607" t="s">
        <v>7481</v>
      </c>
      <c r="D4607" t="s">
        <v>16</v>
      </c>
      <c r="E4607" s="1">
        <v>43160</v>
      </c>
      <c r="F4607">
        <v>2018</v>
      </c>
      <c r="G4607">
        <v>27990</v>
      </c>
      <c r="H4607">
        <v>110</v>
      </c>
      <c r="I4607">
        <v>150</v>
      </c>
      <c r="J4607" t="s">
        <v>17</v>
      </c>
      <c r="K4607" t="s">
        <v>98</v>
      </c>
      <c r="L4607" t="s">
        <v>344</v>
      </c>
      <c r="M4607" t="s">
        <v>228</v>
      </c>
      <c r="N4607">
        <v>58000</v>
      </c>
      <c r="O4607" t="s">
        <v>7543</v>
      </c>
    </row>
    <row r="4608" spans="1:15" x14ac:dyDescent="0.25">
      <c r="A4608">
        <v>181425</v>
      </c>
      <c r="B4608" t="s">
        <v>7470</v>
      </c>
      <c r="C4608" t="s">
        <v>7481</v>
      </c>
      <c r="D4608" t="s">
        <v>59</v>
      </c>
      <c r="E4608" s="1">
        <v>43101</v>
      </c>
      <c r="F4608">
        <v>2018</v>
      </c>
      <c r="G4608">
        <v>24990</v>
      </c>
      <c r="H4608">
        <v>110</v>
      </c>
      <c r="I4608">
        <v>150</v>
      </c>
      <c r="J4608" t="s">
        <v>17</v>
      </c>
      <c r="K4608" t="s">
        <v>98</v>
      </c>
      <c r="L4608" t="s">
        <v>344</v>
      </c>
      <c r="M4608" t="s">
        <v>228</v>
      </c>
      <c r="N4608">
        <v>89832</v>
      </c>
      <c r="O4608" t="s">
        <v>7549</v>
      </c>
    </row>
    <row r="4609" spans="1:15" x14ac:dyDescent="0.25">
      <c r="A4609">
        <v>181533</v>
      </c>
      <c r="B4609" t="s">
        <v>7470</v>
      </c>
      <c r="C4609" t="s">
        <v>7527</v>
      </c>
      <c r="D4609" t="s">
        <v>61</v>
      </c>
      <c r="E4609" s="1">
        <v>43617</v>
      </c>
      <c r="F4609">
        <v>2019</v>
      </c>
      <c r="G4609">
        <v>16990</v>
      </c>
      <c r="H4609">
        <v>70</v>
      </c>
      <c r="I4609">
        <v>95</v>
      </c>
      <c r="J4609" t="s">
        <v>17</v>
      </c>
      <c r="K4609" t="s">
        <v>18</v>
      </c>
      <c r="L4609" t="s">
        <v>344</v>
      </c>
      <c r="M4609" t="s">
        <v>228</v>
      </c>
      <c r="N4609">
        <v>57204</v>
      </c>
      <c r="O4609" t="s">
        <v>7551</v>
      </c>
    </row>
    <row r="4610" spans="1:15" x14ac:dyDescent="0.25">
      <c r="A4610">
        <v>199266</v>
      </c>
      <c r="B4610" t="s">
        <v>7591</v>
      </c>
      <c r="C4610" t="s">
        <v>7594</v>
      </c>
      <c r="D4610" t="s">
        <v>259</v>
      </c>
      <c r="E4610" s="1">
        <v>44440</v>
      </c>
      <c r="F4610">
        <v>2021</v>
      </c>
      <c r="G4610">
        <v>39370</v>
      </c>
      <c r="H4610">
        <v>147</v>
      </c>
      <c r="I4610">
        <v>200</v>
      </c>
      <c r="J4610" t="s">
        <v>82</v>
      </c>
      <c r="K4610" t="s">
        <v>98</v>
      </c>
      <c r="L4610" t="s">
        <v>344</v>
      </c>
      <c r="M4610" t="s">
        <v>376</v>
      </c>
      <c r="N4610">
        <v>56950</v>
      </c>
      <c r="O4610" t="s">
        <v>7700</v>
      </c>
    </row>
    <row r="4611" spans="1:15" x14ac:dyDescent="0.25">
      <c r="A4611">
        <v>199267</v>
      </c>
      <c r="B4611" t="s">
        <v>7591</v>
      </c>
      <c r="C4611" t="s">
        <v>7594</v>
      </c>
      <c r="D4611" t="s">
        <v>106</v>
      </c>
      <c r="E4611" s="1">
        <v>44440</v>
      </c>
      <c r="F4611">
        <v>2021</v>
      </c>
      <c r="G4611">
        <v>39370</v>
      </c>
      <c r="H4611">
        <v>147</v>
      </c>
      <c r="I4611">
        <v>200</v>
      </c>
      <c r="J4611" t="s">
        <v>82</v>
      </c>
      <c r="K4611" t="s">
        <v>98</v>
      </c>
      <c r="L4611" t="s">
        <v>344</v>
      </c>
      <c r="M4611" t="s">
        <v>376</v>
      </c>
      <c r="N4611">
        <v>56950</v>
      </c>
      <c r="O4611" t="s">
        <v>7700</v>
      </c>
    </row>
    <row r="4612" spans="1:15" x14ac:dyDescent="0.25">
      <c r="A4612">
        <v>199477</v>
      </c>
      <c r="B4612" t="s">
        <v>7591</v>
      </c>
      <c r="C4612" t="s">
        <v>7594</v>
      </c>
      <c r="E4612" s="1">
        <v>44440</v>
      </c>
      <c r="F4612">
        <v>2021</v>
      </c>
      <c r="G4612">
        <v>39370</v>
      </c>
      <c r="H4612">
        <v>147</v>
      </c>
      <c r="I4612">
        <v>200</v>
      </c>
      <c r="J4612" t="s">
        <v>82</v>
      </c>
      <c r="K4612" t="s">
        <v>98</v>
      </c>
      <c r="L4612" t="s">
        <v>344</v>
      </c>
      <c r="M4612" t="s">
        <v>376</v>
      </c>
      <c r="N4612">
        <v>56950</v>
      </c>
      <c r="O4612" t="s">
        <v>7700</v>
      </c>
    </row>
    <row r="4613" spans="1:15" x14ac:dyDescent="0.25">
      <c r="A4613">
        <v>199815</v>
      </c>
      <c r="B4613" t="s">
        <v>7591</v>
      </c>
      <c r="C4613" t="s">
        <v>7594</v>
      </c>
      <c r="D4613" t="s">
        <v>268</v>
      </c>
      <c r="E4613" s="1">
        <v>44440</v>
      </c>
      <c r="F4613">
        <v>2021</v>
      </c>
      <c r="G4613">
        <v>39370</v>
      </c>
      <c r="H4613">
        <v>147</v>
      </c>
      <c r="I4613">
        <v>200</v>
      </c>
      <c r="J4613" t="s">
        <v>82</v>
      </c>
      <c r="K4613" t="s">
        <v>98</v>
      </c>
      <c r="L4613" t="s">
        <v>344</v>
      </c>
      <c r="M4613" t="s">
        <v>376</v>
      </c>
      <c r="N4613">
        <v>56950</v>
      </c>
      <c r="O4613" t="s">
        <v>7700</v>
      </c>
    </row>
    <row r="4614" spans="1:15" x14ac:dyDescent="0.25">
      <c r="A4614">
        <v>204849</v>
      </c>
      <c r="B4614" t="s">
        <v>7745</v>
      </c>
      <c r="C4614" t="s">
        <v>7752</v>
      </c>
      <c r="D4614" t="s">
        <v>455</v>
      </c>
      <c r="E4614" s="1">
        <v>43525</v>
      </c>
      <c r="F4614">
        <v>2019</v>
      </c>
      <c r="G4614">
        <v>11990</v>
      </c>
      <c r="H4614">
        <v>66</v>
      </c>
      <c r="I4614">
        <v>90</v>
      </c>
      <c r="J4614" t="s">
        <v>82</v>
      </c>
      <c r="K4614" t="s">
        <v>18</v>
      </c>
      <c r="L4614" t="s">
        <v>344</v>
      </c>
      <c r="M4614" t="s">
        <v>660</v>
      </c>
      <c r="N4614">
        <v>73868</v>
      </c>
      <c r="O4614" t="s">
        <v>7779</v>
      </c>
    </row>
    <row r="4615" spans="1:15" x14ac:dyDescent="0.25">
      <c r="A4615">
        <v>209411</v>
      </c>
      <c r="B4615" t="s">
        <v>7834</v>
      </c>
      <c r="C4615" t="s">
        <v>7860</v>
      </c>
      <c r="D4615" t="s">
        <v>59</v>
      </c>
      <c r="E4615" s="1">
        <v>44075</v>
      </c>
      <c r="F4615">
        <v>2020</v>
      </c>
      <c r="G4615">
        <v>26500</v>
      </c>
      <c r="H4615">
        <v>131</v>
      </c>
      <c r="I4615">
        <v>178</v>
      </c>
      <c r="J4615" t="s">
        <v>82</v>
      </c>
      <c r="K4615" t="s">
        <v>372</v>
      </c>
      <c r="L4615" t="s">
        <v>344</v>
      </c>
      <c r="M4615" t="e">
        <f>- (g/km)</f>
        <v>#NAME?</v>
      </c>
      <c r="N4615">
        <v>110000</v>
      </c>
      <c r="O4615" t="s">
        <v>7986</v>
      </c>
    </row>
    <row r="4616" spans="1:15" x14ac:dyDescent="0.25">
      <c r="A4616">
        <v>210128</v>
      </c>
      <c r="B4616" t="s">
        <v>7834</v>
      </c>
      <c r="C4616" t="s">
        <v>7887</v>
      </c>
      <c r="D4616" t="s">
        <v>455</v>
      </c>
      <c r="E4616" s="1">
        <v>44440</v>
      </c>
      <c r="F4616">
        <v>2021</v>
      </c>
      <c r="G4616">
        <v>39990</v>
      </c>
      <c r="H4616">
        <v>130</v>
      </c>
      <c r="I4616">
        <v>177</v>
      </c>
      <c r="J4616" t="s">
        <v>82</v>
      </c>
      <c r="K4616" t="s">
        <v>98</v>
      </c>
      <c r="L4616" t="s">
        <v>344</v>
      </c>
      <c r="M4616" t="s">
        <v>253</v>
      </c>
      <c r="N4616">
        <v>48900</v>
      </c>
      <c r="O4616" t="s">
        <v>8031</v>
      </c>
    </row>
    <row r="4617" spans="1:15" x14ac:dyDescent="0.25">
      <c r="A4617">
        <v>210535</v>
      </c>
      <c r="B4617" t="s">
        <v>7834</v>
      </c>
      <c r="C4617" t="s">
        <v>7926</v>
      </c>
      <c r="D4617" t="s">
        <v>259</v>
      </c>
      <c r="E4617" s="1">
        <v>44713</v>
      </c>
      <c r="F4617">
        <v>2022</v>
      </c>
      <c r="G4617">
        <v>27890</v>
      </c>
      <c r="H4617">
        <v>72</v>
      </c>
      <c r="I4617">
        <v>98</v>
      </c>
      <c r="J4617" t="s">
        <v>82</v>
      </c>
      <c r="K4617" t="s">
        <v>372</v>
      </c>
      <c r="L4617" t="s">
        <v>344</v>
      </c>
      <c r="M4617" t="s">
        <v>283</v>
      </c>
      <c r="N4617">
        <v>14700</v>
      </c>
      <c r="O4617" t="s">
        <v>8046</v>
      </c>
    </row>
    <row r="4618" spans="1:15" x14ac:dyDescent="0.25">
      <c r="A4618">
        <v>211846</v>
      </c>
      <c r="B4618" t="s">
        <v>7834</v>
      </c>
      <c r="C4618" t="s">
        <v>7926</v>
      </c>
      <c r="D4618" t="s">
        <v>150</v>
      </c>
      <c r="E4618" s="1">
        <v>44682</v>
      </c>
      <c r="F4618">
        <v>2022</v>
      </c>
      <c r="G4618">
        <v>30250</v>
      </c>
      <c r="H4618">
        <v>90</v>
      </c>
      <c r="I4618">
        <v>122</v>
      </c>
      <c r="J4618" t="s">
        <v>82</v>
      </c>
      <c r="K4618" t="s">
        <v>372</v>
      </c>
      <c r="L4618" t="s">
        <v>344</v>
      </c>
      <c r="M4618" t="s">
        <v>283</v>
      </c>
      <c r="N4618">
        <v>7550</v>
      </c>
      <c r="O4618" t="s">
        <v>7948</v>
      </c>
    </row>
    <row r="4619" spans="1:15" x14ac:dyDescent="0.25">
      <c r="A4619">
        <v>213617</v>
      </c>
      <c r="B4619" t="s">
        <v>7834</v>
      </c>
      <c r="C4619" t="s">
        <v>7845</v>
      </c>
      <c r="D4619" t="s">
        <v>150</v>
      </c>
      <c r="E4619" s="1">
        <v>44986</v>
      </c>
      <c r="F4619">
        <v>2023</v>
      </c>
      <c r="G4619">
        <v>22490</v>
      </c>
      <c r="H4619">
        <v>53</v>
      </c>
      <c r="I4619">
        <v>72</v>
      </c>
      <c r="J4619" t="s">
        <v>82</v>
      </c>
      <c r="K4619" t="s">
        <v>18</v>
      </c>
      <c r="L4619" t="s">
        <v>344</v>
      </c>
      <c r="M4619" t="s">
        <v>250</v>
      </c>
      <c r="N4619">
        <v>5</v>
      </c>
      <c r="O4619" t="s">
        <v>8104</v>
      </c>
    </row>
    <row r="4620" spans="1:15" x14ac:dyDescent="0.25">
      <c r="A4620">
        <v>214129</v>
      </c>
      <c r="B4620" t="s">
        <v>8105</v>
      </c>
      <c r="C4620" t="s">
        <v>8142</v>
      </c>
      <c r="D4620" t="s">
        <v>41</v>
      </c>
      <c r="E4620" s="1">
        <v>36434</v>
      </c>
      <c r="F4620">
        <v>1999</v>
      </c>
      <c r="G4620">
        <v>1250</v>
      </c>
      <c r="H4620">
        <v>66</v>
      </c>
      <c r="I4620">
        <v>90</v>
      </c>
      <c r="J4620" t="s">
        <v>17</v>
      </c>
      <c r="K4620" t="s">
        <v>98</v>
      </c>
      <c r="L4620" t="s">
        <v>344</v>
      </c>
      <c r="M4620" t="s">
        <v>276</v>
      </c>
      <c r="N4620">
        <v>348000</v>
      </c>
      <c r="O4620" t="s">
        <v>8157</v>
      </c>
    </row>
    <row r="4621" spans="1:15" x14ac:dyDescent="0.25">
      <c r="A4621">
        <v>217142</v>
      </c>
      <c r="B4621" t="s">
        <v>8105</v>
      </c>
      <c r="C4621" t="s">
        <v>8228</v>
      </c>
      <c r="D4621" t="s">
        <v>23</v>
      </c>
      <c r="E4621" s="1">
        <v>38930</v>
      </c>
      <c r="F4621">
        <v>2006</v>
      </c>
      <c r="G4621">
        <v>999</v>
      </c>
      <c r="H4621">
        <v>51</v>
      </c>
      <c r="I4621">
        <v>69</v>
      </c>
      <c r="J4621" t="s">
        <v>17</v>
      </c>
      <c r="K4621" t="s">
        <v>98</v>
      </c>
      <c r="L4621" t="s">
        <v>344</v>
      </c>
      <c r="M4621" t="s">
        <v>276</v>
      </c>
      <c r="N4621">
        <v>296000</v>
      </c>
      <c r="O4621" t="s">
        <v>8244</v>
      </c>
    </row>
    <row r="4622" spans="1:15" x14ac:dyDescent="0.25">
      <c r="A4622">
        <v>217160</v>
      </c>
      <c r="B4622" t="s">
        <v>8105</v>
      </c>
      <c r="C4622" t="s">
        <v>8239</v>
      </c>
      <c r="D4622" t="s">
        <v>23</v>
      </c>
      <c r="E4622" s="1">
        <v>38961</v>
      </c>
      <c r="F4622">
        <v>2006</v>
      </c>
      <c r="G4622">
        <v>4399</v>
      </c>
      <c r="H4622">
        <v>103</v>
      </c>
      <c r="I4622">
        <v>140</v>
      </c>
      <c r="J4622" t="s">
        <v>17</v>
      </c>
      <c r="K4622" t="s">
        <v>98</v>
      </c>
      <c r="L4622" t="s">
        <v>344</v>
      </c>
      <c r="M4622" t="e">
        <f>- (g/km)</f>
        <v>#NAME?</v>
      </c>
      <c r="N4622">
        <v>255000</v>
      </c>
      <c r="O4622" t="s">
        <v>8246</v>
      </c>
    </row>
    <row r="4623" spans="1:15" x14ac:dyDescent="0.25">
      <c r="A4623">
        <v>218795</v>
      </c>
      <c r="B4623" t="s">
        <v>8105</v>
      </c>
      <c r="C4623" t="s">
        <v>8228</v>
      </c>
      <c r="D4623" t="s">
        <v>16</v>
      </c>
      <c r="E4623" s="1">
        <v>39783</v>
      </c>
      <c r="F4623">
        <v>2008</v>
      </c>
      <c r="G4623">
        <v>3390</v>
      </c>
      <c r="H4623">
        <v>51</v>
      </c>
      <c r="I4623">
        <v>69</v>
      </c>
      <c r="J4623" t="s">
        <v>17</v>
      </c>
      <c r="K4623" t="s">
        <v>98</v>
      </c>
      <c r="L4623" t="s">
        <v>344</v>
      </c>
      <c r="M4623" t="s">
        <v>276</v>
      </c>
      <c r="N4623">
        <v>160000</v>
      </c>
      <c r="O4623" t="s">
        <v>8273</v>
      </c>
    </row>
    <row r="4624" spans="1:15" x14ac:dyDescent="0.25">
      <c r="A4624">
        <v>225796</v>
      </c>
      <c r="B4624" t="s">
        <v>8105</v>
      </c>
      <c r="C4624" t="s">
        <v>8267</v>
      </c>
      <c r="D4624" t="s">
        <v>241</v>
      </c>
      <c r="E4624" s="1">
        <v>41334</v>
      </c>
      <c r="F4624">
        <v>2013</v>
      </c>
      <c r="G4624">
        <v>8500</v>
      </c>
      <c r="H4624">
        <v>130</v>
      </c>
      <c r="I4624">
        <v>177</v>
      </c>
      <c r="J4624" t="s">
        <v>17</v>
      </c>
      <c r="K4624" t="s">
        <v>98</v>
      </c>
      <c r="L4624" t="s">
        <v>344</v>
      </c>
      <c r="M4624" t="e">
        <f>- (g/km)</f>
        <v>#NAME?</v>
      </c>
      <c r="N4624">
        <v>255000</v>
      </c>
      <c r="O4624" t="s">
        <v>8370</v>
      </c>
    </row>
    <row r="4625" spans="1:15" x14ac:dyDescent="0.25">
      <c r="A4625">
        <v>227667</v>
      </c>
      <c r="B4625" t="s">
        <v>8105</v>
      </c>
      <c r="C4625" t="s">
        <v>8266</v>
      </c>
      <c r="D4625" t="s">
        <v>241</v>
      </c>
      <c r="E4625" s="1">
        <v>41699</v>
      </c>
      <c r="F4625">
        <v>2014</v>
      </c>
      <c r="G4625">
        <v>12500</v>
      </c>
      <c r="H4625">
        <v>103</v>
      </c>
      <c r="I4625">
        <v>140</v>
      </c>
      <c r="J4625" t="s">
        <v>82</v>
      </c>
      <c r="K4625" t="s">
        <v>98</v>
      </c>
      <c r="L4625" t="s">
        <v>344</v>
      </c>
      <c r="M4625" t="s">
        <v>345</v>
      </c>
      <c r="N4625">
        <v>168000</v>
      </c>
      <c r="O4625" t="s">
        <v>8310</v>
      </c>
    </row>
    <row r="4626" spans="1:15" x14ac:dyDescent="0.25">
      <c r="A4626">
        <v>231315</v>
      </c>
      <c r="B4626" t="s">
        <v>8105</v>
      </c>
      <c r="C4626" t="s">
        <v>8136</v>
      </c>
      <c r="D4626" t="s">
        <v>150</v>
      </c>
      <c r="E4626" s="1">
        <v>42156</v>
      </c>
      <c r="F4626">
        <v>2015</v>
      </c>
      <c r="G4626">
        <v>24000</v>
      </c>
      <c r="H4626">
        <v>105</v>
      </c>
      <c r="I4626">
        <v>143</v>
      </c>
      <c r="J4626" t="s">
        <v>82</v>
      </c>
      <c r="K4626" t="s">
        <v>98</v>
      </c>
      <c r="L4626" t="s">
        <v>344</v>
      </c>
      <c r="M4626" t="e">
        <f>- (g/km)</f>
        <v>#NAME?</v>
      </c>
      <c r="N4626">
        <v>95000</v>
      </c>
      <c r="O4626" t="s">
        <v>8373</v>
      </c>
    </row>
    <row r="4627" spans="1:15" x14ac:dyDescent="0.25">
      <c r="A4627">
        <v>231317</v>
      </c>
      <c r="B4627" t="s">
        <v>8105</v>
      </c>
      <c r="C4627" t="s">
        <v>8283</v>
      </c>
      <c r="D4627" t="s">
        <v>150</v>
      </c>
      <c r="E4627" s="1">
        <v>42248</v>
      </c>
      <c r="F4627">
        <v>2015</v>
      </c>
      <c r="G4627">
        <v>20999</v>
      </c>
      <c r="H4627">
        <v>135</v>
      </c>
      <c r="I4627">
        <v>184</v>
      </c>
      <c r="J4627" t="s">
        <v>82</v>
      </c>
      <c r="K4627" t="s">
        <v>98</v>
      </c>
      <c r="L4627" t="s">
        <v>344</v>
      </c>
      <c r="M4627" t="s">
        <v>228</v>
      </c>
      <c r="N4627">
        <v>72500</v>
      </c>
      <c r="O4627" t="s">
        <v>8475</v>
      </c>
    </row>
    <row r="4628" spans="1:15" x14ac:dyDescent="0.25">
      <c r="A4628">
        <v>236019</v>
      </c>
      <c r="B4628" t="s">
        <v>8105</v>
      </c>
      <c r="C4628" t="s">
        <v>8391</v>
      </c>
      <c r="D4628" t="s">
        <v>106</v>
      </c>
      <c r="E4628" s="1">
        <v>43405</v>
      </c>
      <c r="F4628">
        <v>2018</v>
      </c>
      <c r="G4628">
        <v>17960</v>
      </c>
      <c r="H4628">
        <v>85</v>
      </c>
      <c r="I4628">
        <v>116</v>
      </c>
      <c r="J4628" t="s">
        <v>82</v>
      </c>
      <c r="K4628" t="s">
        <v>18</v>
      </c>
      <c r="L4628" t="s">
        <v>344</v>
      </c>
      <c r="M4628" t="s">
        <v>306</v>
      </c>
      <c r="N4628">
        <v>84215</v>
      </c>
      <c r="O4628" t="s">
        <v>8579</v>
      </c>
    </row>
    <row r="4629" spans="1:15" x14ac:dyDescent="0.25">
      <c r="A4629">
        <v>236544</v>
      </c>
      <c r="B4629" t="s">
        <v>8105</v>
      </c>
      <c r="C4629" t="s">
        <v>8391</v>
      </c>
      <c r="D4629" t="s">
        <v>86</v>
      </c>
      <c r="E4629" s="1">
        <v>43191</v>
      </c>
      <c r="F4629">
        <v>2018</v>
      </c>
      <c r="G4629">
        <v>22999</v>
      </c>
      <c r="H4629">
        <v>81</v>
      </c>
      <c r="I4629">
        <v>110</v>
      </c>
      <c r="J4629" t="s">
        <v>82</v>
      </c>
      <c r="K4629" t="s">
        <v>18</v>
      </c>
      <c r="L4629" t="s">
        <v>344</v>
      </c>
      <c r="M4629" t="s">
        <v>306</v>
      </c>
      <c r="N4629">
        <v>49000</v>
      </c>
      <c r="O4629" t="s">
        <v>8594</v>
      </c>
    </row>
    <row r="4630" spans="1:15" x14ac:dyDescent="0.25">
      <c r="A4630">
        <v>247868</v>
      </c>
      <c r="B4630" t="s">
        <v>8828</v>
      </c>
      <c r="C4630" t="s">
        <v>8893</v>
      </c>
      <c r="D4630" t="s">
        <v>61</v>
      </c>
      <c r="E4630" s="1">
        <v>43435</v>
      </c>
      <c r="F4630">
        <v>2018</v>
      </c>
      <c r="G4630">
        <v>33990</v>
      </c>
      <c r="H4630">
        <v>140</v>
      </c>
      <c r="I4630">
        <v>190</v>
      </c>
      <c r="J4630" t="s">
        <v>82</v>
      </c>
      <c r="K4630" t="s">
        <v>98</v>
      </c>
      <c r="L4630" t="s">
        <v>344</v>
      </c>
      <c r="M4630" t="s">
        <v>345</v>
      </c>
      <c r="N4630">
        <v>50000</v>
      </c>
      <c r="O4630" t="s">
        <v>8894</v>
      </c>
    </row>
    <row r="4631" spans="1:15" x14ac:dyDescent="0.25">
      <c r="A4631">
        <v>248695</v>
      </c>
      <c r="B4631" t="s">
        <v>8828</v>
      </c>
      <c r="C4631" t="s">
        <v>8893</v>
      </c>
      <c r="D4631" t="s">
        <v>241</v>
      </c>
      <c r="E4631" s="1">
        <v>43586</v>
      </c>
      <c r="F4631">
        <v>2019</v>
      </c>
      <c r="G4631">
        <v>31900</v>
      </c>
      <c r="H4631">
        <v>140</v>
      </c>
      <c r="I4631">
        <v>190</v>
      </c>
      <c r="J4631" t="s">
        <v>82</v>
      </c>
      <c r="K4631" t="s">
        <v>98</v>
      </c>
      <c r="L4631" t="s">
        <v>344</v>
      </c>
      <c r="M4631" t="s">
        <v>345</v>
      </c>
      <c r="N4631">
        <v>77260</v>
      </c>
      <c r="O4631" t="s">
        <v>8913</v>
      </c>
    </row>
    <row r="4632" spans="1:15" x14ac:dyDescent="0.25">
      <c r="A4632">
        <v>249301</v>
      </c>
      <c r="B4632" t="s">
        <v>8828</v>
      </c>
      <c r="C4632" t="s">
        <v>8879</v>
      </c>
      <c r="D4632" t="s">
        <v>23</v>
      </c>
      <c r="E4632" s="1">
        <v>43709</v>
      </c>
      <c r="F4632">
        <v>2019</v>
      </c>
      <c r="G4632">
        <v>41990</v>
      </c>
      <c r="H4632">
        <v>173</v>
      </c>
      <c r="I4632">
        <v>235</v>
      </c>
      <c r="J4632" t="s">
        <v>82</v>
      </c>
      <c r="K4632" t="s">
        <v>98</v>
      </c>
      <c r="L4632" t="s">
        <v>344</v>
      </c>
      <c r="M4632" t="s">
        <v>373</v>
      </c>
      <c r="N4632">
        <v>87168</v>
      </c>
      <c r="O4632" t="s">
        <v>8917</v>
      </c>
    </row>
    <row r="4633" spans="1:15" x14ac:dyDescent="0.25">
      <c r="A4633">
        <v>9929</v>
      </c>
      <c r="B4633" t="s">
        <v>536</v>
      </c>
      <c r="C4633" t="s">
        <v>671</v>
      </c>
      <c r="D4633" t="s">
        <v>259</v>
      </c>
      <c r="E4633" s="1">
        <v>42125</v>
      </c>
      <c r="F4633">
        <v>2015</v>
      </c>
      <c r="G4633">
        <v>11950</v>
      </c>
      <c r="H4633">
        <v>63</v>
      </c>
      <c r="I4633">
        <v>86</v>
      </c>
      <c r="J4633" t="s">
        <v>17</v>
      </c>
      <c r="K4633" t="s">
        <v>18</v>
      </c>
      <c r="L4633" t="s">
        <v>288</v>
      </c>
      <c r="M4633" t="s">
        <v>272</v>
      </c>
      <c r="N4633">
        <v>63000</v>
      </c>
      <c r="O4633" t="s">
        <v>730</v>
      </c>
    </row>
    <row r="4634" spans="1:15" x14ac:dyDescent="0.25">
      <c r="A4634">
        <v>10334</v>
      </c>
      <c r="B4634" t="s">
        <v>536</v>
      </c>
      <c r="C4634" t="s">
        <v>671</v>
      </c>
      <c r="E4634" s="1">
        <v>42125</v>
      </c>
      <c r="F4634">
        <v>2015</v>
      </c>
      <c r="G4634">
        <v>11950</v>
      </c>
      <c r="H4634">
        <v>63</v>
      </c>
      <c r="I4634">
        <v>86</v>
      </c>
      <c r="J4634" t="s">
        <v>17</v>
      </c>
      <c r="K4634" t="s">
        <v>18</v>
      </c>
      <c r="L4634" t="s">
        <v>288</v>
      </c>
      <c r="M4634" t="s">
        <v>272</v>
      </c>
      <c r="N4634">
        <v>63000</v>
      </c>
      <c r="O4634" t="s">
        <v>730</v>
      </c>
    </row>
    <row r="4635" spans="1:15" x14ac:dyDescent="0.25">
      <c r="A4635">
        <v>11217</v>
      </c>
      <c r="B4635" t="s">
        <v>536</v>
      </c>
      <c r="C4635" t="s">
        <v>671</v>
      </c>
      <c r="D4635" t="s">
        <v>150</v>
      </c>
      <c r="E4635" s="1">
        <v>42125</v>
      </c>
      <c r="F4635">
        <v>2015</v>
      </c>
      <c r="G4635">
        <v>11950</v>
      </c>
      <c r="H4635">
        <v>63</v>
      </c>
      <c r="I4635">
        <v>86</v>
      </c>
      <c r="J4635" t="s">
        <v>17</v>
      </c>
      <c r="K4635" t="s">
        <v>18</v>
      </c>
      <c r="L4635" t="s">
        <v>288</v>
      </c>
      <c r="M4635" t="s">
        <v>272</v>
      </c>
      <c r="N4635">
        <v>63000</v>
      </c>
      <c r="O4635" t="s">
        <v>730</v>
      </c>
    </row>
    <row r="4636" spans="1:15" x14ac:dyDescent="0.25">
      <c r="A4636">
        <v>13616</v>
      </c>
      <c r="B4636" t="s">
        <v>536</v>
      </c>
      <c r="C4636" t="s">
        <v>662</v>
      </c>
      <c r="D4636" t="s">
        <v>86</v>
      </c>
      <c r="E4636" s="1">
        <v>43040</v>
      </c>
      <c r="F4636">
        <v>2017</v>
      </c>
      <c r="G4636">
        <v>23980</v>
      </c>
      <c r="H4636">
        <v>140</v>
      </c>
      <c r="I4636">
        <v>190</v>
      </c>
      <c r="J4636" t="s">
        <v>82</v>
      </c>
      <c r="K4636" t="s">
        <v>98</v>
      </c>
      <c r="L4636" t="s">
        <v>288</v>
      </c>
      <c r="M4636" t="s">
        <v>226</v>
      </c>
      <c r="N4636">
        <v>120350</v>
      </c>
      <c r="O4636" t="s">
        <v>833</v>
      </c>
    </row>
    <row r="4637" spans="1:15" x14ac:dyDescent="0.25">
      <c r="A4637">
        <v>14454</v>
      </c>
      <c r="B4637" t="s">
        <v>536</v>
      </c>
      <c r="C4637" t="s">
        <v>662</v>
      </c>
      <c r="D4637" t="s">
        <v>61</v>
      </c>
      <c r="E4637" s="1">
        <v>43221</v>
      </c>
      <c r="F4637">
        <v>2018</v>
      </c>
      <c r="G4637">
        <v>36940</v>
      </c>
      <c r="H4637">
        <v>120</v>
      </c>
      <c r="I4637">
        <v>163</v>
      </c>
      <c r="J4637" t="s">
        <v>82</v>
      </c>
      <c r="K4637" t="s">
        <v>98</v>
      </c>
      <c r="L4637" t="s">
        <v>288</v>
      </c>
      <c r="M4637" t="s">
        <v>226</v>
      </c>
      <c r="N4637">
        <v>250000</v>
      </c>
      <c r="O4637" t="s">
        <v>850</v>
      </c>
    </row>
    <row r="4638" spans="1:15" x14ac:dyDescent="0.25">
      <c r="A4638">
        <v>14863</v>
      </c>
      <c r="B4638" t="s">
        <v>536</v>
      </c>
      <c r="C4638" t="s">
        <v>662</v>
      </c>
      <c r="D4638" t="s">
        <v>241</v>
      </c>
      <c r="E4638" s="1">
        <v>43282</v>
      </c>
      <c r="F4638">
        <v>2018</v>
      </c>
      <c r="G4638">
        <v>38999</v>
      </c>
      <c r="H4638">
        <v>140</v>
      </c>
      <c r="I4638">
        <v>190</v>
      </c>
      <c r="J4638" t="s">
        <v>82</v>
      </c>
      <c r="K4638" t="s">
        <v>98</v>
      </c>
      <c r="L4638" t="s">
        <v>288</v>
      </c>
      <c r="M4638" t="s">
        <v>226</v>
      </c>
      <c r="N4638">
        <v>70800</v>
      </c>
      <c r="O4638" t="s">
        <v>857</v>
      </c>
    </row>
    <row r="4639" spans="1:15" x14ac:dyDescent="0.25">
      <c r="A4639">
        <v>14922</v>
      </c>
      <c r="B4639" t="s">
        <v>536</v>
      </c>
      <c r="C4639" t="s">
        <v>662</v>
      </c>
      <c r="D4639" t="s">
        <v>106</v>
      </c>
      <c r="E4639" s="1">
        <v>43221</v>
      </c>
      <c r="F4639">
        <v>2018</v>
      </c>
      <c r="G4639">
        <v>22490</v>
      </c>
      <c r="H4639">
        <v>120</v>
      </c>
      <c r="I4639">
        <v>163</v>
      </c>
      <c r="J4639" t="s">
        <v>82</v>
      </c>
      <c r="K4639" t="s">
        <v>98</v>
      </c>
      <c r="L4639" t="s">
        <v>288</v>
      </c>
      <c r="M4639" t="s">
        <v>226</v>
      </c>
      <c r="N4639">
        <v>250000</v>
      </c>
      <c r="O4639" t="s">
        <v>850</v>
      </c>
    </row>
    <row r="4640" spans="1:15" x14ac:dyDescent="0.25">
      <c r="A4640">
        <v>16140</v>
      </c>
      <c r="B4640" t="s">
        <v>536</v>
      </c>
      <c r="C4640" t="s">
        <v>662</v>
      </c>
      <c r="D4640" t="s">
        <v>268</v>
      </c>
      <c r="E4640" s="1">
        <v>43221</v>
      </c>
      <c r="F4640">
        <v>2018</v>
      </c>
      <c r="G4640">
        <v>39000</v>
      </c>
      <c r="H4640">
        <v>120</v>
      </c>
      <c r="I4640">
        <v>163</v>
      </c>
      <c r="J4640" t="s">
        <v>82</v>
      </c>
      <c r="K4640" t="s">
        <v>98</v>
      </c>
      <c r="L4640" t="s">
        <v>288</v>
      </c>
      <c r="M4640" t="s">
        <v>226</v>
      </c>
      <c r="N4640">
        <v>250000</v>
      </c>
      <c r="O4640" t="s">
        <v>850</v>
      </c>
    </row>
    <row r="4641" spans="1:15" x14ac:dyDescent="0.25">
      <c r="A4641">
        <v>16532</v>
      </c>
      <c r="B4641" t="s">
        <v>536</v>
      </c>
      <c r="C4641" t="s">
        <v>662</v>
      </c>
      <c r="D4641" t="s">
        <v>455</v>
      </c>
      <c r="E4641" s="1">
        <v>43221</v>
      </c>
      <c r="F4641">
        <v>2018</v>
      </c>
      <c r="G4641">
        <v>63980</v>
      </c>
      <c r="H4641">
        <v>120</v>
      </c>
      <c r="I4641">
        <v>163</v>
      </c>
      <c r="J4641" t="s">
        <v>82</v>
      </c>
      <c r="K4641" t="s">
        <v>98</v>
      </c>
      <c r="L4641" t="s">
        <v>288</v>
      </c>
      <c r="M4641" t="s">
        <v>226</v>
      </c>
      <c r="N4641">
        <v>250000</v>
      </c>
      <c r="O4641" t="s">
        <v>850</v>
      </c>
    </row>
    <row r="4642" spans="1:15" x14ac:dyDescent="0.25">
      <c r="A4642">
        <v>16549</v>
      </c>
      <c r="B4642" t="s">
        <v>536</v>
      </c>
      <c r="C4642" t="s">
        <v>662</v>
      </c>
      <c r="D4642" t="s">
        <v>150</v>
      </c>
      <c r="E4642" s="1">
        <v>43221</v>
      </c>
      <c r="F4642">
        <v>2018</v>
      </c>
      <c r="G4642">
        <v>25300</v>
      </c>
      <c r="H4642">
        <v>120</v>
      </c>
      <c r="I4642">
        <v>163</v>
      </c>
      <c r="J4642" t="s">
        <v>82</v>
      </c>
      <c r="K4642" t="s">
        <v>98</v>
      </c>
      <c r="L4642" t="s">
        <v>288</v>
      </c>
      <c r="M4642" t="s">
        <v>226</v>
      </c>
      <c r="N4642">
        <v>250000</v>
      </c>
      <c r="O4642" t="s">
        <v>850</v>
      </c>
    </row>
    <row r="4643" spans="1:15" x14ac:dyDescent="0.25">
      <c r="A4643">
        <v>26759</v>
      </c>
      <c r="B4643" t="s">
        <v>1239</v>
      </c>
      <c r="C4643" t="s">
        <v>1386</v>
      </c>
      <c r="D4643" t="s">
        <v>23</v>
      </c>
      <c r="E4643" s="1">
        <v>39448</v>
      </c>
      <c r="F4643">
        <v>2008</v>
      </c>
      <c r="G4643">
        <v>6700</v>
      </c>
      <c r="H4643">
        <v>150</v>
      </c>
      <c r="I4643">
        <v>204</v>
      </c>
      <c r="J4643" t="s">
        <v>17</v>
      </c>
      <c r="K4643" t="s">
        <v>98</v>
      </c>
      <c r="L4643" t="s">
        <v>288</v>
      </c>
      <c r="M4643" t="e">
        <f>- (g/km)</f>
        <v>#NAME?</v>
      </c>
      <c r="N4643">
        <v>205000</v>
      </c>
      <c r="O4643" t="s">
        <v>1387</v>
      </c>
    </row>
    <row r="4644" spans="1:15" x14ac:dyDescent="0.25">
      <c r="A4644">
        <v>27328</v>
      </c>
      <c r="B4644" t="s">
        <v>1239</v>
      </c>
      <c r="C4644" t="s">
        <v>1386</v>
      </c>
      <c r="D4644" t="s">
        <v>68</v>
      </c>
      <c r="E4644" s="1">
        <v>39814</v>
      </c>
      <c r="F4644">
        <v>2009</v>
      </c>
      <c r="G4644">
        <v>8490</v>
      </c>
      <c r="H4644">
        <v>150</v>
      </c>
      <c r="I4644">
        <v>204</v>
      </c>
      <c r="J4644" t="s">
        <v>17</v>
      </c>
      <c r="K4644" t="s">
        <v>98</v>
      </c>
      <c r="L4644" t="s">
        <v>288</v>
      </c>
      <c r="M4644" t="e">
        <f>- (g/km)</f>
        <v>#NAME?</v>
      </c>
      <c r="N4644">
        <v>240126</v>
      </c>
      <c r="O4644" t="s">
        <v>1391</v>
      </c>
    </row>
    <row r="4645" spans="1:15" x14ac:dyDescent="0.25">
      <c r="A4645">
        <v>28185</v>
      </c>
      <c r="B4645" t="s">
        <v>1239</v>
      </c>
      <c r="C4645" t="s">
        <v>1386</v>
      </c>
      <c r="D4645" t="s">
        <v>44</v>
      </c>
      <c r="E4645" s="1">
        <v>40452</v>
      </c>
      <c r="F4645">
        <v>2010</v>
      </c>
      <c r="G4645">
        <v>7399</v>
      </c>
      <c r="H4645">
        <v>177</v>
      </c>
      <c r="I4645">
        <v>241</v>
      </c>
      <c r="J4645" t="s">
        <v>17</v>
      </c>
      <c r="K4645" t="s">
        <v>98</v>
      </c>
      <c r="L4645" t="s">
        <v>288</v>
      </c>
      <c r="M4645" t="s">
        <v>276</v>
      </c>
      <c r="N4645">
        <v>248000</v>
      </c>
      <c r="O4645" t="s">
        <v>1411</v>
      </c>
    </row>
    <row r="4646" spans="1:15" x14ac:dyDescent="0.25">
      <c r="A4646">
        <v>28715</v>
      </c>
      <c r="B4646" t="s">
        <v>1239</v>
      </c>
      <c r="C4646" t="s">
        <v>1386</v>
      </c>
      <c r="D4646" t="s">
        <v>41</v>
      </c>
      <c r="E4646" s="1">
        <v>40179</v>
      </c>
      <c r="F4646">
        <v>2010</v>
      </c>
      <c r="G4646">
        <v>8900</v>
      </c>
      <c r="H4646">
        <v>150</v>
      </c>
      <c r="I4646">
        <v>204</v>
      </c>
      <c r="J4646" t="s">
        <v>17</v>
      </c>
      <c r="K4646" t="s">
        <v>98</v>
      </c>
      <c r="L4646" t="s">
        <v>288</v>
      </c>
      <c r="M4646" t="e">
        <f>- (g/km)</f>
        <v>#NAME?</v>
      </c>
      <c r="N4646">
        <v>213000</v>
      </c>
      <c r="O4646" t="s">
        <v>1391</v>
      </c>
    </row>
    <row r="4647" spans="1:15" x14ac:dyDescent="0.25">
      <c r="A4647">
        <v>29827</v>
      </c>
      <c r="B4647" t="s">
        <v>1239</v>
      </c>
      <c r="C4647" t="s">
        <v>1386</v>
      </c>
      <c r="D4647" t="s">
        <v>59</v>
      </c>
      <c r="E4647" s="1">
        <v>40695</v>
      </c>
      <c r="F4647">
        <v>2011</v>
      </c>
      <c r="G4647">
        <v>6900</v>
      </c>
      <c r="H4647">
        <v>150</v>
      </c>
      <c r="I4647">
        <v>204</v>
      </c>
      <c r="J4647" t="s">
        <v>17</v>
      </c>
      <c r="K4647" t="s">
        <v>98</v>
      </c>
      <c r="L4647" t="s">
        <v>288</v>
      </c>
      <c r="M4647" t="s">
        <v>276</v>
      </c>
      <c r="N4647">
        <v>247061</v>
      </c>
      <c r="O4647" t="s">
        <v>1446</v>
      </c>
    </row>
    <row r="4648" spans="1:15" x14ac:dyDescent="0.25">
      <c r="A4648">
        <v>30950</v>
      </c>
      <c r="B4648" t="s">
        <v>1239</v>
      </c>
      <c r="C4648" t="s">
        <v>1240</v>
      </c>
      <c r="D4648" t="s">
        <v>61</v>
      </c>
      <c r="E4648" s="1">
        <v>41609</v>
      </c>
      <c r="F4648">
        <v>2013</v>
      </c>
      <c r="G4648">
        <v>17990</v>
      </c>
      <c r="H4648">
        <v>135</v>
      </c>
      <c r="I4648">
        <v>184</v>
      </c>
      <c r="J4648" t="s">
        <v>82</v>
      </c>
      <c r="K4648" t="s">
        <v>98</v>
      </c>
      <c r="L4648" t="s">
        <v>288</v>
      </c>
      <c r="M4648" t="s">
        <v>226</v>
      </c>
      <c r="N4648">
        <v>109719</v>
      </c>
      <c r="O4648" t="s">
        <v>1479</v>
      </c>
    </row>
    <row r="4649" spans="1:15" x14ac:dyDescent="0.25">
      <c r="A4649">
        <v>31049</v>
      </c>
      <c r="B4649" t="s">
        <v>1239</v>
      </c>
      <c r="C4649" t="s">
        <v>1263</v>
      </c>
      <c r="D4649" t="s">
        <v>241</v>
      </c>
      <c r="E4649" s="1">
        <v>41579</v>
      </c>
      <c r="F4649">
        <v>2013</v>
      </c>
      <c r="G4649">
        <v>16988</v>
      </c>
      <c r="H4649">
        <v>160</v>
      </c>
      <c r="I4649">
        <v>218</v>
      </c>
      <c r="J4649" t="s">
        <v>82</v>
      </c>
      <c r="K4649" t="s">
        <v>98</v>
      </c>
      <c r="L4649" t="s">
        <v>288</v>
      </c>
      <c r="M4649" t="s">
        <v>226</v>
      </c>
      <c r="N4649">
        <v>199874</v>
      </c>
      <c r="O4649" t="s">
        <v>1484</v>
      </c>
    </row>
    <row r="4650" spans="1:15" x14ac:dyDescent="0.25">
      <c r="A4650">
        <v>32977</v>
      </c>
      <c r="B4650" t="s">
        <v>1239</v>
      </c>
      <c r="C4650" t="s">
        <v>1292</v>
      </c>
      <c r="D4650" t="s">
        <v>59</v>
      </c>
      <c r="E4650" s="1">
        <v>41699</v>
      </c>
      <c r="F4650">
        <v>2014</v>
      </c>
      <c r="G4650">
        <v>13999</v>
      </c>
      <c r="H4650">
        <v>160</v>
      </c>
      <c r="I4650">
        <v>218</v>
      </c>
      <c r="J4650" t="s">
        <v>82</v>
      </c>
      <c r="K4650" t="s">
        <v>98</v>
      </c>
      <c r="L4650" t="s">
        <v>288</v>
      </c>
      <c r="M4650" t="s">
        <v>226</v>
      </c>
      <c r="N4650">
        <v>202000</v>
      </c>
      <c r="O4650" t="s">
        <v>1545</v>
      </c>
    </row>
    <row r="4651" spans="1:15" x14ac:dyDescent="0.25">
      <c r="A4651">
        <v>33140</v>
      </c>
      <c r="B4651" t="s">
        <v>1239</v>
      </c>
      <c r="C4651" t="s">
        <v>1485</v>
      </c>
      <c r="D4651" t="s">
        <v>68</v>
      </c>
      <c r="E4651" s="1">
        <v>42186</v>
      </c>
      <c r="F4651">
        <v>2015</v>
      </c>
      <c r="G4651">
        <v>15788</v>
      </c>
      <c r="H4651">
        <v>105</v>
      </c>
      <c r="I4651">
        <v>143</v>
      </c>
      <c r="J4651" t="s">
        <v>82</v>
      </c>
      <c r="K4651" t="s">
        <v>98</v>
      </c>
      <c r="L4651" t="s">
        <v>288</v>
      </c>
      <c r="M4651" t="e">
        <f>- (g/km)</f>
        <v>#NAME?</v>
      </c>
      <c r="N4651">
        <v>280000</v>
      </c>
      <c r="O4651" t="s">
        <v>1553</v>
      </c>
    </row>
    <row r="4652" spans="1:15" x14ac:dyDescent="0.25">
      <c r="A4652">
        <v>38059</v>
      </c>
      <c r="B4652" t="s">
        <v>1239</v>
      </c>
      <c r="C4652" t="s">
        <v>1357</v>
      </c>
      <c r="D4652" t="s">
        <v>41</v>
      </c>
      <c r="E4652" s="1">
        <v>43374</v>
      </c>
      <c r="F4652">
        <v>2018</v>
      </c>
      <c r="G4652">
        <v>28900</v>
      </c>
      <c r="H4652">
        <v>140</v>
      </c>
      <c r="I4652">
        <v>190</v>
      </c>
      <c r="J4652" t="s">
        <v>82</v>
      </c>
      <c r="K4652" t="s">
        <v>98</v>
      </c>
      <c r="L4652" t="s">
        <v>288</v>
      </c>
      <c r="M4652" t="e">
        <f>- (g/km)</f>
        <v>#NAME?</v>
      </c>
      <c r="N4652">
        <v>141000</v>
      </c>
      <c r="O4652" t="s">
        <v>1693</v>
      </c>
    </row>
    <row r="4653" spans="1:15" x14ac:dyDescent="0.25">
      <c r="A4653">
        <v>40785</v>
      </c>
      <c r="B4653" t="s">
        <v>1239</v>
      </c>
      <c r="C4653" t="s">
        <v>1505</v>
      </c>
      <c r="D4653" t="s">
        <v>41</v>
      </c>
      <c r="E4653" s="1">
        <v>44044</v>
      </c>
      <c r="F4653">
        <v>2020</v>
      </c>
      <c r="G4653">
        <v>45990</v>
      </c>
      <c r="H4653">
        <v>140</v>
      </c>
      <c r="I4653">
        <v>190</v>
      </c>
      <c r="J4653" t="s">
        <v>82</v>
      </c>
      <c r="K4653" t="s">
        <v>98</v>
      </c>
      <c r="L4653" t="s">
        <v>288</v>
      </c>
      <c r="M4653" t="s">
        <v>253</v>
      </c>
      <c r="N4653">
        <v>64140</v>
      </c>
      <c r="O4653" t="s">
        <v>1811</v>
      </c>
    </row>
    <row r="4654" spans="1:15" x14ac:dyDescent="0.25">
      <c r="A4654">
        <v>41200</v>
      </c>
      <c r="B4654" t="s">
        <v>1239</v>
      </c>
      <c r="C4654" t="s">
        <v>1505</v>
      </c>
      <c r="D4654" t="s">
        <v>61</v>
      </c>
      <c r="E4654" s="1">
        <v>44256</v>
      </c>
      <c r="F4654">
        <v>2021</v>
      </c>
      <c r="G4654">
        <v>51695</v>
      </c>
      <c r="H4654">
        <v>140</v>
      </c>
      <c r="I4654">
        <v>190</v>
      </c>
      <c r="J4654" t="s">
        <v>82</v>
      </c>
      <c r="K4654" t="s">
        <v>98</v>
      </c>
      <c r="L4654" t="s">
        <v>288</v>
      </c>
      <c r="M4654" t="s">
        <v>253</v>
      </c>
      <c r="N4654">
        <v>22278</v>
      </c>
      <c r="O4654" t="s">
        <v>1825</v>
      </c>
    </row>
    <row r="4655" spans="1:15" x14ac:dyDescent="0.25">
      <c r="A4655">
        <v>42996</v>
      </c>
      <c r="B4655" t="s">
        <v>1239</v>
      </c>
      <c r="C4655" t="s">
        <v>1506</v>
      </c>
      <c r="D4655" t="s">
        <v>16</v>
      </c>
      <c r="E4655" s="1">
        <v>45047</v>
      </c>
      <c r="F4655">
        <v>2023</v>
      </c>
      <c r="G4655">
        <v>77890</v>
      </c>
      <c r="H4655">
        <v>210</v>
      </c>
      <c r="I4655">
        <v>286</v>
      </c>
      <c r="J4655" t="s">
        <v>82</v>
      </c>
      <c r="K4655" t="s">
        <v>98</v>
      </c>
      <c r="L4655" t="s">
        <v>288</v>
      </c>
      <c r="M4655" t="s">
        <v>226</v>
      </c>
      <c r="N4655">
        <v>2900</v>
      </c>
      <c r="O4655" t="s">
        <v>1991</v>
      </c>
    </row>
    <row r="4656" spans="1:15" x14ac:dyDescent="0.25">
      <c r="A4656">
        <v>43389</v>
      </c>
      <c r="B4656" t="s">
        <v>2070</v>
      </c>
      <c r="C4656" t="s">
        <v>2075</v>
      </c>
      <c r="D4656" t="s">
        <v>44</v>
      </c>
      <c r="E4656" s="1">
        <v>40725</v>
      </c>
      <c r="F4656">
        <v>2011</v>
      </c>
      <c r="G4656">
        <v>1550</v>
      </c>
      <c r="H4656">
        <v>50</v>
      </c>
      <c r="I4656">
        <v>68</v>
      </c>
      <c r="J4656" t="s">
        <v>17</v>
      </c>
      <c r="K4656" t="s">
        <v>18</v>
      </c>
      <c r="L4656" t="s">
        <v>288</v>
      </c>
      <c r="M4656" t="s">
        <v>216</v>
      </c>
      <c r="N4656">
        <v>68000</v>
      </c>
      <c r="O4656" t="s">
        <v>2076</v>
      </c>
    </row>
    <row r="4657" spans="1:15" x14ac:dyDescent="0.25">
      <c r="A4657">
        <v>43391</v>
      </c>
      <c r="B4657" t="s">
        <v>2070</v>
      </c>
      <c r="C4657" t="s">
        <v>2075</v>
      </c>
      <c r="D4657" t="s">
        <v>59</v>
      </c>
      <c r="E4657" s="1">
        <v>41122</v>
      </c>
      <c r="F4657">
        <v>2012</v>
      </c>
      <c r="G4657">
        <v>4500</v>
      </c>
      <c r="H4657">
        <v>50</v>
      </c>
      <c r="I4657">
        <v>68</v>
      </c>
      <c r="J4657" t="s">
        <v>17</v>
      </c>
      <c r="K4657" t="s">
        <v>18</v>
      </c>
      <c r="L4657" t="s">
        <v>288</v>
      </c>
      <c r="M4657" t="e">
        <f>- (g/km)</f>
        <v>#NAME?</v>
      </c>
      <c r="N4657">
        <v>99000</v>
      </c>
      <c r="O4657" t="s">
        <v>2079</v>
      </c>
    </row>
    <row r="4658" spans="1:15" x14ac:dyDescent="0.25">
      <c r="A4658">
        <v>43633</v>
      </c>
      <c r="B4658" t="s">
        <v>2127</v>
      </c>
      <c r="C4658" t="s">
        <v>2138</v>
      </c>
      <c r="D4658" t="s">
        <v>61</v>
      </c>
      <c r="E4658" s="1">
        <v>38473</v>
      </c>
      <c r="F4658">
        <v>2005</v>
      </c>
      <c r="G4658">
        <v>2990</v>
      </c>
      <c r="H4658">
        <v>80</v>
      </c>
      <c r="I4658">
        <v>109</v>
      </c>
      <c r="J4658" t="s">
        <v>17</v>
      </c>
      <c r="K4658" t="s">
        <v>98</v>
      </c>
      <c r="L4658" t="s">
        <v>288</v>
      </c>
      <c r="M4658" t="s">
        <v>347</v>
      </c>
      <c r="N4658">
        <v>162410</v>
      </c>
      <c r="O4658" t="s">
        <v>2139</v>
      </c>
    </row>
    <row r="4659" spans="1:15" x14ac:dyDescent="0.25">
      <c r="A4659">
        <v>43662</v>
      </c>
      <c r="B4659" t="s">
        <v>2127</v>
      </c>
      <c r="C4659" t="s">
        <v>2135</v>
      </c>
      <c r="D4659" t="s">
        <v>44</v>
      </c>
      <c r="E4659" s="1">
        <v>39417</v>
      </c>
      <c r="F4659">
        <v>2007</v>
      </c>
      <c r="G4659">
        <v>3990</v>
      </c>
      <c r="H4659">
        <v>80</v>
      </c>
      <c r="I4659">
        <v>109</v>
      </c>
      <c r="J4659" t="s">
        <v>17</v>
      </c>
      <c r="K4659" t="s">
        <v>98</v>
      </c>
      <c r="L4659" t="s">
        <v>288</v>
      </c>
      <c r="M4659" t="s">
        <v>347</v>
      </c>
      <c r="N4659">
        <v>132000</v>
      </c>
      <c r="O4659" t="s">
        <v>2146</v>
      </c>
    </row>
    <row r="4660" spans="1:15" x14ac:dyDescent="0.25">
      <c r="A4660">
        <v>43724</v>
      </c>
      <c r="B4660" t="s">
        <v>2127</v>
      </c>
      <c r="C4660" t="s">
        <v>2138</v>
      </c>
      <c r="D4660" t="s">
        <v>44</v>
      </c>
      <c r="E4660" s="1">
        <v>39995</v>
      </c>
      <c r="F4660">
        <v>2009</v>
      </c>
      <c r="G4660">
        <v>2799</v>
      </c>
      <c r="H4660">
        <v>80</v>
      </c>
      <c r="I4660">
        <v>109</v>
      </c>
      <c r="J4660" t="s">
        <v>17</v>
      </c>
      <c r="K4660" t="s">
        <v>98</v>
      </c>
      <c r="L4660" t="s">
        <v>288</v>
      </c>
      <c r="M4660" t="s">
        <v>347</v>
      </c>
      <c r="N4660">
        <v>242475</v>
      </c>
      <c r="O4660" t="s">
        <v>2159</v>
      </c>
    </row>
    <row r="4661" spans="1:15" x14ac:dyDescent="0.25">
      <c r="A4661">
        <v>44726</v>
      </c>
      <c r="B4661" t="s">
        <v>2127</v>
      </c>
      <c r="C4661" t="s">
        <v>2147</v>
      </c>
      <c r="D4661" t="s">
        <v>68</v>
      </c>
      <c r="E4661" s="1">
        <v>42917</v>
      </c>
      <c r="F4661">
        <v>2017</v>
      </c>
      <c r="G4661">
        <v>19995</v>
      </c>
      <c r="H4661">
        <v>85</v>
      </c>
      <c r="I4661">
        <v>116</v>
      </c>
      <c r="J4661" t="s">
        <v>17</v>
      </c>
      <c r="K4661" t="s">
        <v>98</v>
      </c>
      <c r="L4661" t="s">
        <v>288</v>
      </c>
      <c r="M4661" t="s">
        <v>253</v>
      </c>
      <c r="N4661">
        <v>95000</v>
      </c>
      <c r="O4661" t="s">
        <v>2239</v>
      </c>
    </row>
    <row r="4662" spans="1:15" x14ac:dyDescent="0.25">
      <c r="A4662">
        <v>46508</v>
      </c>
      <c r="B4662" t="s">
        <v>2127</v>
      </c>
      <c r="C4662" t="s">
        <v>2147</v>
      </c>
      <c r="D4662" t="s">
        <v>44</v>
      </c>
      <c r="E4662" s="1">
        <v>44287</v>
      </c>
      <c r="F4662">
        <v>2021</v>
      </c>
      <c r="G4662">
        <v>44900</v>
      </c>
      <c r="H4662">
        <v>106</v>
      </c>
      <c r="I4662">
        <v>144</v>
      </c>
      <c r="J4662" t="s">
        <v>82</v>
      </c>
      <c r="K4662" t="s">
        <v>98</v>
      </c>
      <c r="L4662" t="s">
        <v>288</v>
      </c>
      <c r="M4662" t="s">
        <v>253</v>
      </c>
      <c r="N4662">
        <v>34000</v>
      </c>
      <c r="O4662" t="s">
        <v>2306</v>
      </c>
    </row>
    <row r="4663" spans="1:15" x14ac:dyDescent="0.25">
      <c r="A4663">
        <v>46632</v>
      </c>
      <c r="B4663" t="s">
        <v>2127</v>
      </c>
      <c r="C4663" t="s">
        <v>2228</v>
      </c>
      <c r="D4663" t="s">
        <v>23</v>
      </c>
      <c r="E4663" s="1">
        <v>44501</v>
      </c>
      <c r="F4663">
        <v>2021</v>
      </c>
      <c r="G4663">
        <v>43950</v>
      </c>
      <c r="H4663">
        <v>132</v>
      </c>
      <c r="I4663">
        <v>179</v>
      </c>
      <c r="J4663" t="s">
        <v>82</v>
      </c>
      <c r="K4663" t="s">
        <v>98</v>
      </c>
      <c r="L4663" t="s">
        <v>288</v>
      </c>
      <c r="M4663" t="s">
        <v>253</v>
      </c>
      <c r="N4663">
        <v>25600</v>
      </c>
      <c r="O4663" t="s">
        <v>2312</v>
      </c>
    </row>
    <row r="4664" spans="1:15" x14ac:dyDescent="0.25">
      <c r="A4664">
        <v>46675</v>
      </c>
      <c r="B4664" t="s">
        <v>2127</v>
      </c>
      <c r="C4664" t="s">
        <v>2228</v>
      </c>
      <c r="D4664" t="s">
        <v>59</v>
      </c>
      <c r="E4664" s="1">
        <v>44409</v>
      </c>
      <c r="F4664">
        <v>2021</v>
      </c>
      <c r="G4664">
        <v>50990</v>
      </c>
      <c r="H4664">
        <v>130</v>
      </c>
      <c r="I4664">
        <v>177</v>
      </c>
      <c r="J4664" t="s">
        <v>82</v>
      </c>
      <c r="K4664" t="s">
        <v>98</v>
      </c>
      <c r="L4664" t="s">
        <v>288</v>
      </c>
      <c r="M4664" t="s">
        <v>253</v>
      </c>
      <c r="N4664">
        <v>50</v>
      </c>
      <c r="O4664" t="s">
        <v>2316</v>
      </c>
    </row>
    <row r="4665" spans="1:15" x14ac:dyDescent="0.25">
      <c r="A4665">
        <v>48494</v>
      </c>
      <c r="B4665" t="s">
        <v>2343</v>
      </c>
      <c r="C4665" t="s">
        <v>2344</v>
      </c>
      <c r="D4665" t="s">
        <v>41</v>
      </c>
      <c r="E4665" s="1">
        <v>42948</v>
      </c>
      <c r="F4665">
        <v>2017</v>
      </c>
      <c r="G4665">
        <v>11990</v>
      </c>
      <c r="H4665">
        <v>66</v>
      </c>
      <c r="I4665">
        <v>90</v>
      </c>
      <c r="J4665" t="s">
        <v>17</v>
      </c>
      <c r="K4665" t="s">
        <v>18</v>
      </c>
      <c r="L4665" t="s">
        <v>288</v>
      </c>
      <c r="M4665" t="s">
        <v>660</v>
      </c>
      <c r="N4665">
        <v>56986</v>
      </c>
      <c r="O4665" t="s">
        <v>2372</v>
      </c>
    </row>
    <row r="4666" spans="1:15" x14ac:dyDescent="0.25">
      <c r="A4666">
        <v>53366</v>
      </c>
      <c r="B4666" t="s">
        <v>2706</v>
      </c>
      <c r="C4666" t="s">
        <v>2718</v>
      </c>
      <c r="D4666" t="s">
        <v>23</v>
      </c>
      <c r="E4666" s="1">
        <v>41699</v>
      </c>
      <c r="F4666">
        <v>2014</v>
      </c>
      <c r="G4666">
        <v>7985</v>
      </c>
      <c r="H4666">
        <v>51</v>
      </c>
      <c r="I4666">
        <v>69</v>
      </c>
      <c r="J4666" t="s">
        <v>17</v>
      </c>
      <c r="K4666" t="s">
        <v>18</v>
      </c>
      <c r="L4666" t="s">
        <v>288</v>
      </c>
      <c r="M4666" t="s">
        <v>272</v>
      </c>
      <c r="N4666">
        <v>93430</v>
      </c>
      <c r="O4666" t="s">
        <v>2781</v>
      </c>
    </row>
    <row r="4667" spans="1:15" x14ac:dyDescent="0.25">
      <c r="A4667">
        <v>53666</v>
      </c>
      <c r="B4667" t="s">
        <v>2706</v>
      </c>
      <c r="C4667" t="s">
        <v>2707</v>
      </c>
      <c r="D4667" t="s">
        <v>16</v>
      </c>
      <c r="E4667" s="1">
        <v>42370</v>
      </c>
      <c r="F4667">
        <v>2016</v>
      </c>
      <c r="G4667">
        <v>6999</v>
      </c>
      <c r="H4667">
        <v>77</v>
      </c>
      <c r="I4667">
        <v>105</v>
      </c>
      <c r="J4667" t="s">
        <v>17</v>
      </c>
      <c r="K4667" t="s">
        <v>98</v>
      </c>
      <c r="L4667" t="s">
        <v>288</v>
      </c>
      <c r="M4667" t="s">
        <v>226</v>
      </c>
      <c r="N4667">
        <v>170145</v>
      </c>
      <c r="O4667" t="s">
        <v>2799</v>
      </c>
    </row>
    <row r="4668" spans="1:15" x14ac:dyDescent="0.25">
      <c r="A4668">
        <v>55693</v>
      </c>
      <c r="B4668" t="s">
        <v>2706</v>
      </c>
      <c r="C4668" t="s">
        <v>2792</v>
      </c>
      <c r="D4668" t="s">
        <v>259</v>
      </c>
      <c r="E4668" s="1">
        <v>44470</v>
      </c>
      <c r="F4668">
        <v>2021</v>
      </c>
      <c r="G4668">
        <v>18290</v>
      </c>
      <c r="H4668">
        <v>74</v>
      </c>
      <c r="I4668">
        <v>101</v>
      </c>
      <c r="J4668" t="s">
        <v>17</v>
      </c>
      <c r="K4668" t="s">
        <v>18</v>
      </c>
      <c r="L4668" t="s">
        <v>288</v>
      </c>
      <c r="M4668" t="s">
        <v>264</v>
      </c>
      <c r="N4668">
        <v>10</v>
      </c>
      <c r="O4668" t="s">
        <v>2850</v>
      </c>
    </row>
    <row r="4669" spans="1:15" x14ac:dyDescent="0.25">
      <c r="A4669">
        <v>62895</v>
      </c>
      <c r="B4669" t="s">
        <v>2890</v>
      </c>
      <c r="C4669" t="s">
        <v>3023</v>
      </c>
      <c r="D4669" t="s">
        <v>16</v>
      </c>
      <c r="E4669" s="1">
        <v>42309</v>
      </c>
      <c r="F4669">
        <v>2015</v>
      </c>
      <c r="G4669">
        <v>11950</v>
      </c>
      <c r="H4669">
        <v>92</v>
      </c>
      <c r="I4669">
        <v>125</v>
      </c>
      <c r="J4669" t="s">
        <v>17</v>
      </c>
      <c r="K4669" t="s">
        <v>18</v>
      </c>
      <c r="L4669" t="s">
        <v>288</v>
      </c>
      <c r="M4669" t="s">
        <v>264</v>
      </c>
      <c r="N4669">
        <v>68160</v>
      </c>
      <c r="O4669" t="s">
        <v>3024</v>
      </c>
    </row>
    <row r="4670" spans="1:15" x14ac:dyDescent="0.25">
      <c r="A4670">
        <v>67260</v>
      </c>
      <c r="B4670" t="s">
        <v>2890</v>
      </c>
      <c r="C4670" t="s">
        <v>2900</v>
      </c>
      <c r="D4670" t="s">
        <v>16</v>
      </c>
      <c r="E4670" s="1">
        <v>43435</v>
      </c>
      <c r="F4670">
        <v>2018</v>
      </c>
      <c r="G4670">
        <v>37000</v>
      </c>
      <c r="H4670">
        <v>140</v>
      </c>
      <c r="I4670">
        <v>190</v>
      </c>
      <c r="J4670" t="s">
        <v>17</v>
      </c>
      <c r="K4670" t="s">
        <v>98</v>
      </c>
      <c r="L4670" t="s">
        <v>288</v>
      </c>
      <c r="M4670" t="s">
        <v>694</v>
      </c>
      <c r="N4670">
        <v>53000</v>
      </c>
      <c r="O4670" t="s">
        <v>3087</v>
      </c>
    </row>
    <row r="4671" spans="1:15" x14ac:dyDescent="0.25">
      <c r="A4671">
        <v>69422</v>
      </c>
      <c r="B4671" t="s">
        <v>2890</v>
      </c>
      <c r="C4671" t="s">
        <v>2933</v>
      </c>
      <c r="D4671" t="s">
        <v>86</v>
      </c>
      <c r="E4671" s="1">
        <v>43466</v>
      </c>
      <c r="F4671">
        <v>2019</v>
      </c>
      <c r="G4671">
        <v>18500</v>
      </c>
      <c r="H4671">
        <v>88</v>
      </c>
      <c r="I4671">
        <v>120</v>
      </c>
      <c r="J4671" t="s">
        <v>17</v>
      </c>
      <c r="K4671" t="s">
        <v>98</v>
      </c>
      <c r="L4671" t="s">
        <v>288</v>
      </c>
      <c r="M4671" t="s">
        <v>146</v>
      </c>
      <c r="N4671">
        <v>107800</v>
      </c>
      <c r="O4671" t="s">
        <v>3120</v>
      </c>
    </row>
    <row r="4672" spans="1:15" x14ac:dyDescent="0.25">
      <c r="A4672">
        <v>71155</v>
      </c>
      <c r="B4672" t="s">
        <v>2890</v>
      </c>
      <c r="C4672" t="s">
        <v>2933</v>
      </c>
      <c r="D4672" t="s">
        <v>241</v>
      </c>
      <c r="E4672" s="1">
        <v>43891</v>
      </c>
      <c r="F4672">
        <v>2020</v>
      </c>
      <c r="G4672">
        <v>20900</v>
      </c>
      <c r="H4672">
        <v>110</v>
      </c>
      <c r="I4672">
        <v>150</v>
      </c>
      <c r="J4672" t="s">
        <v>17</v>
      </c>
      <c r="K4672" t="s">
        <v>98</v>
      </c>
      <c r="L4672" t="s">
        <v>288</v>
      </c>
      <c r="M4672" t="s">
        <v>276</v>
      </c>
      <c r="N4672">
        <v>103819</v>
      </c>
      <c r="O4672" t="s">
        <v>3148</v>
      </c>
    </row>
    <row r="4673" spans="1:15" x14ac:dyDescent="0.25">
      <c r="A4673">
        <v>71553</v>
      </c>
      <c r="B4673" t="s">
        <v>2890</v>
      </c>
      <c r="C4673" t="s">
        <v>3004</v>
      </c>
      <c r="D4673" t="s">
        <v>86</v>
      </c>
      <c r="E4673" s="1">
        <v>43831</v>
      </c>
      <c r="F4673">
        <v>2020</v>
      </c>
      <c r="G4673">
        <v>38900</v>
      </c>
      <c r="H4673">
        <v>74</v>
      </c>
      <c r="I4673">
        <v>101</v>
      </c>
      <c r="J4673" t="s">
        <v>82</v>
      </c>
      <c r="K4673" t="s">
        <v>98</v>
      </c>
      <c r="L4673" t="s">
        <v>288</v>
      </c>
      <c r="M4673" t="s">
        <v>253</v>
      </c>
      <c r="N4673">
        <v>41000</v>
      </c>
      <c r="O4673" t="s">
        <v>3157</v>
      </c>
    </row>
    <row r="4674" spans="1:15" x14ac:dyDescent="0.25">
      <c r="A4674">
        <v>76602</v>
      </c>
      <c r="B4674" t="s">
        <v>3251</v>
      </c>
      <c r="C4674" t="s">
        <v>3253</v>
      </c>
      <c r="D4674" t="s">
        <v>41</v>
      </c>
      <c r="E4674" s="1">
        <v>42736</v>
      </c>
      <c r="F4674">
        <v>2017</v>
      </c>
      <c r="G4674">
        <v>18499</v>
      </c>
      <c r="H4674">
        <v>118</v>
      </c>
      <c r="I4674">
        <v>160</v>
      </c>
      <c r="J4674" t="s">
        <v>82</v>
      </c>
      <c r="K4674" t="s">
        <v>98</v>
      </c>
      <c r="L4674" t="s">
        <v>288</v>
      </c>
      <c r="M4674" t="s">
        <v>226</v>
      </c>
      <c r="N4674">
        <v>147000</v>
      </c>
      <c r="O4674" t="s">
        <v>3273</v>
      </c>
    </row>
    <row r="4675" spans="1:15" x14ac:dyDescent="0.25">
      <c r="A4675">
        <v>85215</v>
      </c>
      <c r="B4675" t="s">
        <v>3591</v>
      </c>
      <c r="C4675" t="s">
        <v>3596</v>
      </c>
      <c r="D4675" t="s">
        <v>68</v>
      </c>
      <c r="E4675" s="1">
        <v>43983</v>
      </c>
      <c r="F4675">
        <v>2020</v>
      </c>
      <c r="G4675">
        <v>37850</v>
      </c>
      <c r="H4675">
        <v>132</v>
      </c>
      <c r="I4675">
        <v>179</v>
      </c>
      <c r="J4675" t="s">
        <v>82</v>
      </c>
      <c r="K4675" t="s">
        <v>18</v>
      </c>
      <c r="L4675" t="s">
        <v>288</v>
      </c>
      <c r="M4675" t="s">
        <v>276</v>
      </c>
      <c r="N4675">
        <v>79084</v>
      </c>
      <c r="O4675" t="s">
        <v>3625</v>
      </c>
    </row>
    <row r="4676" spans="1:15" x14ac:dyDescent="0.25">
      <c r="A4676">
        <v>91878</v>
      </c>
      <c r="B4676" t="s">
        <v>3717</v>
      </c>
      <c r="C4676" t="s">
        <v>3729</v>
      </c>
      <c r="D4676" t="s">
        <v>259</v>
      </c>
      <c r="E4676" s="1">
        <v>44682</v>
      </c>
      <c r="F4676">
        <v>2022</v>
      </c>
      <c r="G4676">
        <v>20990</v>
      </c>
      <c r="H4676">
        <v>74</v>
      </c>
      <c r="I4676">
        <v>101</v>
      </c>
      <c r="J4676" t="s">
        <v>17</v>
      </c>
      <c r="K4676" t="s">
        <v>18</v>
      </c>
      <c r="L4676" t="s">
        <v>288</v>
      </c>
      <c r="M4676" t="s">
        <v>589</v>
      </c>
      <c r="N4676">
        <v>12100</v>
      </c>
      <c r="O4676" t="s">
        <v>3869</v>
      </c>
    </row>
    <row r="4677" spans="1:15" x14ac:dyDescent="0.25">
      <c r="A4677">
        <v>93986</v>
      </c>
      <c r="B4677" t="s">
        <v>4030</v>
      </c>
      <c r="C4677" t="s">
        <v>4033</v>
      </c>
      <c r="D4677" t="s">
        <v>23</v>
      </c>
      <c r="E4677" s="1">
        <v>40087</v>
      </c>
      <c r="F4677">
        <v>2009</v>
      </c>
      <c r="G4677">
        <v>5990</v>
      </c>
      <c r="H4677">
        <v>121</v>
      </c>
      <c r="I4677">
        <v>165</v>
      </c>
      <c r="J4677" t="s">
        <v>17</v>
      </c>
      <c r="K4677" t="s">
        <v>98</v>
      </c>
      <c r="L4677" t="s">
        <v>288</v>
      </c>
      <c r="M4677" t="s">
        <v>276</v>
      </c>
      <c r="N4677">
        <v>175807</v>
      </c>
      <c r="O4677" t="s">
        <v>4068</v>
      </c>
    </row>
    <row r="4678" spans="1:15" x14ac:dyDescent="0.25">
      <c r="A4678">
        <v>95122</v>
      </c>
      <c r="B4678" t="s">
        <v>4093</v>
      </c>
      <c r="C4678" t="s">
        <v>4101</v>
      </c>
      <c r="D4678" t="s">
        <v>259</v>
      </c>
      <c r="E4678" s="1">
        <v>43525</v>
      </c>
      <c r="F4678">
        <v>2019</v>
      </c>
      <c r="G4678">
        <v>35950</v>
      </c>
      <c r="H4678">
        <v>132</v>
      </c>
      <c r="I4678">
        <v>179</v>
      </c>
      <c r="J4678" t="s">
        <v>82</v>
      </c>
      <c r="K4678" t="s">
        <v>98</v>
      </c>
      <c r="L4678" t="s">
        <v>288</v>
      </c>
      <c r="M4678" t="s">
        <v>226</v>
      </c>
      <c r="N4678">
        <v>48250</v>
      </c>
      <c r="O4678" t="s">
        <v>4110</v>
      </c>
    </row>
    <row r="4679" spans="1:15" x14ac:dyDescent="0.25">
      <c r="A4679">
        <v>100368</v>
      </c>
      <c r="B4679" t="s">
        <v>4247</v>
      </c>
      <c r="C4679" t="s">
        <v>4263</v>
      </c>
      <c r="D4679" t="s">
        <v>241</v>
      </c>
      <c r="E4679" s="1">
        <v>44105</v>
      </c>
      <c r="F4679">
        <v>2020</v>
      </c>
      <c r="G4679">
        <v>27950</v>
      </c>
      <c r="H4679">
        <v>135</v>
      </c>
      <c r="I4679">
        <v>184</v>
      </c>
      <c r="J4679" t="s">
        <v>82</v>
      </c>
      <c r="K4679" t="s">
        <v>98</v>
      </c>
      <c r="L4679" t="s">
        <v>288</v>
      </c>
      <c r="M4679" t="s">
        <v>253</v>
      </c>
      <c r="N4679">
        <v>55600</v>
      </c>
      <c r="O4679" t="s">
        <v>4320</v>
      </c>
    </row>
    <row r="4680" spans="1:15" x14ac:dyDescent="0.25">
      <c r="A4680">
        <v>109730</v>
      </c>
      <c r="B4680" t="s">
        <v>4366</v>
      </c>
      <c r="C4680" t="s">
        <v>4851</v>
      </c>
      <c r="D4680" t="s">
        <v>23</v>
      </c>
      <c r="E4680" s="1">
        <v>40483</v>
      </c>
      <c r="F4680">
        <v>2010</v>
      </c>
      <c r="G4680">
        <v>13950</v>
      </c>
      <c r="H4680">
        <v>125</v>
      </c>
      <c r="I4680">
        <v>170</v>
      </c>
      <c r="J4680" t="s">
        <v>82</v>
      </c>
      <c r="K4680" t="s">
        <v>98</v>
      </c>
      <c r="L4680" t="s">
        <v>288</v>
      </c>
      <c r="M4680" t="s">
        <v>146</v>
      </c>
      <c r="N4680">
        <v>179800</v>
      </c>
      <c r="O4680" t="s">
        <v>4864</v>
      </c>
    </row>
    <row r="4681" spans="1:15" x14ac:dyDescent="0.25">
      <c r="A4681">
        <v>111494</v>
      </c>
      <c r="B4681" t="s">
        <v>4366</v>
      </c>
      <c r="C4681" t="s">
        <v>4380</v>
      </c>
      <c r="D4681" t="s">
        <v>259</v>
      </c>
      <c r="E4681" s="1">
        <v>41244</v>
      </c>
      <c r="F4681">
        <v>2012</v>
      </c>
      <c r="G4681">
        <v>12000</v>
      </c>
      <c r="H4681">
        <v>100</v>
      </c>
      <c r="I4681">
        <v>136</v>
      </c>
      <c r="J4681" t="s">
        <v>17</v>
      </c>
      <c r="K4681" t="s">
        <v>98</v>
      </c>
      <c r="L4681" t="s">
        <v>288</v>
      </c>
      <c r="M4681" t="e">
        <f>- (g/km)</f>
        <v>#NAME?</v>
      </c>
      <c r="N4681">
        <v>260000</v>
      </c>
      <c r="O4681" t="s">
        <v>4862</v>
      </c>
    </row>
    <row r="4682" spans="1:15" x14ac:dyDescent="0.25">
      <c r="A4682">
        <v>126331</v>
      </c>
      <c r="B4682" t="s">
        <v>4366</v>
      </c>
      <c r="C4682" t="s">
        <v>5708</v>
      </c>
      <c r="D4682" t="s">
        <v>59</v>
      </c>
      <c r="E4682" s="1">
        <v>44166</v>
      </c>
      <c r="F4682">
        <v>2020</v>
      </c>
      <c r="G4682">
        <v>46850</v>
      </c>
      <c r="H4682">
        <v>140</v>
      </c>
      <c r="I4682">
        <v>190</v>
      </c>
      <c r="J4682" t="s">
        <v>82</v>
      </c>
      <c r="K4682" t="s">
        <v>98</v>
      </c>
      <c r="L4682" t="s">
        <v>288</v>
      </c>
      <c r="M4682" t="s">
        <v>276</v>
      </c>
      <c r="N4682">
        <v>39100</v>
      </c>
      <c r="O4682" t="s">
        <v>5752</v>
      </c>
    </row>
    <row r="4683" spans="1:15" x14ac:dyDescent="0.25">
      <c r="A4683">
        <v>129094</v>
      </c>
      <c r="B4683" t="s">
        <v>4366</v>
      </c>
      <c r="C4683" t="s">
        <v>5708</v>
      </c>
      <c r="D4683" t="s">
        <v>41</v>
      </c>
      <c r="E4683" s="1">
        <v>44927</v>
      </c>
      <c r="F4683">
        <v>2023</v>
      </c>
      <c r="G4683">
        <v>56900</v>
      </c>
      <c r="H4683">
        <v>140</v>
      </c>
      <c r="I4683">
        <v>190</v>
      </c>
      <c r="J4683" t="s">
        <v>82</v>
      </c>
      <c r="K4683" t="s">
        <v>98</v>
      </c>
      <c r="L4683" t="s">
        <v>288</v>
      </c>
      <c r="M4683" t="s">
        <v>276</v>
      </c>
      <c r="N4683">
        <v>7500</v>
      </c>
      <c r="O4683" t="s">
        <v>5966</v>
      </c>
    </row>
    <row r="4684" spans="1:15" x14ac:dyDescent="0.25">
      <c r="A4684">
        <v>130094</v>
      </c>
      <c r="B4684" t="s">
        <v>5971</v>
      </c>
      <c r="C4684" t="s">
        <v>5987</v>
      </c>
      <c r="D4684" t="s">
        <v>23</v>
      </c>
      <c r="E4684" s="1">
        <v>42339</v>
      </c>
      <c r="F4684">
        <v>2015</v>
      </c>
      <c r="G4684">
        <v>12990</v>
      </c>
      <c r="H4684">
        <v>75</v>
      </c>
      <c r="I4684">
        <v>102</v>
      </c>
      <c r="J4684" t="s">
        <v>17</v>
      </c>
      <c r="K4684" t="s">
        <v>18</v>
      </c>
      <c r="L4684" t="s">
        <v>288</v>
      </c>
      <c r="M4684" t="s">
        <v>216</v>
      </c>
      <c r="N4684">
        <v>110000</v>
      </c>
      <c r="O4684" t="s">
        <v>1410</v>
      </c>
    </row>
    <row r="4685" spans="1:15" x14ac:dyDescent="0.25">
      <c r="A4685">
        <v>130199</v>
      </c>
      <c r="B4685" t="s">
        <v>5971</v>
      </c>
      <c r="C4685" t="s">
        <v>5981</v>
      </c>
      <c r="D4685" t="s">
        <v>59</v>
      </c>
      <c r="E4685" s="1">
        <v>42309</v>
      </c>
      <c r="F4685">
        <v>2015</v>
      </c>
      <c r="G4685">
        <v>12998</v>
      </c>
      <c r="H4685">
        <v>100</v>
      </c>
      <c r="I4685">
        <v>136</v>
      </c>
      <c r="J4685" t="s">
        <v>17</v>
      </c>
      <c r="K4685" t="s">
        <v>18</v>
      </c>
      <c r="L4685" t="s">
        <v>288</v>
      </c>
      <c r="M4685" t="s">
        <v>272</v>
      </c>
      <c r="N4685">
        <v>109000</v>
      </c>
      <c r="O4685" t="s">
        <v>6089</v>
      </c>
    </row>
    <row r="4686" spans="1:15" x14ac:dyDescent="0.25">
      <c r="A4686">
        <v>130367</v>
      </c>
      <c r="B4686" t="s">
        <v>5971</v>
      </c>
      <c r="C4686" t="s">
        <v>5981</v>
      </c>
      <c r="D4686" t="s">
        <v>41</v>
      </c>
      <c r="E4686" s="1">
        <v>42644</v>
      </c>
      <c r="F4686">
        <v>2016</v>
      </c>
      <c r="G4686">
        <v>13490</v>
      </c>
      <c r="H4686">
        <v>100</v>
      </c>
      <c r="I4686">
        <v>136</v>
      </c>
      <c r="J4686" t="s">
        <v>17</v>
      </c>
      <c r="K4686" t="s">
        <v>18</v>
      </c>
      <c r="L4686" t="s">
        <v>288</v>
      </c>
      <c r="M4686" t="s">
        <v>672</v>
      </c>
      <c r="N4686">
        <v>174758</v>
      </c>
      <c r="O4686" t="s">
        <v>6101</v>
      </c>
    </row>
    <row r="4687" spans="1:15" x14ac:dyDescent="0.25">
      <c r="A4687">
        <v>130404</v>
      </c>
      <c r="B4687" t="s">
        <v>5971</v>
      </c>
      <c r="C4687" t="s">
        <v>5987</v>
      </c>
      <c r="D4687" t="s">
        <v>59</v>
      </c>
      <c r="E4687" s="1">
        <v>42430</v>
      </c>
      <c r="F4687">
        <v>2016</v>
      </c>
      <c r="G4687">
        <v>13290</v>
      </c>
      <c r="H4687">
        <v>75</v>
      </c>
      <c r="I4687">
        <v>102</v>
      </c>
      <c r="J4687" t="s">
        <v>17</v>
      </c>
      <c r="K4687" t="s">
        <v>18</v>
      </c>
      <c r="L4687" t="s">
        <v>288</v>
      </c>
      <c r="M4687" t="s">
        <v>216</v>
      </c>
      <c r="N4687">
        <v>105000</v>
      </c>
      <c r="O4687" t="s">
        <v>6107</v>
      </c>
    </row>
    <row r="4688" spans="1:15" x14ac:dyDescent="0.25">
      <c r="A4688">
        <v>130419</v>
      </c>
      <c r="B4688" t="s">
        <v>5971</v>
      </c>
      <c r="C4688" t="s">
        <v>5987</v>
      </c>
      <c r="D4688" t="s">
        <v>68</v>
      </c>
      <c r="E4688" s="1">
        <v>42767</v>
      </c>
      <c r="F4688">
        <v>2017</v>
      </c>
      <c r="G4688">
        <v>13900</v>
      </c>
      <c r="H4688">
        <v>75</v>
      </c>
      <c r="I4688">
        <v>102</v>
      </c>
      <c r="J4688" t="s">
        <v>17</v>
      </c>
      <c r="K4688" t="s">
        <v>18</v>
      </c>
      <c r="L4688" t="s">
        <v>288</v>
      </c>
      <c r="M4688" t="e">
        <f>- (g/km)</f>
        <v>#NAME?</v>
      </c>
      <c r="N4688">
        <v>70500</v>
      </c>
      <c r="O4688" t="s">
        <v>6110</v>
      </c>
    </row>
    <row r="4689" spans="1:15" x14ac:dyDescent="0.25">
      <c r="A4689">
        <v>130554</v>
      </c>
      <c r="B4689" t="s">
        <v>5971</v>
      </c>
      <c r="C4689" t="s">
        <v>5981</v>
      </c>
      <c r="D4689" t="s">
        <v>16</v>
      </c>
      <c r="E4689" s="1">
        <v>42767</v>
      </c>
      <c r="F4689">
        <v>2017</v>
      </c>
      <c r="G4689">
        <v>18900</v>
      </c>
      <c r="H4689">
        <v>100</v>
      </c>
      <c r="I4689">
        <v>136</v>
      </c>
      <c r="J4689" t="s">
        <v>17</v>
      </c>
      <c r="K4689" t="s">
        <v>18</v>
      </c>
      <c r="L4689" t="s">
        <v>288</v>
      </c>
      <c r="M4689" t="s">
        <v>672</v>
      </c>
      <c r="N4689">
        <v>49000</v>
      </c>
      <c r="O4689" t="s">
        <v>6119</v>
      </c>
    </row>
    <row r="4690" spans="1:15" x14ac:dyDescent="0.25">
      <c r="A4690">
        <v>130688</v>
      </c>
      <c r="B4690" t="s">
        <v>5971</v>
      </c>
      <c r="C4690" t="s">
        <v>5987</v>
      </c>
      <c r="D4690" t="s">
        <v>41</v>
      </c>
      <c r="E4690" s="1">
        <v>43070</v>
      </c>
      <c r="F4690">
        <v>2017</v>
      </c>
      <c r="G4690">
        <v>15999</v>
      </c>
      <c r="H4690">
        <v>75</v>
      </c>
      <c r="I4690">
        <v>102</v>
      </c>
      <c r="J4690" t="s">
        <v>82</v>
      </c>
      <c r="K4690" t="s">
        <v>18</v>
      </c>
      <c r="L4690" t="s">
        <v>288</v>
      </c>
      <c r="M4690" t="s">
        <v>216</v>
      </c>
      <c r="N4690">
        <v>75000</v>
      </c>
      <c r="O4690" t="s">
        <v>6124</v>
      </c>
    </row>
    <row r="4691" spans="1:15" x14ac:dyDescent="0.25">
      <c r="A4691">
        <v>130907</v>
      </c>
      <c r="B4691" t="s">
        <v>5971</v>
      </c>
      <c r="C4691" t="s">
        <v>5987</v>
      </c>
      <c r="D4691" t="s">
        <v>86</v>
      </c>
      <c r="E4691" s="1">
        <v>43221</v>
      </c>
      <c r="F4691">
        <v>2018</v>
      </c>
      <c r="G4691">
        <v>19900</v>
      </c>
      <c r="H4691">
        <v>75</v>
      </c>
      <c r="I4691">
        <v>102</v>
      </c>
      <c r="J4691" t="s">
        <v>82</v>
      </c>
      <c r="K4691" t="s">
        <v>18</v>
      </c>
      <c r="L4691" t="s">
        <v>288</v>
      </c>
      <c r="M4691" t="s">
        <v>216</v>
      </c>
      <c r="N4691">
        <v>32000</v>
      </c>
      <c r="O4691" t="s">
        <v>6140</v>
      </c>
    </row>
    <row r="4692" spans="1:15" x14ac:dyDescent="0.25">
      <c r="A4692">
        <v>130912</v>
      </c>
      <c r="B4692" t="s">
        <v>5971</v>
      </c>
      <c r="C4692" t="s">
        <v>5974</v>
      </c>
      <c r="D4692" t="s">
        <v>86</v>
      </c>
      <c r="E4692" s="1">
        <v>43221</v>
      </c>
      <c r="F4692">
        <v>2018</v>
      </c>
      <c r="G4692">
        <v>20900</v>
      </c>
      <c r="H4692">
        <v>100</v>
      </c>
      <c r="I4692">
        <v>136</v>
      </c>
      <c r="J4692" t="s">
        <v>17</v>
      </c>
      <c r="K4692" t="s">
        <v>18</v>
      </c>
      <c r="L4692" t="s">
        <v>288</v>
      </c>
      <c r="M4692" t="s">
        <v>672</v>
      </c>
      <c r="N4692">
        <v>69000</v>
      </c>
      <c r="O4692" t="s">
        <v>6142</v>
      </c>
    </row>
    <row r="4693" spans="1:15" x14ac:dyDescent="0.25">
      <c r="A4693">
        <v>131064</v>
      </c>
      <c r="B4693" t="s">
        <v>5971</v>
      </c>
      <c r="C4693" t="s">
        <v>6004</v>
      </c>
      <c r="D4693" t="s">
        <v>41</v>
      </c>
      <c r="E4693" s="1">
        <v>43282</v>
      </c>
      <c r="F4693">
        <v>2018</v>
      </c>
      <c r="G4693">
        <v>26788</v>
      </c>
      <c r="H4693">
        <v>140</v>
      </c>
      <c r="I4693">
        <v>190</v>
      </c>
      <c r="J4693" t="s">
        <v>82</v>
      </c>
      <c r="K4693" t="s">
        <v>98</v>
      </c>
      <c r="L4693" t="s">
        <v>288</v>
      </c>
      <c r="M4693" t="s">
        <v>226</v>
      </c>
      <c r="N4693">
        <v>89930</v>
      </c>
      <c r="O4693" t="s">
        <v>6148</v>
      </c>
    </row>
    <row r="4694" spans="1:15" x14ac:dyDescent="0.25">
      <c r="A4694">
        <v>131075</v>
      </c>
      <c r="B4694" t="s">
        <v>5971</v>
      </c>
      <c r="C4694" t="s">
        <v>5974</v>
      </c>
      <c r="D4694" t="s">
        <v>41</v>
      </c>
      <c r="E4694" s="1">
        <v>43344</v>
      </c>
      <c r="F4694">
        <v>2018</v>
      </c>
      <c r="G4694">
        <v>22790</v>
      </c>
      <c r="H4694">
        <v>100</v>
      </c>
      <c r="I4694">
        <v>136</v>
      </c>
      <c r="J4694" t="s">
        <v>17</v>
      </c>
      <c r="K4694" t="s">
        <v>18</v>
      </c>
      <c r="L4694" t="s">
        <v>288</v>
      </c>
      <c r="M4694" t="s">
        <v>672</v>
      </c>
      <c r="N4694">
        <v>15156</v>
      </c>
      <c r="O4694" t="s">
        <v>6151</v>
      </c>
    </row>
    <row r="4695" spans="1:15" x14ac:dyDescent="0.25">
      <c r="A4695">
        <v>131176</v>
      </c>
      <c r="B4695" t="s">
        <v>5971</v>
      </c>
      <c r="C4695" t="s">
        <v>5981</v>
      </c>
      <c r="D4695" t="s">
        <v>68</v>
      </c>
      <c r="E4695" s="1">
        <v>43709</v>
      </c>
      <c r="F4695">
        <v>2019</v>
      </c>
      <c r="G4695">
        <v>22466</v>
      </c>
      <c r="H4695">
        <v>100</v>
      </c>
      <c r="I4695">
        <v>136</v>
      </c>
      <c r="J4695" t="s">
        <v>17</v>
      </c>
      <c r="K4695" t="s">
        <v>18</v>
      </c>
      <c r="L4695" t="s">
        <v>288</v>
      </c>
      <c r="M4695" t="s">
        <v>272</v>
      </c>
      <c r="N4695">
        <v>37238</v>
      </c>
      <c r="O4695" t="s">
        <v>6155</v>
      </c>
    </row>
    <row r="4696" spans="1:15" x14ac:dyDescent="0.25">
      <c r="A4696">
        <v>132007</v>
      </c>
      <c r="B4696" t="s">
        <v>5971</v>
      </c>
      <c r="C4696" t="s">
        <v>5974</v>
      </c>
      <c r="D4696" t="s">
        <v>61</v>
      </c>
      <c r="E4696" s="1">
        <v>43983</v>
      </c>
      <c r="F4696">
        <v>2020</v>
      </c>
      <c r="G4696">
        <v>26600</v>
      </c>
      <c r="H4696">
        <v>100</v>
      </c>
      <c r="I4696">
        <v>136</v>
      </c>
      <c r="J4696" t="s">
        <v>82</v>
      </c>
      <c r="K4696" t="s">
        <v>18</v>
      </c>
      <c r="L4696" t="s">
        <v>288</v>
      </c>
      <c r="M4696" t="e">
        <f>- (g/km)</f>
        <v>#NAME?</v>
      </c>
      <c r="N4696">
        <v>48000</v>
      </c>
      <c r="O4696" t="s">
        <v>6191</v>
      </c>
    </row>
    <row r="4697" spans="1:15" x14ac:dyDescent="0.25">
      <c r="A4697">
        <v>132282</v>
      </c>
      <c r="B4697" t="s">
        <v>5971</v>
      </c>
      <c r="C4697" t="s">
        <v>5974</v>
      </c>
      <c r="D4697" t="s">
        <v>16</v>
      </c>
      <c r="E4697" s="1">
        <v>43891</v>
      </c>
      <c r="F4697">
        <v>2020</v>
      </c>
      <c r="G4697">
        <v>24970</v>
      </c>
      <c r="H4697">
        <v>100</v>
      </c>
      <c r="I4697">
        <v>136</v>
      </c>
      <c r="J4697" t="s">
        <v>82</v>
      </c>
      <c r="K4697" t="s">
        <v>18</v>
      </c>
      <c r="L4697" t="s">
        <v>288</v>
      </c>
      <c r="M4697" t="e">
        <f>- (g/km)</f>
        <v>#NAME?</v>
      </c>
      <c r="N4697">
        <v>26168</v>
      </c>
      <c r="O4697" t="s">
        <v>6212</v>
      </c>
    </row>
    <row r="4698" spans="1:15" x14ac:dyDescent="0.25">
      <c r="A4698">
        <v>132705</v>
      </c>
      <c r="B4698" t="s">
        <v>5971</v>
      </c>
      <c r="C4698" t="s">
        <v>5974</v>
      </c>
      <c r="D4698" t="s">
        <v>106</v>
      </c>
      <c r="E4698" s="1">
        <v>44348</v>
      </c>
      <c r="F4698">
        <v>2021</v>
      </c>
      <c r="G4698">
        <v>29450</v>
      </c>
      <c r="H4698">
        <v>100</v>
      </c>
      <c r="I4698">
        <v>136</v>
      </c>
      <c r="J4698" t="s">
        <v>82</v>
      </c>
      <c r="K4698" t="s">
        <v>18</v>
      </c>
      <c r="L4698" t="s">
        <v>288</v>
      </c>
      <c r="M4698" t="s">
        <v>672</v>
      </c>
      <c r="N4698">
        <v>10400</v>
      </c>
      <c r="O4698" t="s">
        <v>6231</v>
      </c>
    </row>
    <row r="4699" spans="1:15" x14ac:dyDescent="0.25">
      <c r="A4699">
        <v>134636</v>
      </c>
      <c r="B4699" t="s">
        <v>6337</v>
      </c>
      <c r="C4699" t="s">
        <v>6361</v>
      </c>
      <c r="D4699" t="s">
        <v>455</v>
      </c>
      <c r="E4699" s="1">
        <v>39203</v>
      </c>
      <c r="F4699">
        <v>2007</v>
      </c>
      <c r="G4699">
        <v>2999</v>
      </c>
      <c r="H4699">
        <v>63</v>
      </c>
      <c r="I4699">
        <v>86</v>
      </c>
      <c r="J4699" t="s">
        <v>17</v>
      </c>
      <c r="K4699" t="s">
        <v>98</v>
      </c>
      <c r="L4699" t="s">
        <v>288</v>
      </c>
      <c r="M4699" t="s">
        <v>276</v>
      </c>
      <c r="N4699">
        <v>208000</v>
      </c>
      <c r="O4699" t="s">
        <v>6373</v>
      </c>
    </row>
    <row r="4700" spans="1:15" x14ac:dyDescent="0.25">
      <c r="A4700">
        <v>135730</v>
      </c>
      <c r="B4700" t="s">
        <v>6337</v>
      </c>
      <c r="C4700" t="s">
        <v>6359</v>
      </c>
      <c r="D4700" t="s">
        <v>41</v>
      </c>
      <c r="E4700" s="1">
        <v>42795</v>
      </c>
      <c r="F4700">
        <v>2017</v>
      </c>
      <c r="G4700">
        <v>18980</v>
      </c>
      <c r="H4700">
        <v>96</v>
      </c>
      <c r="I4700">
        <v>131</v>
      </c>
      <c r="J4700" t="s">
        <v>17</v>
      </c>
      <c r="K4700" t="s">
        <v>98</v>
      </c>
      <c r="L4700" t="s">
        <v>288</v>
      </c>
      <c r="M4700" t="s">
        <v>253</v>
      </c>
      <c r="N4700">
        <v>66638</v>
      </c>
      <c r="O4700" t="s">
        <v>6441</v>
      </c>
    </row>
    <row r="4701" spans="1:15" x14ac:dyDescent="0.25">
      <c r="A4701">
        <v>136608</v>
      </c>
      <c r="B4701" t="s">
        <v>6337</v>
      </c>
      <c r="C4701" t="s">
        <v>6390</v>
      </c>
      <c r="D4701" t="s">
        <v>268</v>
      </c>
      <c r="E4701" s="1">
        <v>44105</v>
      </c>
      <c r="F4701">
        <v>2020</v>
      </c>
      <c r="G4701">
        <v>21300</v>
      </c>
      <c r="H4701">
        <v>86</v>
      </c>
      <c r="I4701">
        <v>117</v>
      </c>
      <c r="J4701" t="s">
        <v>17</v>
      </c>
      <c r="K4701" t="s">
        <v>18</v>
      </c>
      <c r="L4701" t="s">
        <v>288</v>
      </c>
      <c r="M4701" t="s">
        <v>672</v>
      </c>
      <c r="N4701">
        <v>3440</v>
      </c>
      <c r="O4701" t="s">
        <v>6484</v>
      </c>
    </row>
    <row r="4702" spans="1:15" x14ac:dyDescent="0.25">
      <c r="A4702">
        <v>151712</v>
      </c>
      <c r="B4702" t="s">
        <v>6537</v>
      </c>
      <c r="C4702" t="s">
        <v>6718</v>
      </c>
      <c r="D4702" t="s">
        <v>16</v>
      </c>
      <c r="E4702" s="1">
        <v>43709</v>
      </c>
      <c r="F4702">
        <v>2019</v>
      </c>
      <c r="G4702">
        <v>17950</v>
      </c>
      <c r="H4702">
        <v>75</v>
      </c>
      <c r="I4702">
        <v>102</v>
      </c>
      <c r="J4702" t="s">
        <v>17</v>
      </c>
      <c r="K4702" t="s">
        <v>98</v>
      </c>
      <c r="L4702" t="s">
        <v>288</v>
      </c>
      <c r="M4702" t="e">
        <f>- (g/km)</f>
        <v>#NAME?</v>
      </c>
      <c r="N4702">
        <v>111980</v>
      </c>
      <c r="O4702" t="s">
        <v>6757</v>
      </c>
    </row>
    <row r="4703" spans="1:15" x14ac:dyDescent="0.25">
      <c r="A4703">
        <v>160857</v>
      </c>
      <c r="B4703" t="s">
        <v>6842</v>
      </c>
      <c r="C4703" t="s">
        <v>6883</v>
      </c>
      <c r="D4703" t="s">
        <v>44</v>
      </c>
      <c r="E4703" s="1">
        <v>43282</v>
      </c>
      <c r="F4703">
        <v>2018</v>
      </c>
      <c r="G4703">
        <v>17890</v>
      </c>
      <c r="H4703">
        <v>85</v>
      </c>
      <c r="I4703">
        <v>116</v>
      </c>
      <c r="J4703" t="s">
        <v>17</v>
      </c>
      <c r="K4703" t="s">
        <v>98</v>
      </c>
      <c r="L4703" t="s">
        <v>288</v>
      </c>
      <c r="M4703" t="s">
        <v>253</v>
      </c>
      <c r="N4703">
        <v>157700</v>
      </c>
      <c r="O4703" t="s">
        <v>6938</v>
      </c>
    </row>
    <row r="4704" spans="1:15" x14ac:dyDescent="0.25">
      <c r="A4704">
        <v>163009</v>
      </c>
      <c r="B4704" t="s">
        <v>6842</v>
      </c>
      <c r="C4704" t="s">
        <v>6928</v>
      </c>
      <c r="D4704" t="s">
        <v>41</v>
      </c>
      <c r="E4704" s="1">
        <v>44470</v>
      </c>
      <c r="F4704">
        <v>2021</v>
      </c>
      <c r="G4704">
        <v>43550</v>
      </c>
      <c r="H4704">
        <v>130</v>
      </c>
      <c r="I4704">
        <v>177</v>
      </c>
      <c r="J4704" t="s">
        <v>82</v>
      </c>
      <c r="K4704" t="s">
        <v>98</v>
      </c>
      <c r="L4704" t="s">
        <v>288</v>
      </c>
      <c r="M4704" t="s">
        <v>207</v>
      </c>
      <c r="N4704">
        <v>50800</v>
      </c>
      <c r="O4704" t="s">
        <v>6983</v>
      </c>
    </row>
    <row r="4705" spans="1:15" x14ac:dyDescent="0.25">
      <c r="A4705">
        <v>178531</v>
      </c>
      <c r="B4705" t="s">
        <v>7470</v>
      </c>
      <c r="C4705" t="s">
        <v>7481</v>
      </c>
      <c r="D4705" t="s">
        <v>23</v>
      </c>
      <c r="E4705" s="1">
        <v>42248</v>
      </c>
      <c r="F4705">
        <v>2015</v>
      </c>
      <c r="G4705">
        <v>24999</v>
      </c>
      <c r="H4705">
        <v>110</v>
      </c>
      <c r="I4705">
        <v>150</v>
      </c>
      <c r="J4705" t="s">
        <v>17</v>
      </c>
      <c r="K4705" t="s">
        <v>98</v>
      </c>
      <c r="L4705" t="s">
        <v>288</v>
      </c>
      <c r="M4705" t="s">
        <v>376</v>
      </c>
      <c r="N4705">
        <v>162501</v>
      </c>
      <c r="O4705" t="s">
        <v>7512</v>
      </c>
    </row>
    <row r="4706" spans="1:15" x14ac:dyDescent="0.25">
      <c r="A4706">
        <v>178747</v>
      </c>
      <c r="B4706" t="s">
        <v>7470</v>
      </c>
      <c r="C4706" t="s">
        <v>7481</v>
      </c>
      <c r="D4706" t="s">
        <v>68</v>
      </c>
      <c r="E4706" s="1">
        <v>42644</v>
      </c>
      <c r="F4706">
        <v>2016</v>
      </c>
      <c r="G4706">
        <v>16750</v>
      </c>
      <c r="H4706">
        <v>110</v>
      </c>
      <c r="I4706">
        <v>150</v>
      </c>
      <c r="J4706" t="s">
        <v>17</v>
      </c>
      <c r="K4706" t="s">
        <v>98</v>
      </c>
      <c r="L4706" t="s">
        <v>288</v>
      </c>
      <c r="M4706" t="e">
        <f>- (g/km)</f>
        <v>#NAME?</v>
      </c>
      <c r="N4706">
        <v>163000</v>
      </c>
      <c r="O4706" t="s">
        <v>7515</v>
      </c>
    </row>
    <row r="4707" spans="1:15" x14ac:dyDescent="0.25">
      <c r="A4707">
        <v>179106</v>
      </c>
      <c r="B4707" t="s">
        <v>7470</v>
      </c>
      <c r="C4707" t="s">
        <v>7481</v>
      </c>
      <c r="D4707" t="s">
        <v>41</v>
      </c>
      <c r="E4707" s="1">
        <v>42644</v>
      </c>
      <c r="F4707">
        <v>2016</v>
      </c>
      <c r="G4707">
        <v>23900</v>
      </c>
      <c r="H4707">
        <v>110</v>
      </c>
      <c r="I4707">
        <v>150</v>
      </c>
      <c r="J4707" t="s">
        <v>17</v>
      </c>
      <c r="K4707" t="s">
        <v>98</v>
      </c>
      <c r="L4707" t="s">
        <v>288</v>
      </c>
      <c r="M4707" t="s">
        <v>376</v>
      </c>
      <c r="N4707">
        <v>106000</v>
      </c>
      <c r="O4707" t="s">
        <v>7522</v>
      </c>
    </row>
    <row r="4708" spans="1:15" x14ac:dyDescent="0.25">
      <c r="A4708">
        <v>189473</v>
      </c>
      <c r="B4708" t="s">
        <v>7591</v>
      </c>
      <c r="C4708" t="s">
        <v>7598</v>
      </c>
      <c r="D4708" t="s">
        <v>68</v>
      </c>
      <c r="E4708" s="1">
        <v>39783</v>
      </c>
      <c r="F4708">
        <v>2008</v>
      </c>
      <c r="G4708">
        <v>1400</v>
      </c>
      <c r="H4708">
        <v>59</v>
      </c>
      <c r="I4708">
        <v>80</v>
      </c>
      <c r="J4708" t="s">
        <v>17</v>
      </c>
      <c r="K4708" t="s">
        <v>98</v>
      </c>
      <c r="L4708" t="s">
        <v>288</v>
      </c>
      <c r="M4708" t="s">
        <v>276</v>
      </c>
      <c r="N4708">
        <v>280000</v>
      </c>
      <c r="O4708" t="s">
        <v>593</v>
      </c>
    </row>
    <row r="4709" spans="1:15" x14ac:dyDescent="0.25">
      <c r="A4709">
        <v>203428</v>
      </c>
      <c r="B4709" t="s">
        <v>7745</v>
      </c>
      <c r="C4709" t="s">
        <v>7753</v>
      </c>
      <c r="D4709" t="s">
        <v>68</v>
      </c>
      <c r="E4709" s="1">
        <v>37895</v>
      </c>
      <c r="F4709">
        <v>2003</v>
      </c>
      <c r="G4709">
        <v>9890</v>
      </c>
      <c r="H4709">
        <v>60</v>
      </c>
      <c r="I4709">
        <v>82</v>
      </c>
      <c r="J4709" t="s">
        <v>82</v>
      </c>
      <c r="K4709" t="s">
        <v>18</v>
      </c>
      <c r="L4709" t="s">
        <v>288</v>
      </c>
      <c r="M4709" t="s">
        <v>272</v>
      </c>
      <c r="N4709">
        <v>52695</v>
      </c>
      <c r="O4709" t="s">
        <v>7754</v>
      </c>
    </row>
    <row r="4710" spans="1:15" x14ac:dyDescent="0.25">
      <c r="A4710">
        <v>203496</v>
      </c>
      <c r="B4710" t="s">
        <v>7745</v>
      </c>
      <c r="C4710" t="s">
        <v>7753</v>
      </c>
      <c r="D4710" t="s">
        <v>41</v>
      </c>
      <c r="E4710" s="1">
        <v>38961</v>
      </c>
      <c r="F4710">
        <v>2006</v>
      </c>
      <c r="G4710">
        <v>9690</v>
      </c>
      <c r="H4710">
        <v>66</v>
      </c>
      <c r="I4710">
        <v>90</v>
      </c>
      <c r="J4710" t="s">
        <v>82</v>
      </c>
      <c r="K4710" t="s">
        <v>18</v>
      </c>
      <c r="L4710" t="s">
        <v>288</v>
      </c>
      <c r="M4710" t="s">
        <v>272</v>
      </c>
      <c r="N4710">
        <v>155832</v>
      </c>
      <c r="O4710" t="s">
        <v>7760</v>
      </c>
    </row>
    <row r="4711" spans="1:15" x14ac:dyDescent="0.25">
      <c r="A4711">
        <v>205136</v>
      </c>
      <c r="B4711" t="s">
        <v>7794</v>
      </c>
      <c r="C4711" t="s">
        <v>7807</v>
      </c>
      <c r="D4711" t="s">
        <v>23</v>
      </c>
      <c r="E4711" s="1">
        <v>42614</v>
      </c>
      <c r="F4711">
        <v>2016</v>
      </c>
      <c r="G4711">
        <v>14500</v>
      </c>
      <c r="H4711">
        <v>85</v>
      </c>
      <c r="I4711">
        <v>116</v>
      </c>
      <c r="J4711" t="s">
        <v>82</v>
      </c>
      <c r="K4711" t="s">
        <v>98</v>
      </c>
      <c r="L4711" t="s">
        <v>288</v>
      </c>
      <c r="M4711" t="s">
        <v>345</v>
      </c>
      <c r="N4711">
        <v>56000</v>
      </c>
      <c r="O4711" t="s">
        <v>7813</v>
      </c>
    </row>
    <row r="4712" spans="1:15" x14ac:dyDescent="0.25">
      <c r="A4712">
        <v>206935</v>
      </c>
      <c r="B4712" t="s">
        <v>7834</v>
      </c>
      <c r="C4712" t="s">
        <v>7887</v>
      </c>
      <c r="D4712" t="s">
        <v>68</v>
      </c>
      <c r="E4712" s="1">
        <v>43070</v>
      </c>
      <c r="F4712">
        <v>2017</v>
      </c>
      <c r="G4712">
        <v>19999</v>
      </c>
      <c r="H4712">
        <v>85</v>
      </c>
      <c r="I4712">
        <v>116</v>
      </c>
      <c r="J4712" t="s">
        <v>17</v>
      </c>
      <c r="K4712" t="s">
        <v>98</v>
      </c>
      <c r="L4712" t="s">
        <v>288</v>
      </c>
      <c r="M4712" t="s">
        <v>253</v>
      </c>
      <c r="N4712">
        <v>36000</v>
      </c>
      <c r="O4712" t="s">
        <v>7938</v>
      </c>
    </row>
    <row r="4713" spans="1:15" x14ac:dyDescent="0.25">
      <c r="A4713">
        <v>209445</v>
      </c>
      <c r="B4713" t="s">
        <v>7834</v>
      </c>
      <c r="C4713" t="s">
        <v>8016</v>
      </c>
      <c r="D4713" t="s">
        <v>68</v>
      </c>
      <c r="E4713" s="1">
        <v>44409</v>
      </c>
      <c r="F4713">
        <v>2021</v>
      </c>
      <c r="G4713">
        <v>57990</v>
      </c>
      <c r="H4713">
        <v>182</v>
      </c>
      <c r="I4713">
        <v>247</v>
      </c>
      <c r="J4713" t="s">
        <v>82</v>
      </c>
      <c r="K4713" t="s">
        <v>372</v>
      </c>
      <c r="L4713" t="s">
        <v>288</v>
      </c>
      <c r="M4713" t="s">
        <v>589</v>
      </c>
      <c r="N4713">
        <v>41213</v>
      </c>
      <c r="O4713" t="s">
        <v>8017</v>
      </c>
    </row>
    <row r="4714" spans="1:15" x14ac:dyDescent="0.25">
      <c r="A4714">
        <v>209851</v>
      </c>
      <c r="B4714" t="s">
        <v>7834</v>
      </c>
      <c r="C4714" t="s">
        <v>8016</v>
      </c>
      <c r="D4714" t="s">
        <v>23</v>
      </c>
      <c r="E4714" s="1">
        <v>44256</v>
      </c>
      <c r="F4714">
        <v>2021</v>
      </c>
      <c r="G4714">
        <v>56990</v>
      </c>
      <c r="H4714">
        <v>140</v>
      </c>
      <c r="I4714">
        <v>190</v>
      </c>
      <c r="J4714" t="s">
        <v>82</v>
      </c>
      <c r="K4714" t="s">
        <v>372</v>
      </c>
      <c r="L4714" t="s">
        <v>288</v>
      </c>
      <c r="M4714" t="s">
        <v>589</v>
      </c>
      <c r="N4714">
        <v>20750</v>
      </c>
      <c r="O4714" t="s">
        <v>8023</v>
      </c>
    </row>
    <row r="4715" spans="1:15" x14ac:dyDescent="0.25">
      <c r="A4715">
        <v>210796</v>
      </c>
      <c r="B4715" t="s">
        <v>7834</v>
      </c>
      <c r="C4715" t="s">
        <v>8056</v>
      </c>
      <c r="D4715" t="s">
        <v>86</v>
      </c>
      <c r="E4715" s="1">
        <v>44896</v>
      </c>
      <c r="F4715">
        <v>2022</v>
      </c>
      <c r="G4715">
        <v>37990</v>
      </c>
      <c r="H4715">
        <v>145</v>
      </c>
      <c r="I4715">
        <v>197</v>
      </c>
      <c r="J4715" t="s">
        <v>82</v>
      </c>
      <c r="K4715" t="s">
        <v>372</v>
      </c>
      <c r="L4715" t="s">
        <v>288</v>
      </c>
      <c r="M4715" t="s">
        <v>589</v>
      </c>
      <c r="N4715">
        <v>1615</v>
      </c>
      <c r="O4715" t="s">
        <v>8060</v>
      </c>
    </row>
    <row r="4716" spans="1:15" x14ac:dyDescent="0.25">
      <c r="A4716">
        <v>212295</v>
      </c>
      <c r="B4716" t="s">
        <v>7834</v>
      </c>
      <c r="C4716" t="s">
        <v>8056</v>
      </c>
      <c r="D4716" t="s">
        <v>44</v>
      </c>
      <c r="E4716" s="1">
        <v>44986</v>
      </c>
      <c r="F4716">
        <v>2023</v>
      </c>
      <c r="G4716">
        <v>38690</v>
      </c>
      <c r="H4716">
        <v>145</v>
      </c>
      <c r="I4716">
        <v>197</v>
      </c>
      <c r="J4716" t="s">
        <v>82</v>
      </c>
      <c r="K4716" t="s">
        <v>372</v>
      </c>
      <c r="L4716" t="s">
        <v>288</v>
      </c>
      <c r="M4716" t="s">
        <v>250</v>
      </c>
      <c r="N4716">
        <v>1500</v>
      </c>
      <c r="O4716" t="s">
        <v>8089</v>
      </c>
    </row>
    <row r="4717" spans="1:15" x14ac:dyDescent="0.25">
      <c r="A4717">
        <v>212733</v>
      </c>
      <c r="B4717" t="s">
        <v>7834</v>
      </c>
      <c r="C4717" t="s">
        <v>8056</v>
      </c>
      <c r="D4717" t="s">
        <v>16</v>
      </c>
      <c r="E4717" s="1">
        <v>44958</v>
      </c>
      <c r="F4717">
        <v>2023</v>
      </c>
      <c r="G4717">
        <v>41890</v>
      </c>
      <c r="H4717">
        <v>145</v>
      </c>
      <c r="I4717">
        <v>197</v>
      </c>
      <c r="J4717" t="s">
        <v>82</v>
      </c>
      <c r="K4717" t="s">
        <v>372</v>
      </c>
      <c r="L4717" t="s">
        <v>288</v>
      </c>
      <c r="M4717" t="s">
        <v>250</v>
      </c>
      <c r="N4717">
        <v>5</v>
      </c>
      <c r="O4717" t="s">
        <v>8097</v>
      </c>
    </row>
    <row r="4718" spans="1:15" x14ac:dyDescent="0.25">
      <c r="A4718">
        <v>215385</v>
      </c>
      <c r="B4718" t="s">
        <v>8105</v>
      </c>
      <c r="C4718" t="s">
        <v>8137</v>
      </c>
      <c r="D4718" t="s">
        <v>41</v>
      </c>
      <c r="E4718" s="1">
        <v>37865</v>
      </c>
      <c r="F4718">
        <v>2003</v>
      </c>
      <c r="G4718">
        <v>1450</v>
      </c>
      <c r="H4718">
        <v>74</v>
      </c>
      <c r="I4718">
        <v>101</v>
      </c>
      <c r="J4718" t="s">
        <v>17</v>
      </c>
      <c r="K4718" t="s">
        <v>98</v>
      </c>
      <c r="L4718" t="s">
        <v>288</v>
      </c>
      <c r="M4718" t="s">
        <v>208</v>
      </c>
      <c r="N4718">
        <v>288353</v>
      </c>
      <c r="O4718" t="s">
        <v>547</v>
      </c>
    </row>
    <row r="4719" spans="1:15" x14ac:dyDescent="0.25">
      <c r="A4719">
        <v>215654</v>
      </c>
      <c r="B4719" t="s">
        <v>8105</v>
      </c>
      <c r="C4719" t="s">
        <v>8142</v>
      </c>
      <c r="D4719" t="s">
        <v>44</v>
      </c>
      <c r="E4719" s="1">
        <v>38078</v>
      </c>
      <c r="F4719">
        <v>2004</v>
      </c>
      <c r="G4719">
        <v>1300</v>
      </c>
      <c r="H4719">
        <v>74</v>
      </c>
      <c r="I4719">
        <v>101</v>
      </c>
      <c r="J4719" t="s">
        <v>17</v>
      </c>
      <c r="K4719" t="s">
        <v>98</v>
      </c>
      <c r="L4719" t="s">
        <v>288</v>
      </c>
      <c r="M4719" t="s">
        <v>208</v>
      </c>
      <c r="N4719">
        <v>304000</v>
      </c>
      <c r="O4719" t="s">
        <v>8209</v>
      </c>
    </row>
    <row r="4720" spans="1:15" x14ac:dyDescent="0.25">
      <c r="A4720">
        <v>217536</v>
      </c>
      <c r="B4720" t="s">
        <v>8105</v>
      </c>
      <c r="C4720" t="s">
        <v>8218</v>
      </c>
      <c r="D4720" t="s">
        <v>455</v>
      </c>
      <c r="E4720" s="1">
        <v>38899</v>
      </c>
      <c r="F4720">
        <v>2006</v>
      </c>
      <c r="G4720">
        <v>5500</v>
      </c>
      <c r="H4720">
        <v>74</v>
      </c>
      <c r="I4720">
        <v>101</v>
      </c>
      <c r="J4720" t="s">
        <v>17</v>
      </c>
      <c r="K4720" t="s">
        <v>98</v>
      </c>
      <c r="L4720" t="s">
        <v>288</v>
      </c>
      <c r="M4720" t="s">
        <v>276</v>
      </c>
      <c r="N4720">
        <v>125000</v>
      </c>
      <c r="O4720" t="s">
        <v>8248</v>
      </c>
    </row>
    <row r="4721" spans="1:15" x14ac:dyDescent="0.25">
      <c r="A4721">
        <v>223164</v>
      </c>
      <c r="B4721" t="s">
        <v>8105</v>
      </c>
      <c r="C4721" t="s">
        <v>8267</v>
      </c>
      <c r="D4721" t="s">
        <v>41</v>
      </c>
      <c r="E4721" s="1">
        <v>40756</v>
      </c>
      <c r="F4721">
        <v>2011</v>
      </c>
      <c r="G4721">
        <v>13499</v>
      </c>
      <c r="H4721">
        <v>125</v>
      </c>
      <c r="I4721">
        <v>170</v>
      </c>
      <c r="J4721" t="s">
        <v>17</v>
      </c>
      <c r="K4721" t="s">
        <v>98</v>
      </c>
      <c r="L4721" t="s">
        <v>288</v>
      </c>
      <c r="M4721" t="s">
        <v>226</v>
      </c>
      <c r="N4721">
        <v>102873</v>
      </c>
      <c r="O4721" t="s">
        <v>8320</v>
      </c>
    </row>
    <row r="4722" spans="1:15" x14ac:dyDescent="0.25">
      <c r="A4722">
        <v>224107</v>
      </c>
      <c r="B4722" t="s">
        <v>8105</v>
      </c>
      <c r="C4722" t="s">
        <v>8253</v>
      </c>
      <c r="D4722" t="s">
        <v>44</v>
      </c>
      <c r="E4722" s="1">
        <v>40969</v>
      </c>
      <c r="F4722">
        <v>2012</v>
      </c>
      <c r="G4722">
        <v>9600</v>
      </c>
      <c r="H4722">
        <v>77</v>
      </c>
      <c r="I4722">
        <v>105</v>
      </c>
      <c r="J4722" t="s">
        <v>17</v>
      </c>
      <c r="K4722" t="s">
        <v>98</v>
      </c>
      <c r="L4722" t="s">
        <v>288</v>
      </c>
      <c r="M4722" t="e">
        <f>- (g/km)</f>
        <v>#NAME?</v>
      </c>
      <c r="N4722">
        <v>129050</v>
      </c>
      <c r="O4722" t="s">
        <v>8344</v>
      </c>
    </row>
    <row r="4723" spans="1:15" x14ac:dyDescent="0.25">
      <c r="A4723">
        <v>229610</v>
      </c>
      <c r="B4723" t="s">
        <v>8105</v>
      </c>
      <c r="C4723" t="s">
        <v>8188</v>
      </c>
      <c r="D4723" t="s">
        <v>259</v>
      </c>
      <c r="E4723" s="1">
        <v>42095</v>
      </c>
      <c r="F4723">
        <v>2015</v>
      </c>
      <c r="G4723">
        <v>12499</v>
      </c>
      <c r="H4723">
        <v>77</v>
      </c>
      <c r="I4723">
        <v>105</v>
      </c>
      <c r="J4723" t="s">
        <v>17</v>
      </c>
      <c r="K4723" t="s">
        <v>98</v>
      </c>
      <c r="L4723" t="s">
        <v>288</v>
      </c>
      <c r="M4723" t="s">
        <v>226</v>
      </c>
      <c r="N4723">
        <v>131000</v>
      </c>
      <c r="O4723" t="s">
        <v>8435</v>
      </c>
    </row>
    <row r="4724" spans="1:15" x14ac:dyDescent="0.25">
      <c r="A4724">
        <v>231160</v>
      </c>
      <c r="B4724" t="s">
        <v>8105</v>
      </c>
      <c r="C4724" t="s">
        <v>8339</v>
      </c>
      <c r="D4724" t="s">
        <v>59</v>
      </c>
      <c r="E4724" s="1">
        <v>42309</v>
      </c>
      <c r="F4724">
        <v>2015</v>
      </c>
      <c r="G4724">
        <v>24980</v>
      </c>
      <c r="H4724">
        <v>140</v>
      </c>
      <c r="I4724">
        <v>190</v>
      </c>
      <c r="J4724" t="s">
        <v>82</v>
      </c>
      <c r="K4724" t="s">
        <v>98</v>
      </c>
      <c r="L4724" t="s">
        <v>288</v>
      </c>
      <c r="M4724" t="s">
        <v>276</v>
      </c>
      <c r="N4724">
        <v>94080</v>
      </c>
      <c r="O4724" t="s">
        <v>8463</v>
      </c>
    </row>
    <row r="4725" spans="1:15" x14ac:dyDescent="0.25">
      <c r="A4725">
        <v>231973</v>
      </c>
      <c r="B4725" t="s">
        <v>8105</v>
      </c>
      <c r="C4725" t="s">
        <v>8136</v>
      </c>
      <c r="D4725" t="s">
        <v>44</v>
      </c>
      <c r="E4725" s="1">
        <v>42401</v>
      </c>
      <c r="F4725">
        <v>2016</v>
      </c>
      <c r="G4725">
        <v>20990</v>
      </c>
      <c r="H4725">
        <v>110</v>
      </c>
      <c r="I4725">
        <v>150</v>
      </c>
      <c r="J4725" t="s">
        <v>17</v>
      </c>
      <c r="K4725" t="s">
        <v>98</v>
      </c>
      <c r="L4725" t="s">
        <v>288</v>
      </c>
      <c r="M4725" t="s">
        <v>376</v>
      </c>
      <c r="N4725">
        <v>116600</v>
      </c>
      <c r="O4725" t="s">
        <v>8499</v>
      </c>
    </row>
    <row r="4726" spans="1:15" x14ac:dyDescent="0.25">
      <c r="A4726">
        <v>232676</v>
      </c>
      <c r="B4726" t="s">
        <v>8105</v>
      </c>
      <c r="C4726" t="s">
        <v>8339</v>
      </c>
      <c r="D4726" t="s">
        <v>23</v>
      </c>
      <c r="E4726" s="1">
        <v>42522</v>
      </c>
      <c r="F4726">
        <v>2016</v>
      </c>
      <c r="G4726">
        <v>19980</v>
      </c>
      <c r="H4726">
        <v>140</v>
      </c>
      <c r="I4726">
        <v>190</v>
      </c>
      <c r="J4726" t="s">
        <v>82</v>
      </c>
      <c r="K4726" t="s">
        <v>98</v>
      </c>
      <c r="L4726" t="s">
        <v>288</v>
      </c>
      <c r="M4726" t="s">
        <v>276</v>
      </c>
      <c r="N4726">
        <v>165500</v>
      </c>
      <c r="O4726" t="s">
        <v>8506</v>
      </c>
    </row>
    <row r="4727" spans="1:15" x14ac:dyDescent="0.25">
      <c r="A4727">
        <v>233328</v>
      </c>
      <c r="B4727" t="s">
        <v>8105</v>
      </c>
      <c r="C4727" t="s">
        <v>8339</v>
      </c>
      <c r="D4727" t="s">
        <v>68</v>
      </c>
      <c r="E4727" s="1">
        <v>42767</v>
      </c>
      <c r="F4727">
        <v>2017</v>
      </c>
      <c r="G4727">
        <v>25680</v>
      </c>
      <c r="H4727">
        <v>140</v>
      </c>
      <c r="I4727">
        <v>190</v>
      </c>
      <c r="J4727" t="s">
        <v>82</v>
      </c>
      <c r="K4727" t="s">
        <v>98</v>
      </c>
      <c r="L4727" t="s">
        <v>288</v>
      </c>
      <c r="M4727" t="s">
        <v>276</v>
      </c>
      <c r="N4727">
        <v>61900</v>
      </c>
      <c r="O4727" t="s">
        <v>8523</v>
      </c>
    </row>
    <row r="4728" spans="1:15" x14ac:dyDescent="0.25">
      <c r="A4728">
        <v>234173</v>
      </c>
      <c r="B4728" t="s">
        <v>8105</v>
      </c>
      <c r="C4728" t="s">
        <v>8136</v>
      </c>
      <c r="D4728" t="s">
        <v>16</v>
      </c>
      <c r="E4728" s="1">
        <v>42917</v>
      </c>
      <c r="F4728">
        <v>2017</v>
      </c>
      <c r="G4728">
        <v>28990</v>
      </c>
      <c r="H4728">
        <v>110</v>
      </c>
      <c r="I4728">
        <v>150</v>
      </c>
      <c r="J4728" t="s">
        <v>17</v>
      </c>
      <c r="K4728" t="s">
        <v>98</v>
      </c>
      <c r="L4728" t="s">
        <v>288</v>
      </c>
      <c r="M4728" t="s">
        <v>178</v>
      </c>
      <c r="N4728">
        <v>66463</v>
      </c>
      <c r="O4728" t="s">
        <v>8546</v>
      </c>
    </row>
    <row r="4729" spans="1:15" x14ac:dyDescent="0.25">
      <c r="A4729">
        <v>235994</v>
      </c>
      <c r="B4729" t="s">
        <v>8105</v>
      </c>
      <c r="C4729" t="s">
        <v>8522</v>
      </c>
      <c r="D4729" t="s">
        <v>259</v>
      </c>
      <c r="E4729" s="1">
        <v>43160</v>
      </c>
      <c r="F4729">
        <v>2018</v>
      </c>
      <c r="G4729">
        <v>22600</v>
      </c>
      <c r="H4729">
        <v>85</v>
      </c>
      <c r="I4729">
        <v>116</v>
      </c>
      <c r="J4729" t="s">
        <v>17</v>
      </c>
      <c r="K4729" t="s">
        <v>18</v>
      </c>
      <c r="L4729" t="s">
        <v>288</v>
      </c>
      <c r="M4729" t="s">
        <v>589</v>
      </c>
      <c r="N4729">
        <v>61300</v>
      </c>
      <c r="O4729" t="s">
        <v>7538</v>
      </c>
    </row>
    <row r="4730" spans="1:15" x14ac:dyDescent="0.25">
      <c r="A4730">
        <v>236524</v>
      </c>
      <c r="B4730" t="s">
        <v>8105</v>
      </c>
      <c r="C4730" t="s">
        <v>8537</v>
      </c>
      <c r="D4730" t="s">
        <v>86</v>
      </c>
      <c r="E4730" s="1">
        <v>43313</v>
      </c>
      <c r="F4730">
        <v>2018</v>
      </c>
      <c r="G4730">
        <v>25960</v>
      </c>
      <c r="H4730">
        <v>110</v>
      </c>
      <c r="I4730">
        <v>150</v>
      </c>
      <c r="J4730" t="s">
        <v>82</v>
      </c>
      <c r="K4730" t="s">
        <v>98</v>
      </c>
      <c r="L4730" t="s">
        <v>288</v>
      </c>
      <c r="M4730" t="s">
        <v>376</v>
      </c>
      <c r="N4730">
        <v>46000</v>
      </c>
      <c r="O4730" t="s">
        <v>8591</v>
      </c>
    </row>
    <row r="4731" spans="1:15" x14ac:dyDescent="0.25">
      <c r="A4731">
        <v>236567</v>
      </c>
      <c r="B4731" t="s">
        <v>8105</v>
      </c>
      <c r="C4731" t="s">
        <v>8112</v>
      </c>
      <c r="E4731" s="1">
        <v>43221</v>
      </c>
      <c r="F4731">
        <v>2018</v>
      </c>
      <c r="G4731">
        <v>16999</v>
      </c>
      <c r="H4731">
        <v>110</v>
      </c>
      <c r="I4731">
        <v>150</v>
      </c>
      <c r="J4731" t="s">
        <v>82</v>
      </c>
      <c r="K4731" t="s">
        <v>18</v>
      </c>
      <c r="L4731" t="s">
        <v>288</v>
      </c>
      <c r="M4731" t="s">
        <v>216</v>
      </c>
      <c r="N4731">
        <v>127000</v>
      </c>
      <c r="O4731" t="s">
        <v>8576</v>
      </c>
    </row>
    <row r="4732" spans="1:15" x14ac:dyDescent="0.25">
      <c r="A4732">
        <v>236836</v>
      </c>
      <c r="B4732" t="s">
        <v>8105</v>
      </c>
      <c r="C4732" t="s">
        <v>8339</v>
      </c>
      <c r="D4732" t="s">
        <v>16</v>
      </c>
      <c r="E4732" s="1">
        <v>43160</v>
      </c>
      <c r="F4732">
        <v>2018</v>
      </c>
      <c r="G4732">
        <v>30350</v>
      </c>
      <c r="H4732">
        <v>140</v>
      </c>
      <c r="I4732">
        <v>190</v>
      </c>
      <c r="J4732" t="s">
        <v>82</v>
      </c>
      <c r="K4732" t="s">
        <v>98</v>
      </c>
      <c r="L4732" t="s">
        <v>288</v>
      </c>
      <c r="M4732" t="s">
        <v>276</v>
      </c>
      <c r="N4732">
        <v>54500</v>
      </c>
      <c r="O4732" t="s">
        <v>8598</v>
      </c>
    </row>
    <row r="4733" spans="1:15" x14ac:dyDescent="0.25">
      <c r="A4733">
        <v>237617</v>
      </c>
      <c r="B4733" t="s">
        <v>8105</v>
      </c>
      <c r="C4733" t="s">
        <v>8112</v>
      </c>
      <c r="D4733" t="s">
        <v>268</v>
      </c>
      <c r="E4733" s="1">
        <v>43221</v>
      </c>
      <c r="F4733">
        <v>2018</v>
      </c>
      <c r="G4733">
        <v>16999</v>
      </c>
      <c r="H4733">
        <v>110</v>
      </c>
      <c r="I4733">
        <v>150</v>
      </c>
      <c r="J4733" t="s">
        <v>82</v>
      </c>
      <c r="K4733" t="s">
        <v>18</v>
      </c>
      <c r="L4733" t="s">
        <v>288</v>
      </c>
      <c r="M4733" t="s">
        <v>216</v>
      </c>
      <c r="N4733">
        <v>127000</v>
      </c>
      <c r="O4733" t="s">
        <v>8576</v>
      </c>
    </row>
    <row r="4734" spans="1:15" x14ac:dyDescent="0.25">
      <c r="A4734">
        <v>237864</v>
      </c>
      <c r="B4734" t="s">
        <v>8105</v>
      </c>
      <c r="C4734" t="s">
        <v>8112</v>
      </c>
      <c r="D4734" t="s">
        <v>455</v>
      </c>
      <c r="E4734" s="1">
        <v>43221</v>
      </c>
      <c r="F4734">
        <v>2018</v>
      </c>
      <c r="G4734">
        <v>16999</v>
      </c>
      <c r="H4734">
        <v>110</v>
      </c>
      <c r="I4734">
        <v>150</v>
      </c>
      <c r="J4734" t="s">
        <v>82</v>
      </c>
      <c r="K4734" t="s">
        <v>18</v>
      </c>
      <c r="L4734" t="s">
        <v>288</v>
      </c>
      <c r="M4734" t="s">
        <v>216</v>
      </c>
      <c r="N4734">
        <v>127000</v>
      </c>
      <c r="O4734" t="s">
        <v>8576</v>
      </c>
    </row>
    <row r="4735" spans="1:15" x14ac:dyDescent="0.25">
      <c r="A4735">
        <v>240707</v>
      </c>
      <c r="B4735" t="s">
        <v>8105</v>
      </c>
      <c r="C4735" t="s">
        <v>8339</v>
      </c>
      <c r="D4735" t="s">
        <v>86</v>
      </c>
      <c r="E4735" s="1">
        <v>44075</v>
      </c>
      <c r="F4735">
        <v>2020</v>
      </c>
      <c r="G4735">
        <v>39950</v>
      </c>
      <c r="H4735">
        <v>140</v>
      </c>
      <c r="I4735">
        <v>190</v>
      </c>
      <c r="J4735" t="s">
        <v>82</v>
      </c>
      <c r="K4735" t="s">
        <v>98</v>
      </c>
      <c r="L4735" t="s">
        <v>288</v>
      </c>
      <c r="M4735" t="s">
        <v>253</v>
      </c>
      <c r="N4735">
        <v>22240</v>
      </c>
      <c r="O4735" t="s">
        <v>8670</v>
      </c>
    </row>
    <row r="4736" spans="1:15" x14ac:dyDescent="0.25">
      <c r="A4736">
        <v>249012</v>
      </c>
      <c r="B4736" t="s">
        <v>8828</v>
      </c>
      <c r="C4736" t="s">
        <v>8867</v>
      </c>
      <c r="D4736" t="s">
        <v>16</v>
      </c>
      <c r="E4736" s="1">
        <v>43800</v>
      </c>
      <c r="F4736">
        <v>2019</v>
      </c>
      <c r="G4736">
        <v>35990</v>
      </c>
      <c r="H4736">
        <v>140</v>
      </c>
      <c r="I4736">
        <v>190</v>
      </c>
      <c r="J4736" t="s">
        <v>82</v>
      </c>
      <c r="K4736" t="s">
        <v>98</v>
      </c>
      <c r="L4736" t="s">
        <v>288</v>
      </c>
      <c r="M4736" t="s">
        <v>276</v>
      </c>
      <c r="N4736">
        <v>71990</v>
      </c>
      <c r="O4736" t="s">
        <v>8915</v>
      </c>
    </row>
    <row r="4737" spans="1:15" x14ac:dyDescent="0.25">
      <c r="A4737">
        <v>211</v>
      </c>
      <c r="B4737" t="s">
        <v>14</v>
      </c>
      <c r="C4737" t="s">
        <v>84</v>
      </c>
      <c r="D4737" t="s">
        <v>41</v>
      </c>
      <c r="E4737" s="1">
        <v>38808</v>
      </c>
      <c r="F4737">
        <v>2006</v>
      </c>
      <c r="G4737">
        <v>2400</v>
      </c>
      <c r="H4737">
        <v>110</v>
      </c>
      <c r="I4737">
        <v>150</v>
      </c>
      <c r="J4737" t="s">
        <v>17</v>
      </c>
      <c r="K4737" t="s">
        <v>98</v>
      </c>
      <c r="L4737" t="s">
        <v>182</v>
      </c>
      <c r="M4737" t="e">
        <f>- (g/km)</f>
        <v>#NAME?</v>
      </c>
      <c r="N4737">
        <v>236000</v>
      </c>
      <c r="O4737" t="s">
        <v>145</v>
      </c>
    </row>
    <row r="4738" spans="1:15" x14ac:dyDescent="0.25">
      <c r="A4738">
        <v>417</v>
      </c>
      <c r="B4738" t="s">
        <v>14</v>
      </c>
      <c r="C4738" t="s">
        <v>141</v>
      </c>
      <c r="D4738" t="s">
        <v>59</v>
      </c>
      <c r="E4738" s="1">
        <v>40725</v>
      </c>
      <c r="F4738">
        <v>2011</v>
      </c>
      <c r="G4738">
        <v>5300</v>
      </c>
      <c r="H4738">
        <v>125</v>
      </c>
      <c r="I4738">
        <v>170</v>
      </c>
      <c r="J4738" t="s">
        <v>17</v>
      </c>
      <c r="K4738" t="s">
        <v>98</v>
      </c>
      <c r="L4738" t="s">
        <v>182</v>
      </c>
      <c r="M4738" t="e">
        <f>- (g/km)</f>
        <v>#NAME?</v>
      </c>
      <c r="N4738">
        <v>218000</v>
      </c>
      <c r="O4738" t="s">
        <v>257</v>
      </c>
    </row>
    <row r="4739" spans="1:15" x14ac:dyDescent="0.25">
      <c r="A4739">
        <v>877</v>
      </c>
      <c r="B4739" t="s">
        <v>14</v>
      </c>
      <c r="C4739" t="s">
        <v>224</v>
      </c>
      <c r="D4739" t="s">
        <v>86</v>
      </c>
      <c r="E4739" s="1">
        <v>43891</v>
      </c>
      <c r="F4739">
        <v>2020</v>
      </c>
      <c r="G4739">
        <v>23990</v>
      </c>
      <c r="H4739">
        <v>125</v>
      </c>
      <c r="I4739">
        <v>170</v>
      </c>
      <c r="J4739" t="s">
        <v>82</v>
      </c>
      <c r="K4739" t="s">
        <v>98</v>
      </c>
      <c r="L4739" t="s">
        <v>182</v>
      </c>
      <c r="M4739" t="s">
        <v>347</v>
      </c>
      <c r="N4739">
        <v>62403</v>
      </c>
      <c r="O4739" t="s">
        <v>348</v>
      </c>
    </row>
    <row r="4740" spans="1:15" x14ac:dyDescent="0.25">
      <c r="A4740">
        <v>8515</v>
      </c>
      <c r="B4740" t="s">
        <v>536</v>
      </c>
      <c r="C4740" t="s">
        <v>678</v>
      </c>
      <c r="D4740" t="s">
        <v>241</v>
      </c>
      <c r="E4740" s="1">
        <v>41944</v>
      </c>
      <c r="F4740">
        <v>2014</v>
      </c>
      <c r="G4740">
        <v>29199</v>
      </c>
      <c r="H4740">
        <v>200</v>
      </c>
      <c r="I4740">
        <v>272</v>
      </c>
      <c r="J4740" t="s">
        <v>82</v>
      </c>
      <c r="K4740" t="s">
        <v>98</v>
      </c>
      <c r="L4740" t="s">
        <v>182</v>
      </c>
      <c r="M4740" t="s">
        <v>208</v>
      </c>
      <c r="N4740">
        <v>152000</v>
      </c>
      <c r="O4740" t="s">
        <v>666</v>
      </c>
    </row>
    <row r="4741" spans="1:15" x14ac:dyDescent="0.25">
      <c r="A4741">
        <v>9932</v>
      </c>
      <c r="B4741" t="s">
        <v>536</v>
      </c>
      <c r="C4741" t="s">
        <v>684</v>
      </c>
      <c r="D4741" t="s">
        <v>106</v>
      </c>
      <c r="E4741" s="1">
        <v>42339</v>
      </c>
      <c r="F4741">
        <v>2015</v>
      </c>
      <c r="G4741">
        <v>20000</v>
      </c>
      <c r="H4741">
        <v>135</v>
      </c>
      <c r="I4741">
        <v>184</v>
      </c>
      <c r="J4741" t="s">
        <v>82</v>
      </c>
      <c r="K4741" t="s">
        <v>98</v>
      </c>
      <c r="L4741" t="s">
        <v>182</v>
      </c>
      <c r="M4741" t="e">
        <f>- (g/km)</f>
        <v>#NAME?</v>
      </c>
      <c r="N4741">
        <v>161000</v>
      </c>
      <c r="O4741" t="s">
        <v>743</v>
      </c>
    </row>
    <row r="4742" spans="1:15" x14ac:dyDescent="0.25">
      <c r="A4742">
        <v>13625</v>
      </c>
      <c r="B4742" t="s">
        <v>536</v>
      </c>
      <c r="C4742" t="s">
        <v>678</v>
      </c>
      <c r="D4742" t="s">
        <v>86</v>
      </c>
      <c r="E4742" s="1">
        <v>43009</v>
      </c>
      <c r="F4742">
        <v>2017</v>
      </c>
      <c r="G4742">
        <v>24490</v>
      </c>
      <c r="H4742">
        <v>200</v>
      </c>
      <c r="I4742">
        <v>272</v>
      </c>
      <c r="J4742" t="s">
        <v>82</v>
      </c>
      <c r="K4742" t="s">
        <v>98</v>
      </c>
      <c r="L4742" t="s">
        <v>182</v>
      </c>
      <c r="M4742" t="s">
        <v>208</v>
      </c>
      <c r="N4742">
        <v>230000</v>
      </c>
      <c r="O4742" t="s">
        <v>834</v>
      </c>
    </row>
    <row r="4743" spans="1:15" x14ac:dyDescent="0.25">
      <c r="A4743">
        <v>33535</v>
      </c>
      <c r="B4743" t="s">
        <v>1239</v>
      </c>
      <c r="C4743" t="s">
        <v>1323</v>
      </c>
      <c r="D4743" t="s">
        <v>16</v>
      </c>
      <c r="E4743" s="1">
        <v>42186</v>
      </c>
      <c r="F4743">
        <v>2015</v>
      </c>
      <c r="G4743">
        <v>21890</v>
      </c>
      <c r="H4743">
        <v>140</v>
      </c>
      <c r="I4743">
        <v>190</v>
      </c>
      <c r="J4743" t="s">
        <v>82</v>
      </c>
      <c r="K4743" t="s">
        <v>98</v>
      </c>
      <c r="L4743" t="s">
        <v>182</v>
      </c>
      <c r="M4743" t="s">
        <v>347</v>
      </c>
      <c r="N4743">
        <v>164443</v>
      </c>
      <c r="O4743" t="s">
        <v>1572</v>
      </c>
    </row>
    <row r="4744" spans="1:15" x14ac:dyDescent="0.25">
      <c r="A4744">
        <v>33536</v>
      </c>
      <c r="B4744" t="s">
        <v>1239</v>
      </c>
      <c r="C4744" t="s">
        <v>1505</v>
      </c>
      <c r="D4744" t="s">
        <v>16</v>
      </c>
      <c r="E4744" s="1">
        <v>42217</v>
      </c>
      <c r="F4744">
        <v>2015</v>
      </c>
      <c r="G4744">
        <v>28000</v>
      </c>
      <c r="H4744">
        <v>140</v>
      </c>
      <c r="I4744">
        <v>190</v>
      </c>
      <c r="J4744" t="s">
        <v>82</v>
      </c>
      <c r="K4744" t="s">
        <v>98</v>
      </c>
      <c r="L4744" t="s">
        <v>182</v>
      </c>
      <c r="M4744" t="e">
        <f>- (g/km)</f>
        <v>#NAME?</v>
      </c>
      <c r="N4744">
        <v>118500</v>
      </c>
      <c r="O4744" t="s">
        <v>1385</v>
      </c>
    </row>
    <row r="4745" spans="1:15" x14ac:dyDescent="0.25">
      <c r="A4745">
        <v>34074</v>
      </c>
      <c r="B4745" t="s">
        <v>1239</v>
      </c>
      <c r="C4745" t="s">
        <v>1505</v>
      </c>
      <c r="D4745" t="s">
        <v>59</v>
      </c>
      <c r="E4745" s="1">
        <v>42186</v>
      </c>
      <c r="F4745">
        <v>2015</v>
      </c>
      <c r="G4745">
        <v>28000</v>
      </c>
      <c r="H4745">
        <v>140</v>
      </c>
      <c r="I4745">
        <v>190</v>
      </c>
      <c r="J4745" t="s">
        <v>82</v>
      </c>
      <c r="K4745" t="s">
        <v>98</v>
      </c>
      <c r="L4745" t="s">
        <v>182</v>
      </c>
      <c r="M4745" t="e">
        <f>- (g/km)</f>
        <v>#NAME?</v>
      </c>
      <c r="N4745">
        <v>90000</v>
      </c>
      <c r="O4745" t="s">
        <v>1535</v>
      </c>
    </row>
    <row r="4746" spans="1:15" x14ac:dyDescent="0.25">
      <c r="A4746">
        <v>34375</v>
      </c>
      <c r="B4746" t="s">
        <v>1239</v>
      </c>
      <c r="C4746" t="s">
        <v>1570</v>
      </c>
      <c r="D4746" t="s">
        <v>68</v>
      </c>
      <c r="E4746" s="1">
        <v>42583</v>
      </c>
      <c r="F4746">
        <v>2016</v>
      </c>
      <c r="G4746">
        <v>27499</v>
      </c>
      <c r="H4746">
        <v>140</v>
      </c>
      <c r="I4746">
        <v>190</v>
      </c>
      <c r="J4746" t="s">
        <v>82</v>
      </c>
      <c r="K4746" t="s">
        <v>98</v>
      </c>
      <c r="L4746" t="s">
        <v>182</v>
      </c>
      <c r="M4746" t="s">
        <v>347</v>
      </c>
      <c r="N4746">
        <v>165500</v>
      </c>
      <c r="O4746" t="s">
        <v>1590</v>
      </c>
    </row>
    <row r="4747" spans="1:15" x14ac:dyDescent="0.25">
      <c r="A4747">
        <v>34400</v>
      </c>
      <c r="B4747" t="s">
        <v>1239</v>
      </c>
      <c r="C4747" t="s">
        <v>1505</v>
      </c>
      <c r="D4747" t="s">
        <v>68</v>
      </c>
      <c r="E4747" s="1">
        <v>42491</v>
      </c>
      <c r="F4747">
        <v>2016</v>
      </c>
      <c r="G4747">
        <v>26900</v>
      </c>
      <c r="H4747">
        <v>140</v>
      </c>
      <c r="I4747">
        <v>190</v>
      </c>
      <c r="J4747" t="s">
        <v>82</v>
      </c>
      <c r="K4747" t="s">
        <v>98</v>
      </c>
      <c r="L4747" t="s">
        <v>182</v>
      </c>
      <c r="M4747" t="e">
        <f>- (g/km)</f>
        <v>#NAME?</v>
      </c>
      <c r="N4747">
        <v>150000</v>
      </c>
      <c r="O4747" t="s">
        <v>1592</v>
      </c>
    </row>
    <row r="4748" spans="1:15" x14ac:dyDescent="0.25">
      <c r="A4748">
        <v>37845</v>
      </c>
      <c r="B4748" t="s">
        <v>1239</v>
      </c>
      <c r="C4748" t="s">
        <v>1241</v>
      </c>
      <c r="D4748" t="s">
        <v>44</v>
      </c>
      <c r="E4748" s="1">
        <v>43191</v>
      </c>
      <c r="F4748">
        <v>2018</v>
      </c>
      <c r="G4748">
        <v>37450</v>
      </c>
      <c r="H4748">
        <v>235</v>
      </c>
      <c r="I4748">
        <v>320</v>
      </c>
      <c r="J4748" t="s">
        <v>82</v>
      </c>
      <c r="K4748" t="s">
        <v>98</v>
      </c>
      <c r="L4748" t="s">
        <v>182</v>
      </c>
      <c r="M4748" t="s">
        <v>208</v>
      </c>
      <c r="N4748">
        <v>125000</v>
      </c>
      <c r="O4748" t="s">
        <v>1683</v>
      </c>
    </row>
    <row r="4749" spans="1:15" x14ac:dyDescent="0.25">
      <c r="A4749">
        <v>41873</v>
      </c>
      <c r="B4749" t="s">
        <v>1239</v>
      </c>
      <c r="C4749" t="s">
        <v>1266</v>
      </c>
      <c r="D4749" t="s">
        <v>268</v>
      </c>
      <c r="E4749" s="1">
        <v>44228</v>
      </c>
      <c r="F4749">
        <v>2021</v>
      </c>
      <c r="G4749">
        <v>81990</v>
      </c>
      <c r="H4749">
        <v>250</v>
      </c>
      <c r="I4749">
        <v>340</v>
      </c>
      <c r="J4749" t="s">
        <v>82</v>
      </c>
      <c r="K4749" t="s">
        <v>98</v>
      </c>
      <c r="L4749" t="s">
        <v>182</v>
      </c>
      <c r="M4749" t="s">
        <v>347</v>
      </c>
      <c r="N4749">
        <v>22900</v>
      </c>
      <c r="O4749" t="s">
        <v>1889</v>
      </c>
    </row>
    <row r="4750" spans="1:15" x14ac:dyDescent="0.25">
      <c r="A4750">
        <v>45032</v>
      </c>
      <c r="B4750" t="s">
        <v>2127</v>
      </c>
      <c r="C4750" t="s">
        <v>2228</v>
      </c>
      <c r="D4750" t="s">
        <v>16</v>
      </c>
      <c r="E4750" s="1">
        <v>43191</v>
      </c>
      <c r="F4750">
        <v>2018</v>
      </c>
      <c r="G4750">
        <v>24000</v>
      </c>
      <c r="H4750">
        <v>85</v>
      </c>
      <c r="I4750">
        <v>116</v>
      </c>
      <c r="J4750" t="s">
        <v>17</v>
      </c>
      <c r="K4750" t="s">
        <v>98</v>
      </c>
      <c r="L4750" t="s">
        <v>182</v>
      </c>
      <c r="M4750" t="s">
        <v>694</v>
      </c>
      <c r="N4750">
        <v>155000</v>
      </c>
      <c r="O4750" t="s">
        <v>2253</v>
      </c>
    </row>
    <row r="4751" spans="1:15" x14ac:dyDescent="0.25">
      <c r="A4751">
        <v>47900</v>
      </c>
      <c r="B4751" t="s">
        <v>2343</v>
      </c>
      <c r="C4751" t="s">
        <v>2348</v>
      </c>
      <c r="D4751" t="s">
        <v>86</v>
      </c>
      <c r="E4751" s="1">
        <v>41365</v>
      </c>
      <c r="F4751">
        <v>2013</v>
      </c>
      <c r="G4751">
        <v>9950</v>
      </c>
      <c r="H4751">
        <v>81</v>
      </c>
      <c r="I4751">
        <v>110</v>
      </c>
      <c r="J4751" t="s">
        <v>17</v>
      </c>
      <c r="K4751" t="s">
        <v>98</v>
      </c>
      <c r="L4751" t="s">
        <v>182</v>
      </c>
      <c r="M4751" t="s">
        <v>276</v>
      </c>
      <c r="N4751">
        <v>123587</v>
      </c>
      <c r="O4751" t="s">
        <v>2354</v>
      </c>
    </row>
    <row r="4752" spans="1:15" x14ac:dyDescent="0.25">
      <c r="A4752">
        <v>49957</v>
      </c>
      <c r="B4752" t="s">
        <v>2343</v>
      </c>
      <c r="C4752" t="s">
        <v>2344</v>
      </c>
      <c r="D4752" t="s">
        <v>150</v>
      </c>
      <c r="E4752" s="1">
        <v>44531</v>
      </c>
      <c r="F4752">
        <v>2021</v>
      </c>
      <c r="G4752">
        <v>16990</v>
      </c>
      <c r="H4752">
        <v>67</v>
      </c>
      <c r="I4752">
        <v>91</v>
      </c>
      <c r="J4752" t="s">
        <v>82</v>
      </c>
      <c r="K4752" t="s">
        <v>18</v>
      </c>
      <c r="L4752" t="s">
        <v>182</v>
      </c>
      <c r="M4752" t="s">
        <v>216</v>
      </c>
      <c r="N4752">
        <v>12420</v>
      </c>
      <c r="O4752" t="s">
        <v>2402</v>
      </c>
    </row>
    <row r="4753" spans="1:15" x14ac:dyDescent="0.25">
      <c r="A4753">
        <v>50663</v>
      </c>
      <c r="B4753" t="s">
        <v>2343</v>
      </c>
      <c r="C4753" t="s">
        <v>2344</v>
      </c>
      <c r="D4753" t="s">
        <v>86</v>
      </c>
      <c r="E4753" s="1">
        <v>44927</v>
      </c>
      <c r="F4753">
        <v>2023</v>
      </c>
      <c r="G4753">
        <v>18750</v>
      </c>
      <c r="H4753">
        <v>67</v>
      </c>
      <c r="I4753">
        <v>91</v>
      </c>
      <c r="J4753" t="s">
        <v>17</v>
      </c>
      <c r="K4753" t="s">
        <v>543</v>
      </c>
      <c r="L4753" t="s">
        <v>182</v>
      </c>
      <c r="M4753" t="s">
        <v>216</v>
      </c>
      <c r="N4753">
        <v>13</v>
      </c>
      <c r="O4753" t="s">
        <v>2419</v>
      </c>
    </row>
    <row r="4754" spans="1:15" x14ac:dyDescent="0.25">
      <c r="A4754">
        <v>51064</v>
      </c>
      <c r="B4754" t="s">
        <v>2422</v>
      </c>
      <c r="C4754" t="s">
        <v>2424</v>
      </c>
      <c r="D4754" t="s">
        <v>16</v>
      </c>
      <c r="E4754" s="1">
        <v>36161</v>
      </c>
      <c r="F4754">
        <v>1999</v>
      </c>
      <c r="G4754">
        <v>999</v>
      </c>
      <c r="H4754">
        <v>38</v>
      </c>
      <c r="I4754">
        <v>52</v>
      </c>
      <c r="J4754" t="s">
        <v>17</v>
      </c>
      <c r="K4754" t="s">
        <v>18</v>
      </c>
      <c r="L4754" t="s">
        <v>182</v>
      </c>
      <c r="M4754" t="e">
        <f>- (g/km)</f>
        <v>#NAME?</v>
      </c>
      <c r="N4754">
        <v>99500</v>
      </c>
      <c r="O4754" t="s">
        <v>2430</v>
      </c>
    </row>
    <row r="4755" spans="1:15" x14ac:dyDescent="0.25">
      <c r="A4755">
        <v>52989</v>
      </c>
      <c r="B4755" t="s">
        <v>2706</v>
      </c>
      <c r="C4755" t="s">
        <v>2717</v>
      </c>
      <c r="D4755" t="s">
        <v>68</v>
      </c>
      <c r="E4755" s="1">
        <v>40848</v>
      </c>
      <c r="F4755">
        <v>2011</v>
      </c>
      <c r="G4755">
        <v>3750</v>
      </c>
      <c r="H4755">
        <v>50</v>
      </c>
      <c r="I4755">
        <v>68</v>
      </c>
      <c r="J4755" t="s">
        <v>17</v>
      </c>
      <c r="K4755" t="s">
        <v>18</v>
      </c>
      <c r="L4755" t="s">
        <v>182</v>
      </c>
      <c r="M4755" t="s">
        <v>324</v>
      </c>
      <c r="N4755">
        <v>140000</v>
      </c>
      <c r="O4755" t="s">
        <v>2750</v>
      </c>
    </row>
    <row r="4756" spans="1:15" x14ac:dyDescent="0.25">
      <c r="A4756">
        <v>53027</v>
      </c>
      <c r="B4756" t="s">
        <v>2706</v>
      </c>
      <c r="C4756" t="s">
        <v>2717</v>
      </c>
      <c r="D4756" t="s">
        <v>16</v>
      </c>
      <c r="E4756" s="1">
        <v>40695</v>
      </c>
      <c r="F4756">
        <v>2011</v>
      </c>
      <c r="G4756">
        <v>2000</v>
      </c>
      <c r="H4756">
        <v>51</v>
      </c>
      <c r="I4756">
        <v>69</v>
      </c>
      <c r="J4756" t="s">
        <v>17</v>
      </c>
      <c r="K4756" t="s">
        <v>18</v>
      </c>
      <c r="L4756" t="s">
        <v>182</v>
      </c>
      <c r="M4756" t="e">
        <f>- (g/km)</f>
        <v>#NAME?</v>
      </c>
      <c r="N4756">
        <v>178000</v>
      </c>
      <c r="O4756" t="s">
        <v>2758</v>
      </c>
    </row>
    <row r="4757" spans="1:15" x14ac:dyDescent="0.25">
      <c r="A4757">
        <v>53032</v>
      </c>
      <c r="B4757" t="s">
        <v>2706</v>
      </c>
      <c r="C4757" t="s">
        <v>2716</v>
      </c>
      <c r="D4757" t="s">
        <v>16</v>
      </c>
      <c r="E4757" s="1">
        <v>40603</v>
      </c>
      <c r="F4757">
        <v>2011</v>
      </c>
      <c r="G4757">
        <v>2700</v>
      </c>
      <c r="H4757">
        <v>50</v>
      </c>
      <c r="I4757">
        <v>68</v>
      </c>
      <c r="J4757" t="s">
        <v>17</v>
      </c>
      <c r="K4757" t="s">
        <v>18</v>
      </c>
      <c r="L4757" t="s">
        <v>182</v>
      </c>
      <c r="M4757" t="e">
        <f>- (g/km)</f>
        <v>#NAME?</v>
      </c>
      <c r="N4757">
        <v>133000</v>
      </c>
      <c r="O4757" t="s">
        <v>2759</v>
      </c>
    </row>
    <row r="4758" spans="1:15" x14ac:dyDescent="0.25">
      <c r="A4758">
        <v>53463</v>
      </c>
      <c r="B4758" t="s">
        <v>2706</v>
      </c>
      <c r="C4758" t="s">
        <v>2707</v>
      </c>
      <c r="D4758" t="s">
        <v>44</v>
      </c>
      <c r="E4758" s="1">
        <v>42339</v>
      </c>
      <c r="F4758">
        <v>2015</v>
      </c>
      <c r="G4758">
        <v>11498</v>
      </c>
      <c r="H4758">
        <v>70</v>
      </c>
      <c r="I4758">
        <v>95</v>
      </c>
      <c r="J4758" t="s">
        <v>17</v>
      </c>
      <c r="K4758" t="s">
        <v>98</v>
      </c>
      <c r="L4758" t="s">
        <v>182</v>
      </c>
      <c r="M4758" t="s">
        <v>208</v>
      </c>
      <c r="N4758">
        <v>90000</v>
      </c>
      <c r="O4758" t="s">
        <v>2785</v>
      </c>
    </row>
    <row r="4759" spans="1:15" x14ac:dyDescent="0.25">
      <c r="A4759">
        <v>56593</v>
      </c>
      <c r="B4759" t="s">
        <v>2706</v>
      </c>
      <c r="C4759" t="s">
        <v>2707</v>
      </c>
      <c r="D4759" t="s">
        <v>41</v>
      </c>
      <c r="E4759" s="1">
        <v>44896</v>
      </c>
      <c r="F4759">
        <v>2022</v>
      </c>
      <c r="G4759">
        <v>27953</v>
      </c>
      <c r="H4759">
        <v>88</v>
      </c>
      <c r="I4759">
        <v>120</v>
      </c>
      <c r="J4759" t="s">
        <v>17</v>
      </c>
      <c r="K4759" t="s">
        <v>98</v>
      </c>
      <c r="L4759" t="s">
        <v>182</v>
      </c>
      <c r="M4759" t="s">
        <v>146</v>
      </c>
      <c r="N4759">
        <v>100</v>
      </c>
      <c r="O4759" t="s">
        <v>2878</v>
      </c>
    </row>
    <row r="4760" spans="1:15" x14ac:dyDescent="0.25">
      <c r="A4760">
        <v>65419</v>
      </c>
      <c r="B4760" t="s">
        <v>2890</v>
      </c>
      <c r="C4760" t="s">
        <v>2972</v>
      </c>
      <c r="D4760" t="s">
        <v>44</v>
      </c>
      <c r="E4760" s="1">
        <v>42736</v>
      </c>
      <c r="F4760">
        <v>2017</v>
      </c>
      <c r="G4760">
        <v>21699</v>
      </c>
      <c r="H4760">
        <v>155</v>
      </c>
      <c r="I4760">
        <v>211</v>
      </c>
      <c r="J4760" t="s">
        <v>82</v>
      </c>
      <c r="K4760" t="s">
        <v>98</v>
      </c>
      <c r="L4760" t="s">
        <v>182</v>
      </c>
      <c r="M4760" t="s">
        <v>126</v>
      </c>
      <c r="N4760">
        <v>133000</v>
      </c>
      <c r="O4760" t="s">
        <v>3058</v>
      </c>
    </row>
    <row r="4761" spans="1:15" x14ac:dyDescent="0.25">
      <c r="A4761">
        <v>65599</v>
      </c>
      <c r="B4761" t="s">
        <v>2890</v>
      </c>
      <c r="C4761" t="s">
        <v>2898</v>
      </c>
      <c r="D4761" t="s">
        <v>86</v>
      </c>
      <c r="E4761" s="1">
        <v>43070</v>
      </c>
      <c r="F4761">
        <v>2017</v>
      </c>
      <c r="G4761">
        <v>19990</v>
      </c>
      <c r="H4761">
        <v>155</v>
      </c>
      <c r="I4761">
        <v>211</v>
      </c>
      <c r="J4761" t="s">
        <v>82</v>
      </c>
      <c r="K4761" t="s">
        <v>98</v>
      </c>
      <c r="L4761" t="s">
        <v>182</v>
      </c>
      <c r="M4761" t="s">
        <v>226</v>
      </c>
      <c r="N4761">
        <v>99803</v>
      </c>
      <c r="O4761" t="s">
        <v>3061</v>
      </c>
    </row>
    <row r="4762" spans="1:15" x14ac:dyDescent="0.25">
      <c r="A4762">
        <v>66646</v>
      </c>
      <c r="B4762" t="s">
        <v>2890</v>
      </c>
      <c r="C4762" t="s">
        <v>2933</v>
      </c>
      <c r="D4762" t="s">
        <v>61</v>
      </c>
      <c r="E4762" s="1">
        <v>43374</v>
      </c>
      <c r="F4762">
        <v>2018</v>
      </c>
      <c r="G4762">
        <v>28450</v>
      </c>
      <c r="H4762">
        <v>140</v>
      </c>
      <c r="I4762">
        <v>190</v>
      </c>
      <c r="J4762" t="s">
        <v>82</v>
      </c>
      <c r="K4762" t="s">
        <v>98</v>
      </c>
      <c r="L4762" t="s">
        <v>182</v>
      </c>
      <c r="M4762" t="s">
        <v>347</v>
      </c>
      <c r="N4762">
        <v>47000</v>
      </c>
      <c r="O4762" t="s">
        <v>3074</v>
      </c>
    </row>
    <row r="4763" spans="1:15" x14ac:dyDescent="0.25">
      <c r="A4763">
        <v>69434</v>
      </c>
      <c r="B4763" t="s">
        <v>2890</v>
      </c>
      <c r="C4763" t="s">
        <v>2900</v>
      </c>
      <c r="D4763" t="s">
        <v>86</v>
      </c>
      <c r="E4763" s="1">
        <v>43586</v>
      </c>
      <c r="F4763">
        <v>2019</v>
      </c>
      <c r="G4763">
        <v>31470</v>
      </c>
      <c r="H4763">
        <v>140</v>
      </c>
      <c r="I4763">
        <v>190</v>
      </c>
      <c r="J4763" t="s">
        <v>82</v>
      </c>
      <c r="K4763" t="s">
        <v>98</v>
      </c>
      <c r="L4763" t="s">
        <v>182</v>
      </c>
      <c r="M4763" t="s">
        <v>347</v>
      </c>
      <c r="N4763">
        <v>43300</v>
      </c>
      <c r="O4763" t="s">
        <v>3121</v>
      </c>
    </row>
    <row r="4764" spans="1:15" x14ac:dyDescent="0.25">
      <c r="A4764">
        <v>70420</v>
      </c>
      <c r="B4764" t="s">
        <v>2890</v>
      </c>
      <c r="C4764" t="s">
        <v>2899</v>
      </c>
      <c r="D4764" t="s">
        <v>268</v>
      </c>
      <c r="E4764" s="1">
        <v>43739</v>
      </c>
      <c r="F4764">
        <v>2019</v>
      </c>
      <c r="G4764">
        <v>13470</v>
      </c>
      <c r="H4764">
        <v>52</v>
      </c>
      <c r="I4764">
        <v>71</v>
      </c>
      <c r="J4764" t="s">
        <v>17</v>
      </c>
      <c r="K4764" t="s">
        <v>18</v>
      </c>
      <c r="L4764" t="s">
        <v>182</v>
      </c>
      <c r="M4764" t="s">
        <v>264</v>
      </c>
      <c r="N4764">
        <v>22010</v>
      </c>
      <c r="O4764" t="s">
        <v>3130</v>
      </c>
    </row>
    <row r="4765" spans="1:15" x14ac:dyDescent="0.25">
      <c r="A4765">
        <v>71156</v>
      </c>
      <c r="B4765" t="s">
        <v>2890</v>
      </c>
      <c r="C4765" t="s">
        <v>2933</v>
      </c>
      <c r="D4765" t="s">
        <v>259</v>
      </c>
      <c r="E4765" s="1">
        <v>43952</v>
      </c>
      <c r="F4765">
        <v>2020</v>
      </c>
      <c r="G4765">
        <v>26950</v>
      </c>
      <c r="H4765">
        <v>110</v>
      </c>
      <c r="I4765">
        <v>150</v>
      </c>
      <c r="J4765" t="s">
        <v>82</v>
      </c>
      <c r="K4765" t="s">
        <v>98</v>
      </c>
      <c r="L4765" t="s">
        <v>182</v>
      </c>
      <c r="M4765" t="s">
        <v>208</v>
      </c>
      <c r="N4765">
        <v>55000</v>
      </c>
      <c r="O4765" t="s">
        <v>3149</v>
      </c>
    </row>
    <row r="4766" spans="1:15" x14ac:dyDescent="0.25">
      <c r="A4766">
        <v>71157</v>
      </c>
      <c r="B4766" t="s">
        <v>2890</v>
      </c>
      <c r="C4766" t="s">
        <v>2933</v>
      </c>
      <c r="D4766" t="s">
        <v>106</v>
      </c>
      <c r="E4766" s="1">
        <v>43952</v>
      </c>
      <c r="F4766">
        <v>2020</v>
      </c>
      <c r="G4766">
        <v>26950</v>
      </c>
      <c r="H4766">
        <v>110</v>
      </c>
      <c r="I4766">
        <v>150</v>
      </c>
      <c r="J4766" t="s">
        <v>82</v>
      </c>
      <c r="K4766" t="s">
        <v>98</v>
      </c>
      <c r="L4766" t="s">
        <v>182</v>
      </c>
      <c r="M4766" t="s">
        <v>208</v>
      </c>
      <c r="N4766">
        <v>55000</v>
      </c>
      <c r="O4766" t="s">
        <v>3149</v>
      </c>
    </row>
    <row r="4767" spans="1:15" x14ac:dyDescent="0.25">
      <c r="A4767">
        <v>71558</v>
      </c>
      <c r="B4767" t="s">
        <v>2890</v>
      </c>
      <c r="C4767" t="s">
        <v>2933</v>
      </c>
      <c r="E4767" s="1">
        <v>43952</v>
      </c>
      <c r="F4767">
        <v>2020</v>
      </c>
      <c r="G4767">
        <v>26950</v>
      </c>
      <c r="H4767">
        <v>110</v>
      </c>
      <c r="I4767">
        <v>150</v>
      </c>
      <c r="J4767" t="s">
        <v>82</v>
      </c>
      <c r="K4767" t="s">
        <v>98</v>
      </c>
      <c r="L4767" t="s">
        <v>182</v>
      </c>
      <c r="M4767" t="s">
        <v>208</v>
      </c>
      <c r="N4767">
        <v>55000</v>
      </c>
      <c r="O4767" t="s">
        <v>3149</v>
      </c>
    </row>
    <row r="4768" spans="1:15" x14ac:dyDescent="0.25">
      <c r="A4768">
        <v>72087</v>
      </c>
      <c r="B4768" t="s">
        <v>2890</v>
      </c>
      <c r="C4768" t="s">
        <v>2933</v>
      </c>
      <c r="D4768" t="s">
        <v>268</v>
      </c>
      <c r="E4768" s="1">
        <v>43952</v>
      </c>
      <c r="F4768">
        <v>2020</v>
      </c>
      <c r="G4768">
        <v>26950</v>
      </c>
      <c r="H4768">
        <v>110</v>
      </c>
      <c r="I4768">
        <v>150</v>
      </c>
      <c r="J4768" t="s">
        <v>82</v>
      </c>
      <c r="K4768" t="s">
        <v>98</v>
      </c>
      <c r="L4768" t="s">
        <v>182</v>
      </c>
      <c r="M4768" t="s">
        <v>208</v>
      </c>
      <c r="N4768">
        <v>55000</v>
      </c>
      <c r="O4768" t="s">
        <v>3149</v>
      </c>
    </row>
    <row r="4769" spans="1:15" x14ac:dyDescent="0.25">
      <c r="A4769">
        <v>76607</v>
      </c>
      <c r="B4769" t="s">
        <v>3251</v>
      </c>
      <c r="C4769" t="s">
        <v>3263</v>
      </c>
      <c r="D4769" t="s">
        <v>41</v>
      </c>
      <c r="E4769" s="1">
        <v>42767</v>
      </c>
      <c r="F4769">
        <v>2017</v>
      </c>
      <c r="G4769">
        <v>16800</v>
      </c>
      <c r="H4769">
        <v>96</v>
      </c>
      <c r="I4769">
        <v>131</v>
      </c>
      <c r="J4769" t="s">
        <v>82</v>
      </c>
      <c r="K4769" t="s">
        <v>18</v>
      </c>
      <c r="L4769" t="s">
        <v>182</v>
      </c>
      <c r="M4769" t="s">
        <v>691</v>
      </c>
      <c r="N4769">
        <v>118100</v>
      </c>
      <c r="O4769" t="s">
        <v>3274</v>
      </c>
    </row>
    <row r="4770" spans="1:15" x14ac:dyDescent="0.25">
      <c r="A4770">
        <v>77728</v>
      </c>
      <c r="B4770" t="s">
        <v>3302</v>
      </c>
      <c r="C4770" t="s">
        <v>3335</v>
      </c>
      <c r="D4770" t="s">
        <v>59</v>
      </c>
      <c r="E4770" s="1">
        <v>41000</v>
      </c>
      <c r="F4770">
        <v>2012</v>
      </c>
      <c r="G4770">
        <v>8400</v>
      </c>
      <c r="H4770">
        <v>85</v>
      </c>
      <c r="I4770">
        <v>116</v>
      </c>
      <c r="J4770" t="s">
        <v>17</v>
      </c>
      <c r="K4770" t="s">
        <v>98</v>
      </c>
      <c r="L4770" t="s">
        <v>182</v>
      </c>
      <c r="M4770" t="s">
        <v>276</v>
      </c>
      <c r="N4770">
        <v>192074</v>
      </c>
      <c r="O4770" t="s">
        <v>3353</v>
      </c>
    </row>
    <row r="4771" spans="1:15" x14ac:dyDescent="0.25">
      <c r="A4771">
        <v>77782</v>
      </c>
      <c r="B4771" t="s">
        <v>3302</v>
      </c>
      <c r="C4771" t="s">
        <v>3335</v>
      </c>
      <c r="D4771" t="s">
        <v>44</v>
      </c>
      <c r="E4771" s="1">
        <v>41275</v>
      </c>
      <c r="F4771">
        <v>2013</v>
      </c>
      <c r="G4771">
        <v>8990</v>
      </c>
      <c r="H4771">
        <v>85</v>
      </c>
      <c r="I4771">
        <v>116</v>
      </c>
      <c r="J4771" t="s">
        <v>17</v>
      </c>
      <c r="K4771" t="s">
        <v>98</v>
      </c>
      <c r="L4771" t="s">
        <v>182</v>
      </c>
      <c r="M4771" t="s">
        <v>276</v>
      </c>
      <c r="N4771">
        <v>139000</v>
      </c>
      <c r="O4771" t="s">
        <v>3355</v>
      </c>
    </row>
    <row r="4772" spans="1:15" x14ac:dyDescent="0.25">
      <c r="A4772">
        <v>80620</v>
      </c>
      <c r="B4772" t="s">
        <v>3302</v>
      </c>
      <c r="C4772" t="s">
        <v>3399</v>
      </c>
      <c r="D4772" t="s">
        <v>106</v>
      </c>
      <c r="E4772" s="1">
        <v>43586</v>
      </c>
      <c r="F4772">
        <v>2019</v>
      </c>
      <c r="G4772">
        <v>17890</v>
      </c>
      <c r="H4772">
        <v>88</v>
      </c>
      <c r="I4772">
        <v>120</v>
      </c>
      <c r="J4772" t="s">
        <v>17</v>
      </c>
      <c r="K4772" t="s">
        <v>18</v>
      </c>
      <c r="L4772" t="s">
        <v>182</v>
      </c>
      <c r="M4772" t="s">
        <v>264</v>
      </c>
      <c r="N4772">
        <v>19154</v>
      </c>
      <c r="O4772" t="s">
        <v>3436</v>
      </c>
    </row>
    <row r="4773" spans="1:15" x14ac:dyDescent="0.25">
      <c r="A4773">
        <v>83529</v>
      </c>
      <c r="B4773" t="s">
        <v>3302</v>
      </c>
      <c r="C4773" t="s">
        <v>3461</v>
      </c>
      <c r="D4773" t="s">
        <v>16</v>
      </c>
      <c r="E4773" s="1">
        <v>45017</v>
      </c>
      <c r="F4773">
        <v>2023</v>
      </c>
      <c r="G4773">
        <v>23590</v>
      </c>
      <c r="H4773">
        <v>74</v>
      </c>
      <c r="I4773">
        <v>101</v>
      </c>
      <c r="J4773" t="s">
        <v>82</v>
      </c>
      <c r="K4773" t="s">
        <v>18</v>
      </c>
      <c r="L4773" t="s">
        <v>182</v>
      </c>
      <c r="M4773" t="s">
        <v>216</v>
      </c>
      <c r="N4773">
        <v>1</v>
      </c>
      <c r="O4773" t="s">
        <v>3521</v>
      </c>
    </row>
    <row r="4774" spans="1:15" x14ac:dyDescent="0.25">
      <c r="A4774">
        <v>84973</v>
      </c>
      <c r="B4774" t="s">
        <v>3591</v>
      </c>
      <c r="C4774" t="s">
        <v>3610</v>
      </c>
      <c r="D4774" t="s">
        <v>16</v>
      </c>
      <c r="E4774" s="1">
        <v>43497</v>
      </c>
      <c r="F4774">
        <v>2019</v>
      </c>
      <c r="G4774">
        <v>25880</v>
      </c>
      <c r="H4774">
        <v>110</v>
      </c>
      <c r="I4774">
        <v>150</v>
      </c>
      <c r="J4774" t="s">
        <v>17</v>
      </c>
      <c r="K4774" t="s">
        <v>98</v>
      </c>
      <c r="L4774" t="s">
        <v>182</v>
      </c>
      <c r="M4774" t="s">
        <v>694</v>
      </c>
      <c r="N4774">
        <v>64290</v>
      </c>
      <c r="O4774" t="s">
        <v>3619</v>
      </c>
    </row>
    <row r="4775" spans="1:15" x14ac:dyDescent="0.25">
      <c r="A4775">
        <v>85595</v>
      </c>
      <c r="B4775" t="s">
        <v>3591</v>
      </c>
      <c r="C4775" t="s">
        <v>3610</v>
      </c>
      <c r="D4775" t="s">
        <v>23</v>
      </c>
      <c r="E4775" s="1">
        <v>44501</v>
      </c>
      <c r="F4775">
        <v>2021</v>
      </c>
      <c r="G4775">
        <v>38270</v>
      </c>
      <c r="H4775">
        <v>120</v>
      </c>
      <c r="I4775">
        <v>163</v>
      </c>
      <c r="J4775" t="s">
        <v>82</v>
      </c>
      <c r="K4775" t="s">
        <v>98</v>
      </c>
      <c r="L4775" t="s">
        <v>182</v>
      </c>
      <c r="M4775" t="s">
        <v>234</v>
      </c>
      <c r="N4775">
        <v>14189</v>
      </c>
      <c r="O4775" t="s">
        <v>3634</v>
      </c>
    </row>
    <row r="4776" spans="1:15" x14ac:dyDescent="0.25">
      <c r="A4776">
        <v>88239</v>
      </c>
      <c r="B4776" t="s">
        <v>3717</v>
      </c>
      <c r="C4776" t="s">
        <v>3734</v>
      </c>
      <c r="D4776" t="s">
        <v>106</v>
      </c>
      <c r="E4776" s="1">
        <v>42125</v>
      </c>
      <c r="F4776">
        <v>2015</v>
      </c>
      <c r="G4776">
        <v>11555</v>
      </c>
      <c r="H4776">
        <v>100</v>
      </c>
      <c r="I4776">
        <v>136</v>
      </c>
      <c r="J4776" t="s">
        <v>82</v>
      </c>
      <c r="K4776" t="s">
        <v>98</v>
      </c>
      <c r="L4776" t="s">
        <v>182</v>
      </c>
      <c r="M4776" t="e">
        <f>- (g/km)</f>
        <v>#NAME?</v>
      </c>
      <c r="N4776">
        <v>106000</v>
      </c>
      <c r="O4776" t="s">
        <v>3755</v>
      </c>
    </row>
    <row r="4777" spans="1:15" x14ac:dyDescent="0.25">
      <c r="A4777">
        <v>88531</v>
      </c>
      <c r="B4777" t="s">
        <v>3717</v>
      </c>
      <c r="C4777" t="s">
        <v>3734</v>
      </c>
      <c r="D4777" t="s">
        <v>16</v>
      </c>
      <c r="E4777" s="1">
        <v>42370</v>
      </c>
      <c r="F4777">
        <v>2016</v>
      </c>
      <c r="G4777">
        <v>7490</v>
      </c>
      <c r="H4777">
        <v>100</v>
      </c>
      <c r="I4777">
        <v>136</v>
      </c>
      <c r="J4777" t="s">
        <v>82</v>
      </c>
      <c r="K4777" t="s">
        <v>98</v>
      </c>
      <c r="L4777" t="s">
        <v>182</v>
      </c>
      <c r="M4777" t="s">
        <v>276</v>
      </c>
      <c r="N4777">
        <v>74800</v>
      </c>
      <c r="O4777" t="s">
        <v>3762</v>
      </c>
    </row>
    <row r="4778" spans="1:15" x14ac:dyDescent="0.25">
      <c r="A4778">
        <v>97981</v>
      </c>
      <c r="B4778" t="s">
        <v>4247</v>
      </c>
      <c r="C4778" t="s">
        <v>4256</v>
      </c>
      <c r="D4778" t="s">
        <v>68</v>
      </c>
      <c r="E4778" s="1">
        <v>40544</v>
      </c>
      <c r="F4778">
        <v>2011</v>
      </c>
      <c r="G4778">
        <v>5900</v>
      </c>
      <c r="H4778">
        <v>85</v>
      </c>
      <c r="I4778">
        <v>116</v>
      </c>
      <c r="J4778" t="s">
        <v>17</v>
      </c>
      <c r="K4778" t="s">
        <v>98</v>
      </c>
      <c r="L4778" t="s">
        <v>182</v>
      </c>
      <c r="M4778" t="s">
        <v>208</v>
      </c>
      <c r="N4778">
        <v>115000</v>
      </c>
      <c r="O4778" t="s">
        <v>4267</v>
      </c>
    </row>
    <row r="4779" spans="1:15" x14ac:dyDescent="0.25">
      <c r="A4779">
        <v>98053</v>
      </c>
      <c r="B4779" t="s">
        <v>4247</v>
      </c>
      <c r="C4779" t="s">
        <v>4256</v>
      </c>
      <c r="D4779" t="s">
        <v>23</v>
      </c>
      <c r="E4779" s="1">
        <v>40817</v>
      </c>
      <c r="F4779">
        <v>2011</v>
      </c>
      <c r="G4779">
        <v>7199</v>
      </c>
      <c r="H4779">
        <v>85</v>
      </c>
      <c r="I4779">
        <v>116</v>
      </c>
      <c r="J4779" t="s">
        <v>17</v>
      </c>
      <c r="K4779" t="s">
        <v>98</v>
      </c>
      <c r="L4779" t="s">
        <v>182</v>
      </c>
      <c r="M4779" t="s">
        <v>208</v>
      </c>
      <c r="N4779">
        <v>152000</v>
      </c>
      <c r="O4779" t="s">
        <v>4272</v>
      </c>
    </row>
    <row r="4780" spans="1:15" x14ac:dyDescent="0.25">
      <c r="A4780">
        <v>98077</v>
      </c>
      <c r="B4780" t="s">
        <v>4247</v>
      </c>
      <c r="C4780" t="s">
        <v>4256</v>
      </c>
      <c r="D4780" t="s">
        <v>41</v>
      </c>
      <c r="E4780" s="1">
        <v>40544</v>
      </c>
      <c r="F4780">
        <v>2011</v>
      </c>
      <c r="G4780">
        <v>5100</v>
      </c>
      <c r="H4780">
        <v>85</v>
      </c>
      <c r="I4780">
        <v>116</v>
      </c>
      <c r="J4780" t="s">
        <v>17</v>
      </c>
      <c r="K4780" t="s">
        <v>98</v>
      </c>
      <c r="L4780" t="s">
        <v>182</v>
      </c>
      <c r="M4780" t="s">
        <v>208</v>
      </c>
      <c r="N4780">
        <v>188500</v>
      </c>
      <c r="O4780" t="s">
        <v>4276</v>
      </c>
    </row>
    <row r="4781" spans="1:15" x14ac:dyDescent="0.25">
      <c r="A4781">
        <v>98083</v>
      </c>
      <c r="B4781" t="s">
        <v>4247</v>
      </c>
      <c r="C4781" t="s">
        <v>4256</v>
      </c>
      <c r="D4781" t="s">
        <v>59</v>
      </c>
      <c r="E4781" s="1">
        <v>40634</v>
      </c>
      <c r="F4781">
        <v>2011</v>
      </c>
      <c r="G4781">
        <v>5950</v>
      </c>
      <c r="H4781">
        <v>85</v>
      </c>
      <c r="I4781">
        <v>116</v>
      </c>
      <c r="J4781" t="s">
        <v>17</v>
      </c>
      <c r="K4781" t="s">
        <v>98</v>
      </c>
      <c r="L4781" t="s">
        <v>182</v>
      </c>
      <c r="M4781" t="s">
        <v>208</v>
      </c>
      <c r="N4781">
        <v>192500</v>
      </c>
      <c r="O4781" t="s">
        <v>4277</v>
      </c>
    </row>
    <row r="4782" spans="1:15" x14ac:dyDescent="0.25">
      <c r="A4782">
        <v>98225</v>
      </c>
      <c r="B4782" t="s">
        <v>4247</v>
      </c>
      <c r="C4782" t="s">
        <v>4256</v>
      </c>
      <c r="D4782" t="s">
        <v>44</v>
      </c>
      <c r="E4782" s="1">
        <v>41974</v>
      </c>
      <c r="F4782">
        <v>2014</v>
      </c>
      <c r="G4782">
        <v>7980</v>
      </c>
      <c r="H4782">
        <v>85</v>
      </c>
      <c r="I4782">
        <v>116</v>
      </c>
      <c r="J4782" t="s">
        <v>17</v>
      </c>
      <c r="K4782" t="s">
        <v>98</v>
      </c>
      <c r="L4782" t="s">
        <v>182</v>
      </c>
      <c r="M4782" t="s">
        <v>208</v>
      </c>
      <c r="N4782">
        <v>158500</v>
      </c>
      <c r="O4782" t="s">
        <v>4281</v>
      </c>
    </row>
    <row r="4783" spans="1:15" x14ac:dyDescent="0.25">
      <c r="A4783">
        <v>100723</v>
      </c>
      <c r="B4783" t="s">
        <v>4247</v>
      </c>
      <c r="C4783" t="s">
        <v>4306</v>
      </c>
      <c r="D4783" t="s">
        <v>61</v>
      </c>
      <c r="E4783" s="1">
        <v>44713</v>
      </c>
      <c r="F4783">
        <v>2022</v>
      </c>
      <c r="G4783">
        <v>28980</v>
      </c>
      <c r="H4783">
        <v>110</v>
      </c>
      <c r="I4783">
        <v>150</v>
      </c>
      <c r="J4783" t="s">
        <v>17</v>
      </c>
      <c r="K4783" t="s">
        <v>372</v>
      </c>
      <c r="L4783" t="s">
        <v>182</v>
      </c>
      <c r="M4783" t="s">
        <v>672</v>
      </c>
      <c r="N4783">
        <v>16670</v>
      </c>
      <c r="O4783" t="s">
        <v>4330</v>
      </c>
    </row>
    <row r="4784" spans="1:15" x14ac:dyDescent="0.25">
      <c r="A4784">
        <v>105010</v>
      </c>
      <c r="B4784" t="s">
        <v>4366</v>
      </c>
      <c r="C4784" t="s">
        <v>4531</v>
      </c>
      <c r="D4784" t="s">
        <v>61</v>
      </c>
      <c r="E4784" s="1">
        <v>38596</v>
      </c>
      <c r="F4784">
        <v>2005</v>
      </c>
      <c r="G4784">
        <v>1990</v>
      </c>
      <c r="H4784">
        <v>80</v>
      </c>
      <c r="I4784">
        <v>109</v>
      </c>
      <c r="J4784" t="s">
        <v>17</v>
      </c>
      <c r="K4784" t="s">
        <v>98</v>
      </c>
      <c r="L4784" t="s">
        <v>182</v>
      </c>
      <c r="M4784" t="s">
        <v>694</v>
      </c>
      <c r="N4784">
        <v>295500</v>
      </c>
      <c r="O4784" t="s">
        <v>4647</v>
      </c>
    </row>
    <row r="4785" spans="1:15" x14ac:dyDescent="0.25">
      <c r="A4785">
        <v>108191</v>
      </c>
      <c r="B4785" t="s">
        <v>4366</v>
      </c>
      <c r="C4785" t="s">
        <v>4609</v>
      </c>
      <c r="D4785" t="s">
        <v>41</v>
      </c>
      <c r="E4785" s="1">
        <v>39448</v>
      </c>
      <c r="F4785">
        <v>2008</v>
      </c>
      <c r="G4785">
        <v>6790</v>
      </c>
      <c r="H4785">
        <v>70</v>
      </c>
      <c r="I4785">
        <v>95</v>
      </c>
      <c r="J4785" t="s">
        <v>17</v>
      </c>
      <c r="K4785" t="s">
        <v>18</v>
      </c>
      <c r="L4785" t="s">
        <v>182</v>
      </c>
      <c r="M4785" t="s">
        <v>208</v>
      </c>
      <c r="N4785">
        <v>89400</v>
      </c>
      <c r="O4785" t="s">
        <v>4835</v>
      </c>
    </row>
    <row r="4786" spans="1:15" x14ac:dyDescent="0.25">
      <c r="A4786">
        <v>108300</v>
      </c>
      <c r="B4786" t="s">
        <v>4366</v>
      </c>
      <c r="C4786" t="s">
        <v>4652</v>
      </c>
      <c r="D4786" t="s">
        <v>150</v>
      </c>
      <c r="E4786" s="1">
        <v>39539</v>
      </c>
      <c r="F4786">
        <v>2008</v>
      </c>
      <c r="G4786">
        <v>6990</v>
      </c>
      <c r="H4786">
        <v>103</v>
      </c>
      <c r="I4786">
        <v>140</v>
      </c>
      <c r="J4786" t="s">
        <v>17</v>
      </c>
      <c r="K4786" t="s">
        <v>98</v>
      </c>
      <c r="L4786" t="s">
        <v>182</v>
      </c>
      <c r="M4786" t="s">
        <v>347</v>
      </c>
      <c r="N4786">
        <v>165000</v>
      </c>
      <c r="O4786" t="s">
        <v>4847</v>
      </c>
    </row>
    <row r="4787" spans="1:15" x14ac:dyDescent="0.25">
      <c r="A4787">
        <v>117678</v>
      </c>
      <c r="B4787" t="s">
        <v>4366</v>
      </c>
      <c r="C4787" t="s">
        <v>5042</v>
      </c>
      <c r="D4787" t="s">
        <v>44</v>
      </c>
      <c r="E4787" s="1">
        <v>42430</v>
      </c>
      <c r="F4787">
        <v>2016</v>
      </c>
      <c r="G4787">
        <v>18850</v>
      </c>
      <c r="H4787">
        <v>90</v>
      </c>
      <c r="I4787">
        <v>122</v>
      </c>
      <c r="J4787" t="s">
        <v>17</v>
      </c>
      <c r="K4787" t="s">
        <v>18</v>
      </c>
      <c r="L4787" t="s">
        <v>182</v>
      </c>
      <c r="M4787" t="s">
        <v>691</v>
      </c>
      <c r="N4787">
        <v>44435</v>
      </c>
      <c r="O4787" t="s">
        <v>5297</v>
      </c>
    </row>
    <row r="4788" spans="1:15" x14ac:dyDescent="0.25">
      <c r="A4788">
        <v>123271</v>
      </c>
      <c r="B4788" t="s">
        <v>4366</v>
      </c>
      <c r="C4788" t="s">
        <v>5556</v>
      </c>
      <c r="D4788" t="s">
        <v>68</v>
      </c>
      <c r="E4788" s="1">
        <v>43800</v>
      </c>
      <c r="F4788">
        <v>2019</v>
      </c>
      <c r="G4788">
        <v>30950</v>
      </c>
      <c r="H4788">
        <v>120</v>
      </c>
      <c r="I4788">
        <v>163</v>
      </c>
      <c r="J4788" t="s">
        <v>82</v>
      </c>
      <c r="K4788" t="s">
        <v>98</v>
      </c>
      <c r="L4788" t="s">
        <v>182</v>
      </c>
      <c r="M4788" t="s">
        <v>694</v>
      </c>
      <c r="N4788">
        <v>121444</v>
      </c>
      <c r="O4788" t="s">
        <v>5557</v>
      </c>
    </row>
    <row r="4789" spans="1:15" x14ac:dyDescent="0.25">
      <c r="A4789">
        <v>123558</v>
      </c>
      <c r="B4789" t="s">
        <v>4366</v>
      </c>
      <c r="C4789" t="s">
        <v>5556</v>
      </c>
      <c r="D4789" t="s">
        <v>44</v>
      </c>
      <c r="E4789" s="1">
        <v>43800</v>
      </c>
      <c r="F4789">
        <v>2019</v>
      </c>
      <c r="G4789">
        <v>38990</v>
      </c>
      <c r="H4789">
        <v>120</v>
      </c>
      <c r="I4789">
        <v>163</v>
      </c>
      <c r="J4789" t="s">
        <v>82</v>
      </c>
      <c r="K4789" t="s">
        <v>98</v>
      </c>
      <c r="L4789" t="s">
        <v>182</v>
      </c>
      <c r="M4789" t="s">
        <v>263</v>
      </c>
      <c r="N4789">
        <v>29812</v>
      </c>
      <c r="O4789" t="s">
        <v>5579</v>
      </c>
    </row>
    <row r="4790" spans="1:15" x14ac:dyDescent="0.25">
      <c r="A4790">
        <v>123902</v>
      </c>
      <c r="B4790" t="s">
        <v>4366</v>
      </c>
      <c r="C4790" t="s">
        <v>5173</v>
      </c>
      <c r="D4790" t="s">
        <v>86</v>
      </c>
      <c r="E4790" s="1">
        <v>43647</v>
      </c>
      <c r="F4790">
        <v>2019</v>
      </c>
      <c r="G4790">
        <v>39999</v>
      </c>
      <c r="H4790">
        <v>143</v>
      </c>
      <c r="I4790">
        <v>194</v>
      </c>
      <c r="J4790" t="s">
        <v>82</v>
      </c>
      <c r="K4790" t="s">
        <v>98</v>
      </c>
      <c r="L4790" t="s">
        <v>182</v>
      </c>
      <c r="M4790" t="s">
        <v>694</v>
      </c>
      <c r="N4790">
        <v>86300</v>
      </c>
      <c r="O4790" t="s">
        <v>5597</v>
      </c>
    </row>
    <row r="4791" spans="1:15" x14ac:dyDescent="0.25">
      <c r="A4791">
        <v>124372</v>
      </c>
      <c r="B4791" t="s">
        <v>4366</v>
      </c>
      <c r="C4791" t="s">
        <v>5556</v>
      </c>
      <c r="D4791" t="s">
        <v>23</v>
      </c>
      <c r="E4791" s="1">
        <v>43709</v>
      </c>
      <c r="F4791">
        <v>2019</v>
      </c>
      <c r="G4791">
        <v>35890</v>
      </c>
      <c r="H4791">
        <v>120</v>
      </c>
      <c r="I4791">
        <v>163</v>
      </c>
      <c r="J4791" t="s">
        <v>82</v>
      </c>
      <c r="K4791" t="s">
        <v>98</v>
      </c>
      <c r="L4791" t="s">
        <v>182</v>
      </c>
      <c r="M4791" t="s">
        <v>144</v>
      </c>
      <c r="N4791">
        <v>147700</v>
      </c>
      <c r="O4791" t="s">
        <v>5630</v>
      </c>
    </row>
    <row r="4792" spans="1:15" x14ac:dyDescent="0.25">
      <c r="A4792">
        <v>125021</v>
      </c>
      <c r="B4792" t="s">
        <v>4366</v>
      </c>
      <c r="C4792" t="s">
        <v>4661</v>
      </c>
      <c r="D4792" t="s">
        <v>59</v>
      </c>
      <c r="E4792" s="1">
        <v>43497</v>
      </c>
      <c r="F4792">
        <v>2019</v>
      </c>
      <c r="G4792">
        <v>19000</v>
      </c>
      <c r="H4792">
        <v>95</v>
      </c>
      <c r="I4792">
        <v>129</v>
      </c>
      <c r="J4792" t="s">
        <v>17</v>
      </c>
      <c r="K4792" t="s">
        <v>18</v>
      </c>
      <c r="L4792" t="s">
        <v>182</v>
      </c>
      <c r="M4792" t="s">
        <v>691</v>
      </c>
      <c r="N4792">
        <v>91850</v>
      </c>
      <c r="O4792" t="s">
        <v>5662</v>
      </c>
    </row>
    <row r="4793" spans="1:15" x14ac:dyDescent="0.25">
      <c r="A4793">
        <v>125048</v>
      </c>
      <c r="B4793" t="s">
        <v>4366</v>
      </c>
      <c r="C4793" t="s">
        <v>5556</v>
      </c>
      <c r="D4793" t="s">
        <v>59</v>
      </c>
      <c r="E4793" s="1">
        <v>43800</v>
      </c>
      <c r="F4793">
        <v>2019</v>
      </c>
      <c r="G4793">
        <v>29950</v>
      </c>
      <c r="H4793">
        <v>120</v>
      </c>
      <c r="I4793">
        <v>163</v>
      </c>
      <c r="J4793" t="s">
        <v>82</v>
      </c>
      <c r="K4793" t="s">
        <v>98</v>
      </c>
      <c r="L4793" t="s">
        <v>182</v>
      </c>
      <c r="M4793" t="s">
        <v>694</v>
      </c>
      <c r="N4793">
        <v>185854</v>
      </c>
      <c r="O4793" t="s">
        <v>5671</v>
      </c>
    </row>
    <row r="4794" spans="1:15" x14ac:dyDescent="0.25">
      <c r="A4794">
        <v>125128</v>
      </c>
      <c r="B4794" t="s">
        <v>4366</v>
      </c>
      <c r="C4794" t="s">
        <v>5556</v>
      </c>
      <c r="D4794" t="s">
        <v>61</v>
      </c>
      <c r="E4794" s="1">
        <v>43922</v>
      </c>
      <c r="F4794">
        <v>2020</v>
      </c>
      <c r="G4794">
        <v>29990</v>
      </c>
      <c r="H4794">
        <v>120</v>
      </c>
      <c r="I4794">
        <v>163</v>
      </c>
      <c r="J4794" t="s">
        <v>82</v>
      </c>
      <c r="K4794" t="s">
        <v>98</v>
      </c>
      <c r="L4794" t="s">
        <v>182</v>
      </c>
      <c r="M4794" t="s">
        <v>694</v>
      </c>
      <c r="N4794">
        <v>168458</v>
      </c>
      <c r="O4794" t="s">
        <v>5674</v>
      </c>
    </row>
    <row r="4795" spans="1:15" x14ac:dyDescent="0.25">
      <c r="A4795">
        <v>125588</v>
      </c>
      <c r="B4795" t="s">
        <v>4366</v>
      </c>
      <c r="C4795" t="s">
        <v>5708</v>
      </c>
      <c r="D4795" t="s">
        <v>44</v>
      </c>
      <c r="E4795" s="1">
        <v>44136</v>
      </c>
      <c r="F4795">
        <v>2020</v>
      </c>
      <c r="G4795">
        <v>42220</v>
      </c>
      <c r="H4795">
        <v>140</v>
      </c>
      <c r="I4795">
        <v>190</v>
      </c>
      <c r="J4795" t="s">
        <v>82</v>
      </c>
      <c r="K4795" t="s">
        <v>98</v>
      </c>
      <c r="L4795" t="s">
        <v>182</v>
      </c>
      <c r="M4795" t="s">
        <v>208</v>
      </c>
      <c r="N4795">
        <v>16400</v>
      </c>
      <c r="O4795" t="s">
        <v>5709</v>
      </c>
    </row>
    <row r="4796" spans="1:15" x14ac:dyDescent="0.25">
      <c r="A4796">
        <v>126196</v>
      </c>
      <c r="B4796" t="s">
        <v>4366</v>
      </c>
      <c r="C4796" t="s">
        <v>5556</v>
      </c>
      <c r="D4796" t="s">
        <v>41</v>
      </c>
      <c r="E4796" s="1">
        <v>44075</v>
      </c>
      <c r="F4796">
        <v>2020</v>
      </c>
      <c r="G4796">
        <v>48000</v>
      </c>
      <c r="H4796">
        <v>120</v>
      </c>
      <c r="I4796">
        <v>163</v>
      </c>
      <c r="J4796" t="s">
        <v>82</v>
      </c>
      <c r="K4796" t="s">
        <v>98</v>
      </c>
      <c r="L4796" t="s">
        <v>182</v>
      </c>
      <c r="M4796" t="s">
        <v>694</v>
      </c>
      <c r="N4796">
        <v>18773</v>
      </c>
      <c r="O4796" t="s">
        <v>5745</v>
      </c>
    </row>
    <row r="4797" spans="1:15" x14ac:dyDescent="0.25">
      <c r="A4797">
        <v>126712</v>
      </c>
      <c r="B4797" t="s">
        <v>4366</v>
      </c>
      <c r="C4797" t="s">
        <v>4611</v>
      </c>
      <c r="D4797" t="s">
        <v>259</v>
      </c>
      <c r="E4797" s="1">
        <v>44378</v>
      </c>
      <c r="F4797">
        <v>2021</v>
      </c>
      <c r="G4797">
        <v>29998</v>
      </c>
      <c r="H4797">
        <v>120</v>
      </c>
      <c r="I4797">
        <v>163</v>
      </c>
      <c r="J4797" t="s">
        <v>82</v>
      </c>
      <c r="K4797" t="s">
        <v>18</v>
      </c>
      <c r="L4797" t="s">
        <v>182</v>
      </c>
      <c r="M4797" t="s">
        <v>364</v>
      </c>
      <c r="N4797">
        <v>15819</v>
      </c>
      <c r="O4797" t="s">
        <v>5781</v>
      </c>
    </row>
    <row r="4798" spans="1:15" x14ac:dyDescent="0.25">
      <c r="A4798">
        <v>132565</v>
      </c>
      <c r="B4798" t="s">
        <v>5971</v>
      </c>
      <c r="C4798" t="s">
        <v>5973</v>
      </c>
      <c r="D4798" t="s">
        <v>59</v>
      </c>
      <c r="E4798" s="1">
        <v>43862</v>
      </c>
      <c r="F4798">
        <v>2020</v>
      </c>
      <c r="G4798">
        <v>25930</v>
      </c>
      <c r="H4798">
        <v>141</v>
      </c>
      <c r="I4798">
        <v>192</v>
      </c>
      <c r="J4798" t="s">
        <v>82</v>
      </c>
      <c r="K4798" t="s">
        <v>18</v>
      </c>
      <c r="L4798" t="s">
        <v>182</v>
      </c>
      <c r="M4798" t="s">
        <v>216</v>
      </c>
      <c r="N4798">
        <v>49110</v>
      </c>
      <c r="O4798" t="s">
        <v>6223</v>
      </c>
    </row>
    <row r="4799" spans="1:15" x14ac:dyDescent="0.25">
      <c r="A4799">
        <v>132665</v>
      </c>
      <c r="B4799" t="s">
        <v>5971</v>
      </c>
      <c r="C4799" t="s">
        <v>5973</v>
      </c>
      <c r="D4799" t="s">
        <v>68</v>
      </c>
      <c r="E4799" s="1">
        <v>44228</v>
      </c>
      <c r="F4799">
        <v>2021</v>
      </c>
      <c r="G4799">
        <v>29400</v>
      </c>
      <c r="H4799">
        <v>131</v>
      </c>
      <c r="I4799">
        <v>178</v>
      </c>
      <c r="J4799" t="s">
        <v>82</v>
      </c>
      <c r="K4799" t="s">
        <v>18</v>
      </c>
      <c r="L4799" t="s">
        <v>182</v>
      </c>
      <c r="M4799" t="e">
        <f>- (g/km)</f>
        <v>#NAME?</v>
      </c>
      <c r="N4799">
        <v>65000</v>
      </c>
      <c r="O4799" t="s">
        <v>6098</v>
      </c>
    </row>
    <row r="4800" spans="1:15" x14ac:dyDescent="0.25">
      <c r="A4800">
        <v>132819</v>
      </c>
      <c r="B4800" t="s">
        <v>5971</v>
      </c>
      <c r="C4800" t="s">
        <v>5973</v>
      </c>
      <c r="D4800" t="s">
        <v>16</v>
      </c>
      <c r="E4800" s="1">
        <v>44501</v>
      </c>
      <c r="F4800">
        <v>2021</v>
      </c>
      <c r="G4800">
        <v>29480</v>
      </c>
      <c r="H4800">
        <v>131</v>
      </c>
      <c r="I4800">
        <v>178</v>
      </c>
      <c r="J4800" t="s">
        <v>82</v>
      </c>
      <c r="K4800" t="s">
        <v>18</v>
      </c>
      <c r="L4800" t="s">
        <v>182</v>
      </c>
      <c r="M4800" t="s">
        <v>272</v>
      </c>
      <c r="N4800">
        <v>25100</v>
      </c>
      <c r="O4800" t="s">
        <v>6241</v>
      </c>
    </row>
    <row r="4801" spans="1:15" x14ac:dyDescent="0.25">
      <c r="A4801">
        <v>132874</v>
      </c>
      <c r="B4801" t="s">
        <v>5971</v>
      </c>
      <c r="C4801" t="s">
        <v>5990</v>
      </c>
      <c r="D4801" t="s">
        <v>23</v>
      </c>
      <c r="E4801" s="1">
        <v>44348</v>
      </c>
      <c r="F4801">
        <v>2021</v>
      </c>
      <c r="G4801">
        <v>32930</v>
      </c>
      <c r="H4801">
        <v>100</v>
      </c>
      <c r="I4801">
        <v>136</v>
      </c>
      <c r="J4801" t="s">
        <v>82</v>
      </c>
      <c r="K4801" t="s">
        <v>18</v>
      </c>
      <c r="L4801" t="s">
        <v>182</v>
      </c>
      <c r="M4801" t="s">
        <v>691</v>
      </c>
      <c r="N4801">
        <v>18086</v>
      </c>
      <c r="O4801" t="s">
        <v>6248</v>
      </c>
    </row>
    <row r="4802" spans="1:15" x14ac:dyDescent="0.25">
      <c r="A4802">
        <v>144828</v>
      </c>
      <c r="B4802" t="s">
        <v>6537</v>
      </c>
      <c r="C4802" t="s">
        <v>6625</v>
      </c>
      <c r="D4802" t="s">
        <v>259</v>
      </c>
      <c r="E4802" s="1">
        <v>42005</v>
      </c>
      <c r="F4802">
        <v>2015</v>
      </c>
      <c r="G4802">
        <v>16000</v>
      </c>
      <c r="H4802">
        <v>121</v>
      </c>
      <c r="I4802">
        <v>165</v>
      </c>
      <c r="J4802" t="s">
        <v>17</v>
      </c>
      <c r="K4802" t="s">
        <v>98</v>
      </c>
      <c r="L4802" t="s">
        <v>182</v>
      </c>
      <c r="M4802" t="s">
        <v>208</v>
      </c>
      <c r="N4802">
        <v>76000</v>
      </c>
      <c r="O4802" t="s">
        <v>6666</v>
      </c>
    </row>
    <row r="4803" spans="1:15" x14ac:dyDescent="0.25">
      <c r="A4803">
        <v>150599</v>
      </c>
      <c r="B4803" t="s">
        <v>6537</v>
      </c>
      <c r="C4803" t="s">
        <v>6700</v>
      </c>
      <c r="D4803" t="s">
        <v>150</v>
      </c>
      <c r="E4803" s="1">
        <v>43313</v>
      </c>
      <c r="F4803">
        <v>2018</v>
      </c>
      <c r="G4803">
        <v>17399</v>
      </c>
      <c r="H4803">
        <v>96</v>
      </c>
      <c r="I4803">
        <v>131</v>
      </c>
      <c r="J4803" t="s">
        <v>17</v>
      </c>
      <c r="K4803" t="s">
        <v>18</v>
      </c>
      <c r="L4803" t="s">
        <v>182</v>
      </c>
      <c r="M4803" t="s">
        <v>691</v>
      </c>
      <c r="N4803">
        <v>89600</v>
      </c>
      <c r="O4803" t="s">
        <v>6741</v>
      </c>
    </row>
    <row r="4804" spans="1:15" x14ac:dyDescent="0.25">
      <c r="A4804">
        <v>152530</v>
      </c>
      <c r="B4804" t="s">
        <v>6537</v>
      </c>
      <c r="C4804" t="s">
        <v>6550</v>
      </c>
      <c r="D4804" t="s">
        <v>268</v>
      </c>
      <c r="E4804" s="1">
        <v>43678</v>
      </c>
      <c r="F4804">
        <v>2019</v>
      </c>
      <c r="G4804">
        <v>18980</v>
      </c>
      <c r="H4804">
        <v>96</v>
      </c>
      <c r="I4804">
        <v>131</v>
      </c>
      <c r="J4804" t="s">
        <v>82</v>
      </c>
      <c r="K4804" t="s">
        <v>18</v>
      </c>
      <c r="L4804" t="s">
        <v>182</v>
      </c>
      <c r="M4804" t="s">
        <v>324</v>
      </c>
      <c r="N4804">
        <v>69000</v>
      </c>
      <c r="O4804" t="s">
        <v>6764</v>
      </c>
    </row>
    <row r="4805" spans="1:15" x14ac:dyDescent="0.25">
      <c r="A4805">
        <v>156657</v>
      </c>
      <c r="B4805" t="s">
        <v>6537</v>
      </c>
      <c r="C4805" t="s">
        <v>6564</v>
      </c>
      <c r="D4805" t="s">
        <v>23</v>
      </c>
      <c r="E4805" s="1">
        <v>44774</v>
      </c>
      <c r="F4805">
        <v>2022</v>
      </c>
      <c r="G4805">
        <v>19950</v>
      </c>
      <c r="H4805">
        <v>106</v>
      </c>
      <c r="I4805">
        <v>144</v>
      </c>
      <c r="J4805" t="s">
        <v>17</v>
      </c>
      <c r="K4805" t="s">
        <v>98</v>
      </c>
      <c r="L4805" t="s">
        <v>182</v>
      </c>
      <c r="M4805" t="s">
        <v>208</v>
      </c>
      <c r="N4805">
        <v>15</v>
      </c>
      <c r="O4805" t="s">
        <v>6824</v>
      </c>
    </row>
    <row r="4806" spans="1:15" x14ac:dyDescent="0.25">
      <c r="A4806">
        <v>160428</v>
      </c>
      <c r="B4806" t="s">
        <v>6842</v>
      </c>
      <c r="C4806" t="s">
        <v>6883</v>
      </c>
      <c r="D4806" t="s">
        <v>68</v>
      </c>
      <c r="E4806" s="1">
        <v>42887</v>
      </c>
      <c r="F4806">
        <v>2017</v>
      </c>
      <c r="G4806">
        <v>16660</v>
      </c>
      <c r="H4806">
        <v>110</v>
      </c>
      <c r="I4806">
        <v>150</v>
      </c>
      <c r="J4806" t="s">
        <v>17</v>
      </c>
      <c r="K4806" t="s">
        <v>98</v>
      </c>
      <c r="L4806" t="s">
        <v>182</v>
      </c>
      <c r="M4806" t="e">
        <f>- (g/km)</f>
        <v>#NAME?</v>
      </c>
      <c r="N4806">
        <v>111089</v>
      </c>
      <c r="O4806" t="s">
        <v>6927</v>
      </c>
    </row>
    <row r="4807" spans="1:15" x14ac:dyDescent="0.25">
      <c r="A4807">
        <v>160950</v>
      </c>
      <c r="B4807" t="s">
        <v>6842</v>
      </c>
      <c r="C4807" t="s">
        <v>6883</v>
      </c>
      <c r="D4807" t="s">
        <v>16</v>
      </c>
      <c r="E4807" s="1">
        <v>43374</v>
      </c>
      <c r="F4807">
        <v>2018</v>
      </c>
      <c r="G4807">
        <v>14899</v>
      </c>
      <c r="H4807">
        <v>85</v>
      </c>
      <c r="I4807">
        <v>116</v>
      </c>
      <c r="J4807" t="s">
        <v>17</v>
      </c>
      <c r="K4807" t="s">
        <v>98</v>
      </c>
      <c r="L4807" t="s">
        <v>182</v>
      </c>
      <c r="M4807" t="s">
        <v>694</v>
      </c>
      <c r="N4807">
        <v>86420</v>
      </c>
      <c r="O4807" t="s">
        <v>6940</v>
      </c>
    </row>
    <row r="4808" spans="1:15" x14ac:dyDescent="0.25">
      <c r="A4808">
        <v>163192</v>
      </c>
      <c r="B4808" t="s">
        <v>6842</v>
      </c>
      <c r="C4808" t="s">
        <v>6928</v>
      </c>
      <c r="D4808" t="s">
        <v>61</v>
      </c>
      <c r="E4808" s="1">
        <v>44774</v>
      </c>
      <c r="F4808">
        <v>2022</v>
      </c>
      <c r="G4808">
        <v>44990</v>
      </c>
      <c r="H4808">
        <v>106</v>
      </c>
      <c r="I4808">
        <v>144</v>
      </c>
      <c r="J4808" t="s">
        <v>17</v>
      </c>
      <c r="K4808" t="s">
        <v>98</v>
      </c>
      <c r="L4808" t="s">
        <v>182</v>
      </c>
      <c r="M4808" t="s">
        <v>208</v>
      </c>
      <c r="N4808">
        <v>1250</v>
      </c>
      <c r="O4808" t="s">
        <v>6990</v>
      </c>
    </row>
    <row r="4809" spans="1:15" x14ac:dyDescent="0.25">
      <c r="A4809">
        <v>164278</v>
      </c>
      <c r="B4809" t="s">
        <v>6842</v>
      </c>
      <c r="C4809" t="s">
        <v>6888</v>
      </c>
      <c r="D4809" t="s">
        <v>41</v>
      </c>
      <c r="E4809" s="1">
        <v>45017</v>
      </c>
      <c r="F4809">
        <v>2023</v>
      </c>
      <c r="G4809">
        <v>37990</v>
      </c>
      <c r="H4809">
        <v>96</v>
      </c>
      <c r="I4809">
        <v>131</v>
      </c>
      <c r="J4809" t="s">
        <v>82</v>
      </c>
      <c r="K4809" t="s">
        <v>18</v>
      </c>
      <c r="L4809" t="s">
        <v>182</v>
      </c>
      <c r="M4809" t="s">
        <v>672</v>
      </c>
      <c r="N4809">
        <v>2</v>
      </c>
      <c r="O4809" t="s">
        <v>7004</v>
      </c>
    </row>
    <row r="4810" spans="1:15" x14ac:dyDescent="0.25">
      <c r="A4810">
        <v>169661</v>
      </c>
      <c r="B4810" t="s">
        <v>7172</v>
      </c>
      <c r="C4810" t="s">
        <v>7180</v>
      </c>
      <c r="D4810" t="s">
        <v>59</v>
      </c>
      <c r="E4810" s="1">
        <v>40544</v>
      </c>
      <c r="F4810">
        <v>2011</v>
      </c>
      <c r="G4810">
        <v>4850</v>
      </c>
      <c r="H4810">
        <v>110</v>
      </c>
      <c r="I4810">
        <v>150</v>
      </c>
      <c r="J4810" t="s">
        <v>17</v>
      </c>
      <c r="K4810" t="s">
        <v>98</v>
      </c>
      <c r="L4810" t="s">
        <v>182</v>
      </c>
      <c r="M4810" t="s">
        <v>200</v>
      </c>
      <c r="N4810">
        <v>209450</v>
      </c>
      <c r="O4810" t="s">
        <v>7228</v>
      </c>
    </row>
    <row r="4811" spans="1:15" x14ac:dyDescent="0.25">
      <c r="A4811">
        <v>174702</v>
      </c>
      <c r="B4811" t="s">
        <v>7172</v>
      </c>
      <c r="C4811" t="s">
        <v>7173</v>
      </c>
      <c r="D4811" t="s">
        <v>259</v>
      </c>
      <c r="E4811" s="1">
        <v>44501</v>
      </c>
      <c r="F4811">
        <v>2021</v>
      </c>
      <c r="G4811">
        <v>22975</v>
      </c>
      <c r="H4811">
        <v>103</v>
      </c>
      <c r="I4811">
        <v>140</v>
      </c>
      <c r="J4811" t="s">
        <v>82</v>
      </c>
      <c r="K4811" t="s">
        <v>18</v>
      </c>
      <c r="L4811" t="s">
        <v>182</v>
      </c>
      <c r="M4811" t="s">
        <v>216</v>
      </c>
      <c r="N4811">
        <v>22566</v>
      </c>
      <c r="O4811" t="s">
        <v>7360</v>
      </c>
    </row>
    <row r="4812" spans="1:15" x14ac:dyDescent="0.25">
      <c r="A4812">
        <v>178783</v>
      </c>
      <c r="B4812" t="s">
        <v>7470</v>
      </c>
      <c r="C4812" t="s">
        <v>7481</v>
      </c>
      <c r="D4812" t="s">
        <v>241</v>
      </c>
      <c r="E4812" s="1">
        <v>42583</v>
      </c>
      <c r="F4812">
        <v>2016</v>
      </c>
      <c r="G4812">
        <v>26490</v>
      </c>
      <c r="H4812">
        <v>110</v>
      </c>
      <c r="I4812">
        <v>150</v>
      </c>
      <c r="J4812" t="s">
        <v>82</v>
      </c>
      <c r="K4812" t="s">
        <v>98</v>
      </c>
      <c r="L4812" t="s">
        <v>182</v>
      </c>
      <c r="M4812" t="s">
        <v>347</v>
      </c>
      <c r="N4812">
        <v>89000</v>
      </c>
      <c r="O4812" t="s">
        <v>7516</v>
      </c>
    </row>
    <row r="4813" spans="1:15" x14ac:dyDescent="0.25">
      <c r="A4813">
        <v>202002</v>
      </c>
      <c r="B4813" t="s">
        <v>7591</v>
      </c>
      <c r="C4813" t="s">
        <v>7592</v>
      </c>
      <c r="D4813" t="s">
        <v>106</v>
      </c>
      <c r="E4813" s="1">
        <v>45017</v>
      </c>
      <c r="F4813">
        <v>2023</v>
      </c>
      <c r="G4813">
        <v>28750</v>
      </c>
      <c r="H4813">
        <v>81</v>
      </c>
      <c r="I4813">
        <v>110</v>
      </c>
      <c r="J4813" t="s">
        <v>17</v>
      </c>
      <c r="K4813" t="s">
        <v>18</v>
      </c>
      <c r="L4813" t="s">
        <v>182</v>
      </c>
      <c r="M4813" t="s">
        <v>672</v>
      </c>
      <c r="N4813">
        <v>2500</v>
      </c>
      <c r="O4813" t="s">
        <v>7735</v>
      </c>
    </row>
    <row r="4814" spans="1:15" x14ac:dyDescent="0.25">
      <c r="A4814">
        <v>203877</v>
      </c>
      <c r="B4814" t="s">
        <v>7745</v>
      </c>
      <c r="C4814" t="s">
        <v>7757</v>
      </c>
      <c r="D4814" t="s">
        <v>59</v>
      </c>
      <c r="E4814" s="1">
        <v>41306</v>
      </c>
      <c r="F4814">
        <v>2013</v>
      </c>
      <c r="G4814">
        <v>20000</v>
      </c>
      <c r="H4814">
        <v>75</v>
      </c>
      <c r="I4814">
        <v>102</v>
      </c>
      <c r="J4814" t="s">
        <v>82</v>
      </c>
      <c r="K4814" t="s">
        <v>18</v>
      </c>
      <c r="L4814" t="s">
        <v>182</v>
      </c>
      <c r="M4814" t="e">
        <f>- (g/km)</f>
        <v>#NAME?</v>
      </c>
      <c r="N4814">
        <v>63526</v>
      </c>
      <c r="O4814" t="s">
        <v>7765</v>
      </c>
    </row>
    <row r="4815" spans="1:15" x14ac:dyDescent="0.25">
      <c r="A4815">
        <v>204539</v>
      </c>
      <c r="B4815" t="s">
        <v>7745</v>
      </c>
      <c r="C4815" t="s">
        <v>7755</v>
      </c>
      <c r="D4815" t="s">
        <v>106</v>
      </c>
      <c r="E4815" s="1">
        <v>43586</v>
      </c>
      <c r="F4815">
        <v>2019</v>
      </c>
      <c r="G4815">
        <v>16290</v>
      </c>
      <c r="H4815">
        <v>66</v>
      </c>
      <c r="I4815">
        <v>90</v>
      </c>
      <c r="J4815" t="s">
        <v>82</v>
      </c>
      <c r="K4815" t="s">
        <v>18</v>
      </c>
      <c r="L4815" t="s">
        <v>182</v>
      </c>
      <c r="M4815" t="s">
        <v>347</v>
      </c>
      <c r="N4815">
        <v>24660</v>
      </c>
      <c r="O4815" t="s">
        <v>7776</v>
      </c>
    </row>
    <row r="4816" spans="1:15" x14ac:dyDescent="0.25">
      <c r="A4816">
        <v>206157</v>
      </c>
      <c r="B4816" t="s">
        <v>7834</v>
      </c>
      <c r="C4816" t="s">
        <v>7878</v>
      </c>
      <c r="D4816" t="s">
        <v>44</v>
      </c>
      <c r="E4816" s="1">
        <v>40969</v>
      </c>
      <c r="F4816">
        <v>2012</v>
      </c>
      <c r="G4816">
        <v>7900</v>
      </c>
      <c r="H4816">
        <v>73</v>
      </c>
      <c r="I4816">
        <v>99</v>
      </c>
      <c r="J4816" t="s">
        <v>82</v>
      </c>
      <c r="K4816" t="s">
        <v>18</v>
      </c>
      <c r="L4816" t="s">
        <v>182</v>
      </c>
      <c r="M4816" t="s">
        <v>691</v>
      </c>
      <c r="N4816">
        <v>212585</v>
      </c>
      <c r="O4816" t="s">
        <v>7881</v>
      </c>
    </row>
    <row r="4817" spans="1:15" x14ac:dyDescent="0.25">
      <c r="A4817">
        <v>210144</v>
      </c>
      <c r="B4817" t="s">
        <v>7834</v>
      </c>
      <c r="C4817" t="s">
        <v>7993</v>
      </c>
      <c r="D4817" t="s">
        <v>61</v>
      </c>
      <c r="E4817" s="1">
        <v>44805</v>
      </c>
      <c r="F4817">
        <v>2022</v>
      </c>
      <c r="G4817">
        <v>35990</v>
      </c>
      <c r="H4817">
        <v>96</v>
      </c>
      <c r="I4817">
        <v>131</v>
      </c>
      <c r="J4817" t="s">
        <v>82</v>
      </c>
      <c r="K4817" t="s">
        <v>18</v>
      </c>
      <c r="L4817" t="s">
        <v>182</v>
      </c>
      <c r="M4817" t="s">
        <v>216</v>
      </c>
      <c r="N4817">
        <v>5000</v>
      </c>
      <c r="O4817" t="s">
        <v>8033</v>
      </c>
    </row>
    <row r="4818" spans="1:15" x14ac:dyDescent="0.25">
      <c r="A4818">
        <v>214472</v>
      </c>
      <c r="B4818" t="s">
        <v>8105</v>
      </c>
      <c r="C4818" t="s">
        <v>8137</v>
      </c>
      <c r="D4818" t="s">
        <v>68</v>
      </c>
      <c r="E4818" s="1">
        <v>37073</v>
      </c>
      <c r="F4818">
        <v>2001</v>
      </c>
      <c r="G4818">
        <v>550</v>
      </c>
      <c r="H4818">
        <v>66</v>
      </c>
      <c r="I4818">
        <v>90</v>
      </c>
      <c r="J4818" t="s">
        <v>17</v>
      </c>
      <c r="K4818" t="s">
        <v>98</v>
      </c>
      <c r="L4818" t="s">
        <v>182</v>
      </c>
      <c r="M4818" t="s">
        <v>222</v>
      </c>
      <c r="N4818">
        <v>248000</v>
      </c>
      <c r="O4818" t="s">
        <v>547</v>
      </c>
    </row>
    <row r="4819" spans="1:15" x14ac:dyDescent="0.25">
      <c r="A4819">
        <v>222571</v>
      </c>
      <c r="B4819" t="s">
        <v>8105</v>
      </c>
      <c r="C4819" t="s">
        <v>8239</v>
      </c>
      <c r="D4819" t="s">
        <v>44</v>
      </c>
      <c r="E4819" s="1">
        <v>40634</v>
      </c>
      <c r="F4819">
        <v>2011</v>
      </c>
      <c r="G4819">
        <v>10990</v>
      </c>
      <c r="H4819">
        <v>103</v>
      </c>
      <c r="I4819">
        <v>140</v>
      </c>
      <c r="J4819" t="s">
        <v>17</v>
      </c>
      <c r="K4819" t="s">
        <v>98</v>
      </c>
      <c r="L4819" t="s">
        <v>182</v>
      </c>
      <c r="M4819" t="s">
        <v>208</v>
      </c>
      <c r="N4819">
        <v>122500</v>
      </c>
      <c r="O4819" t="s">
        <v>8315</v>
      </c>
    </row>
    <row r="4820" spans="1:15" x14ac:dyDescent="0.25">
      <c r="A4820">
        <v>229615</v>
      </c>
      <c r="B4820" t="s">
        <v>8105</v>
      </c>
      <c r="C4820" t="s">
        <v>8136</v>
      </c>
      <c r="D4820" t="s">
        <v>259</v>
      </c>
      <c r="E4820" s="1">
        <v>42125</v>
      </c>
      <c r="F4820">
        <v>2015</v>
      </c>
      <c r="G4820">
        <v>27500</v>
      </c>
      <c r="H4820">
        <v>110</v>
      </c>
      <c r="I4820">
        <v>150</v>
      </c>
      <c r="J4820" t="s">
        <v>82</v>
      </c>
      <c r="K4820" t="s">
        <v>98</v>
      </c>
      <c r="L4820" t="s">
        <v>182</v>
      </c>
      <c r="M4820" t="e">
        <f>- (g/km)</f>
        <v>#NAME?</v>
      </c>
      <c r="N4820">
        <v>77000</v>
      </c>
      <c r="O4820" t="s">
        <v>8437</v>
      </c>
    </row>
    <row r="4821" spans="1:15" x14ac:dyDescent="0.25">
      <c r="A4821">
        <v>231759</v>
      </c>
      <c r="B4821" t="s">
        <v>8105</v>
      </c>
      <c r="C4821" t="s">
        <v>8136</v>
      </c>
      <c r="D4821" t="s">
        <v>241</v>
      </c>
      <c r="E4821" s="1">
        <v>42430</v>
      </c>
      <c r="F4821">
        <v>2016</v>
      </c>
      <c r="G4821">
        <v>21800</v>
      </c>
      <c r="H4821">
        <v>110</v>
      </c>
      <c r="I4821">
        <v>150</v>
      </c>
      <c r="J4821" t="s">
        <v>17</v>
      </c>
      <c r="K4821" t="s">
        <v>98</v>
      </c>
      <c r="L4821" t="s">
        <v>182</v>
      </c>
      <c r="M4821" t="e">
        <f>- (g/km)</f>
        <v>#NAME?</v>
      </c>
      <c r="N4821">
        <v>120000</v>
      </c>
      <c r="O4821" t="s">
        <v>8489</v>
      </c>
    </row>
    <row r="4822" spans="1:15" x14ac:dyDescent="0.25">
      <c r="A4822">
        <v>233637</v>
      </c>
      <c r="B4822" t="s">
        <v>8105</v>
      </c>
      <c r="C4822" t="s">
        <v>8136</v>
      </c>
      <c r="D4822" t="s">
        <v>106</v>
      </c>
      <c r="E4822" s="1">
        <v>43070</v>
      </c>
      <c r="F4822">
        <v>2017</v>
      </c>
      <c r="G4822">
        <v>10950</v>
      </c>
      <c r="H4822">
        <v>110</v>
      </c>
      <c r="I4822">
        <v>150</v>
      </c>
      <c r="J4822" t="s">
        <v>82</v>
      </c>
      <c r="K4822" t="s">
        <v>98</v>
      </c>
      <c r="L4822" t="s">
        <v>182</v>
      </c>
      <c r="M4822" t="s">
        <v>694</v>
      </c>
      <c r="N4822">
        <v>350000</v>
      </c>
      <c r="O4822" t="s">
        <v>8533</v>
      </c>
    </row>
    <row r="4823" spans="1:15" x14ac:dyDescent="0.25">
      <c r="A4823">
        <v>238007</v>
      </c>
      <c r="B4823" t="s">
        <v>8105</v>
      </c>
      <c r="C4823" t="s">
        <v>8136</v>
      </c>
      <c r="D4823" t="s">
        <v>61</v>
      </c>
      <c r="E4823" s="1">
        <v>43647</v>
      </c>
      <c r="F4823">
        <v>2019</v>
      </c>
      <c r="G4823">
        <v>30170</v>
      </c>
      <c r="H4823">
        <v>110</v>
      </c>
      <c r="I4823">
        <v>150</v>
      </c>
      <c r="J4823" t="s">
        <v>17</v>
      </c>
      <c r="K4823" t="s">
        <v>98</v>
      </c>
      <c r="L4823" t="s">
        <v>182</v>
      </c>
      <c r="M4823" t="s">
        <v>208</v>
      </c>
      <c r="N4823">
        <v>33276</v>
      </c>
      <c r="O4823" t="s">
        <v>8618</v>
      </c>
    </row>
    <row r="4824" spans="1:15" x14ac:dyDescent="0.25">
      <c r="A4824">
        <v>239681</v>
      </c>
      <c r="B4824" t="s">
        <v>8105</v>
      </c>
      <c r="C4824" t="s">
        <v>8423</v>
      </c>
      <c r="D4824" t="s">
        <v>41</v>
      </c>
      <c r="E4824" s="1">
        <v>43497</v>
      </c>
      <c r="F4824">
        <v>2019</v>
      </c>
      <c r="G4824">
        <v>22900</v>
      </c>
      <c r="H4824">
        <v>110</v>
      </c>
      <c r="I4824">
        <v>150</v>
      </c>
      <c r="J4824" t="s">
        <v>17</v>
      </c>
      <c r="K4824" t="s">
        <v>98</v>
      </c>
      <c r="L4824" t="s">
        <v>182</v>
      </c>
      <c r="M4824" t="s">
        <v>230</v>
      </c>
      <c r="N4824">
        <v>130000</v>
      </c>
      <c r="O4824" t="s">
        <v>8645</v>
      </c>
    </row>
    <row r="4825" spans="1:15" x14ac:dyDescent="0.25">
      <c r="A4825">
        <v>244265</v>
      </c>
      <c r="B4825" t="s">
        <v>8105</v>
      </c>
      <c r="C4825" t="s">
        <v>8522</v>
      </c>
      <c r="D4825" t="s">
        <v>86</v>
      </c>
      <c r="E4825" s="1">
        <v>44774</v>
      </c>
      <c r="F4825">
        <v>2022</v>
      </c>
      <c r="G4825">
        <v>25330</v>
      </c>
      <c r="H4825">
        <v>81</v>
      </c>
      <c r="I4825">
        <v>110</v>
      </c>
      <c r="J4825" t="s">
        <v>17</v>
      </c>
      <c r="K4825" t="s">
        <v>18</v>
      </c>
      <c r="L4825" t="s">
        <v>182</v>
      </c>
      <c r="M4825" t="s">
        <v>672</v>
      </c>
      <c r="N4825">
        <v>15109</v>
      </c>
      <c r="O4825" t="s">
        <v>8774</v>
      </c>
    </row>
    <row r="4826" spans="1:15" x14ac:dyDescent="0.25">
      <c r="A4826">
        <v>247249</v>
      </c>
      <c r="B4826" t="s">
        <v>8828</v>
      </c>
      <c r="C4826" t="s">
        <v>8835</v>
      </c>
      <c r="D4826" t="s">
        <v>61</v>
      </c>
      <c r="E4826" s="1">
        <v>42064</v>
      </c>
      <c r="F4826">
        <v>2015</v>
      </c>
      <c r="G4826">
        <v>15850</v>
      </c>
      <c r="H4826">
        <v>110</v>
      </c>
      <c r="I4826">
        <v>150</v>
      </c>
      <c r="J4826" t="s">
        <v>82</v>
      </c>
      <c r="K4826" t="s">
        <v>98</v>
      </c>
      <c r="L4826" t="s">
        <v>182</v>
      </c>
      <c r="M4826" t="s">
        <v>694</v>
      </c>
      <c r="N4826">
        <v>109800</v>
      </c>
      <c r="O4826" t="s">
        <v>8866</v>
      </c>
    </row>
    <row r="4827" spans="1:15" x14ac:dyDescent="0.25">
      <c r="A4827">
        <v>247583</v>
      </c>
      <c r="B4827" t="s">
        <v>8828</v>
      </c>
      <c r="C4827" t="s">
        <v>8879</v>
      </c>
      <c r="D4827" t="s">
        <v>241</v>
      </c>
      <c r="E4827" s="1">
        <v>43070</v>
      </c>
      <c r="F4827">
        <v>2017</v>
      </c>
      <c r="G4827">
        <v>33790</v>
      </c>
      <c r="H4827">
        <v>140</v>
      </c>
      <c r="I4827">
        <v>190</v>
      </c>
      <c r="J4827" t="s">
        <v>82</v>
      </c>
      <c r="K4827" t="s">
        <v>98</v>
      </c>
      <c r="L4827" t="s">
        <v>182</v>
      </c>
      <c r="M4827" t="s">
        <v>208</v>
      </c>
      <c r="N4827">
        <v>34500</v>
      </c>
      <c r="O4827" t="s">
        <v>8881</v>
      </c>
    </row>
    <row r="4828" spans="1:15" x14ac:dyDescent="0.25">
      <c r="A4828">
        <v>247606</v>
      </c>
      <c r="B4828" t="s">
        <v>8828</v>
      </c>
      <c r="C4828" t="s">
        <v>8879</v>
      </c>
      <c r="D4828" t="s">
        <v>44</v>
      </c>
      <c r="E4828" s="1">
        <v>43070</v>
      </c>
      <c r="F4828">
        <v>2017</v>
      </c>
      <c r="G4828">
        <v>23490</v>
      </c>
      <c r="H4828">
        <v>140</v>
      </c>
      <c r="I4828">
        <v>190</v>
      </c>
      <c r="J4828" t="s">
        <v>82</v>
      </c>
      <c r="K4828" t="s">
        <v>98</v>
      </c>
      <c r="L4828" t="s">
        <v>182</v>
      </c>
      <c r="M4828" t="s">
        <v>208</v>
      </c>
      <c r="N4828">
        <v>197900</v>
      </c>
      <c r="O4828" t="s">
        <v>8884</v>
      </c>
    </row>
    <row r="4829" spans="1:15" x14ac:dyDescent="0.25">
      <c r="A4829">
        <v>248429</v>
      </c>
      <c r="B4829" t="s">
        <v>8828</v>
      </c>
      <c r="C4829" t="s">
        <v>8879</v>
      </c>
      <c r="D4829" t="s">
        <v>59</v>
      </c>
      <c r="E4829" s="1">
        <v>43252</v>
      </c>
      <c r="F4829">
        <v>2018</v>
      </c>
      <c r="G4829">
        <v>34995</v>
      </c>
      <c r="H4829">
        <v>140</v>
      </c>
      <c r="I4829">
        <v>190</v>
      </c>
      <c r="J4829" t="s">
        <v>82</v>
      </c>
      <c r="K4829" t="s">
        <v>98</v>
      </c>
      <c r="L4829" t="s">
        <v>182</v>
      </c>
      <c r="M4829" t="s">
        <v>208</v>
      </c>
      <c r="N4829">
        <v>45386</v>
      </c>
      <c r="O4829" t="s">
        <v>8909</v>
      </c>
    </row>
    <row r="4830" spans="1:15" x14ac:dyDescent="0.25">
      <c r="A4830">
        <v>336</v>
      </c>
      <c r="B4830" t="s">
        <v>14</v>
      </c>
      <c r="C4830" t="s">
        <v>153</v>
      </c>
      <c r="D4830" t="s">
        <v>68</v>
      </c>
      <c r="E4830" s="1">
        <v>40269</v>
      </c>
      <c r="F4830">
        <v>2010</v>
      </c>
      <c r="G4830">
        <v>3450</v>
      </c>
      <c r="H4830">
        <v>88</v>
      </c>
      <c r="I4830">
        <v>120</v>
      </c>
      <c r="J4830" t="s">
        <v>17</v>
      </c>
      <c r="K4830" t="s">
        <v>98</v>
      </c>
      <c r="L4830" t="s">
        <v>221</v>
      </c>
      <c r="M4830" t="s">
        <v>222</v>
      </c>
      <c r="N4830">
        <v>237000</v>
      </c>
      <c r="O4830" t="s">
        <v>223</v>
      </c>
    </row>
    <row r="4831" spans="1:15" x14ac:dyDescent="0.25">
      <c r="A4831">
        <v>17178</v>
      </c>
      <c r="B4831" t="s">
        <v>536</v>
      </c>
      <c r="C4831" t="s">
        <v>538</v>
      </c>
      <c r="D4831" t="s">
        <v>86</v>
      </c>
      <c r="E4831" s="1">
        <v>43525</v>
      </c>
      <c r="F4831">
        <v>2019</v>
      </c>
      <c r="G4831">
        <v>23495</v>
      </c>
      <c r="H4831">
        <v>110</v>
      </c>
      <c r="I4831">
        <v>150</v>
      </c>
      <c r="J4831" t="s">
        <v>17</v>
      </c>
      <c r="K4831" t="s">
        <v>18</v>
      </c>
      <c r="L4831" t="s">
        <v>221</v>
      </c>
      <c r="M4831" t="s">
        <v>691</v>
      </c>
      <c r="N4831">
        <v>33534</v>
      </c>
      <c r="O4831" t="s">
        <v>899</v>
      </c>
    </row>
    <row r="4832" spans="1:15" x14ac:dyDescent="0.25">
      <c r="A4832">
        <v>29256</v>
      </c>
      <c r="B4832" t="s">
        <v>1239</v>
      </c>
      <c r="C4832" t="s">
        <v>1240</v>
      </c>
      <c r="D4832" t="s">
        <v>86</v>
      </c>
      <c r="E4832" s="1">
        <v>40725</v>
      </c>
      <c r="F4832">
        <v>2011</v>
      </c>
      <c r="G4832">
        <v>9999</v>
      </c>
      <c r="H4832">
        <v>135</v>
      </c>
      <c r="I4832">
        <v>184</v>
      </c>
      <c r="J4832" t="s">
        <v>17</v>
      </c>
      <c r="K4832" t="s">
        <v>98</v>
      </c>
      <c r="L4832" t="s">
        <v>221</v>
      </c>
      <c r="M4832" t="s">
        <v>222</v>
      </c>
      <c r="N4832">
        <v>184000</v>
      </c>
      <c r="O4832" t="s">
        <v>1439</v>
      </c>
    </row>
    <row r="4833" spans="1:15" x14ac:dyDescent="0.25">
      <c r="A4833">
        <v>30233</v>
      </c>
      <c r="B4833" t="s">
        <v>1239</v>
      </c>
      <c r="C4833" t="s">
        <v>1386</v>
      </c>
      <c r="D4833" t="s">
        <v>16</v>
      </c>
      <c r="E4833" s="1">
        <v>40969</v>
      </c>
      <c r="F4833">
        <v>2012</v>
      </c>
      <c r="G4833">
        <v>13500</v>
      </c>
      <c r="H4833">
        <v>150</v>
      </c>
      <c r="I4833">
        <v>204</v>
      </c>
      <c r="J4833" t="s">
        <v>17</v>
      </c>
      <c r="K4833" t="s">
        <v>98</v>
      </c>
      <c r="L4833" t="s">
        <v>221</v>
      </c>
      <c r="M4833" t="e">
        <f>- (g/km)</f>
        <v>#NAME?</v>
      </c>
      <c r="N4833">
        <v>184200</v>
      </c>
      <c r="O4833" t="s">
        <v>1461</v>
      </c>
    </row>
    <row r="4834" spans="1:15" x14ac:dyDescent="0.25">
      <c r="A4834">
        <v>34498</v>
      </c>
      <c r="B4834" t="s">
        <v>1239</v>
      </c>
      <c r="C4834" t="s">
        <v>1284</v>
      </c>
      <c r="D4834" t="s">
        <v>241</v>
      </c>
      <c r="E4834" s="1">
        <v>42401</v>
      </c>
      <c r="F4834">
        <v>2016</v>
      </c>
      <c r="G4834">
        <v>34999</v>
      </c>
      <c r="H4834">
        <v>195</v>
      </c>
      <c r="I4834">
        <v>265</v>
      </c>
      <c r="J4834" t="s">
        <v>82</v>
      </c>
      <c r="K4834" t="s">
        <v>98</v>
      </c>
      <c r="L4834" t="s">
        <v>221</v>
      </c>
      <c r="M4834" t="s">
        <v>234</v>
      </c>
      <c r="N4834">
        <v>90000</v>
      </c>
      <c r="O4834" t="s">
        <v>1285</v>
      </c>
    </row>
    <row r="4835" spans="1:15" x14ac:dyDescent="0.25">
      <c r="A4835">
        <v>34504</v>
      </c>
      <c r="B4835" t="s">
        <v>1239</v>
      </c>
      <c r="C4835" t="s">
        <v>1301</v>
      </c>
      <c r="D4835" t="s">
        <v>241</v>
      </c>
      <c r="E4835" s="1">
        <v>42522</v>
      </c>
      <c r="F4835">
        <v>2016</v>
      </c>
      <c r="G4835">
        <v>31900</v>
      </c>
      <c r="H4835">
        <v>170</v>
      </c>
      <c r="I4835">
        <v>231</v>
      </c>
      <c r="J4835" t="s">
        <v>82</v>
      </c>
      <c r="K4835" t="s">
        <v>98</v>
      </c>
      <c r="L4835" t="s">
        <v>221</v>
      </c>
      <c r="M4835" t="s">
        <v>222</v>
      </c>
      <c r="N4835">
        <v>72000</v>
      </c>
      <c r="O4835" t="s">
        <v>1597</v>
      </c>
    </row>
    <row r="4836" spans="1:15" x14ac:dyDescent="0.25">
      <c r="A4836">
        <v>40379</v>
      </c>
      <c r="B4836" t="s">
        <v>1239</v>
      </c>
      <c r="C4836" t="s">
        <v>1549</v>
      </c>
      <c r="D4836" t="s">
        <v>259</v>
      </c>
      <c r="E4836" s="1">
        <v>44044</v>
      </c>
      <c r="F4836">
        <v>2020</v>
      </c>
      <c r="G4836">
        <v>17990</v>
      </c>
      <c r="H4836">
        <v>85</v>
      </c>
      <c r="I4836">
        <v>116</v>
      </c>
      <c r="J4836" t="s">
        <v>82</v>
      </c>
      <c r="K4836" t="s">
        <v>98</v>
      </c>
      <c r="L4836" t="s">
        <v>221</v>
      </c>
      <c r="M4836" t="s">
        <v>222</v>
      </c>
      <c r="N4836">
        <v>107000</v>
      </c>
      <c r="O4836" t="s">
        <v>1785</v>
      </c>
    </row>
    <row r="4837" spans="1:15" x14ac:dyDescent="0.25">
      <c r="A4837">
        <v>40383</v>
      </c>
      <c r="B4837" t="s">
        <v>1239</v>
      </c>
      <c r="C4837" t="s">
        <v>1549</v>
      </c>
      <c r="D4837" t="s">
        <v>106</v>
      </c>
      <c r="E4837" s="1">
        <v>44044</v>
      </c>
      <c r="F4837">
        <v>2020</v>
      </c>
      <c r="G4837">
        <v>17990</v>
      </c>
      <c r="H4837">
        <v>85</v>
      </c>
      <c r="I4837">
        <v>116</v>
      </c>
      <c r="J4837" t="s">
        <v>82</v>
      </c>
      <c r="K4837" t="s">
        <v>98</v>
      </c>
      <c r="L4837" t="s">
        <v>221</v>
      </c>
      <c r="M4837" t="s">
        <v>222</v>
      </c>
      <c r="N4837">
        <v>107000</v>
      </c>
      <c r="O4837" t="s">
        <v>1785</v>
      </c>
    </row>
    <row r="4838" spans="1:15" x14ac:dyDescent="0.25">
      <c r="A4838">
        <v>40387</v>
      </c>
      <c r="B4838" t="s">
        <v>1239</v>
      </c>
      <c r="C4838" t="s">
        <v>1549</v>
      </c>
      <c r="D4838" t="s">
        <v>86</v>
      </c>
      <c r="E4838" s="1">
        <v>44044</v>
      </c>
      <c r="F4838">
        <v>2020</v>
      </c>
      <c r="G4838">
        <v>17990</v>
      </c>
      <c r="H4838">
        <v>85</v>
      </c>
      <c r="I4838">
        <v>116</v>
      </c>
      <c r="J4838" t="s">
        <v>82</v>
      </c>
      <c r="K4838" t="s">
        <v>98</v>
      </c>
      <c r="L4838" t="s">
        <v>221</v>
      </c>
      <c r="M4838" t="s">
        <v>222</v>
      </c>
      <c r="N4838">
        <v>107000</v>
      </c>
      <c r="O4838" t="s">
        <v>1785</v>
      </c>
    </row>
    <row r="4839" spans="1:15" x14ac:dyDescent="0.25">
      <c r="A4839">
        <v>40391</v>
      </c>
      <c r="B4839" t="s">
        <v>1239</v>
      </c>
      <c r="C4839" t="s">
        <v>1338</v>
      </c>
      <c r="D4839" t="s">
        <v>86</v>
      </c>
      <c r="E4839" s="1">
        <v>44013</v>
      </c>
      <c r="F4839">
        <v>2020</v>
      </c>
      <c r="G4839">
        <v>26900</v>
      </c>
      <c r="H4839">
        <v>103</v>
      </c>
      <c r="I4839">
        <v>140</v>
      </c>
      <c r="J4839" t="s">
        <v>82</v>
      </c>
      <c r="K4839" t="s">
        <v>18</v>
      </c>
      <c r="L4839" t="s">
        <v>221</v>
      </c>
      <c r="M4839" t="s">
        <v>272</v>
      </c>
      <c r="N4839">
        <v>14195</v>
      </c>
      <c r="O4839" t="s">
        <v>1793</v>
      </c>
    </row>
    <row r="4840" spans="1:15" x14ac:dyDescent="0.25">
      <c r="A4840">
        <v>40393</v>
      </c>
      <c r="B4840" t="s">
        <v>1239</v>
      </c>
      <c r="C4840" t="s">
        <v>1549</v>
      </c>
      <c r="E4840" s="1">
        <v>44044</v>
      </c>
      <c r="F4840">
        <v>2020</v>
      </c>
      <c r="G4840">
        <v>17990</v>
      </c>
      <c r="H4840">
        <v>85</v>
      </c>
      <c r="I4840">
        <v>116</v>
      </c>
      <c r="J4840" t="s">
        <v>82</v>
      </c>
      <c r="K4840" t="s">
        <v>98</v>
      </c>
      <c r="L4840" t="s">
        <v>221</v>
      </c>
      <c r="M4840" t="s">
        <v>222</v>
      </c>
      <c r="N4840">
        <v>107000</v>
      </c>
      <c r="O4840" t="s">
        <v>1785</v>
      </c>
    </row>
    <row r="4841" spans="1:15" x14ac:dyDescent="0.25">
      <c r="A4841">
        <v>40961</v>
      </c>
      <c r="B4841" t="s">
        <v>1239</v>
      </c>
      <c r="C4841" t="s">
        <v>1549</v>
      </c>
      <c r="D4841" t="s">
        <v>268</v>
      </c>
      <c r="E4841" s="1">
        <v>44044</v>
      </c>
      <c r="F4841">
        <v>2020</v>
      </c>
      <c r="G4841">
        <v>17990</v>
      </c>
      <c r="H4841">
        <v>85</v>
      </c>
      <c r="I4841">
        <v>116</v>
      </c>
      <c r="J4841" t="s">
        <v>82</v>
      </c>
      <c r="K4841" t="s">
        <v>98</v>
      </c>
      <c r="L4841" t="s">
        <v>221</v>
      </c>
      <c r="M4841" t="s">
        <v>222</v>
      </c>
      <c r="N4841">
        <v>107000</v>
      </c>
      <c r="O4841" t="s">
        <v>1785</v>
      </c>
    </row>
    <row r="4842" spans="1:15" x14ac:dyDescent="0.25">
      <c r="A4842">
        <v>41183</v>
      </c>
      <c r="B4842" t="s">
        <v>1239</v>
      </c>
      <c r="C4842" t="s">
        <v>1549</v>
      </c>
      <c r="D4842" t="s">
        <v>150</v>
      </c>
      <c r="E4842" s="1">
        <v>44044</v>
      </c>
      <c r="F4842">
        <v>2020</v>
      </c>
      <c r="G4842">
        <v>17990</v>
      </c>
      <c r="H4842">
        <v>85</v>
      </c>
      <c r="I4842">
        <v>116</v>
      </c>
      <c r="J4842" t="s">
        <v>82</v>
      </c>
      <c r="K4842" t="s">
        <v>98</v>
      </c>
      <c r="L4842" t="s">
        <v>221</v>
      </c>
      <c r="M4842" t="s">
        <v>222</v>
      </c>
      <c r="N4842">
        <v>107000</v>
      </c>
      <c r="O4842" t="s">
        <v>1785</v>
      </c>
    </row>
    <row r="4843" spans="1:15" x14ac:dyDescent="0.25">
      <c r="A4843">
        <v>41581</v>
      </c>
      <c r="B4843" t="s">
        <v>1239</v>
      </c>
      <c r="C4843" t="s">
        <v>1272</v>
      </c>
      <c r="D4843" t="s">
        <v>86</v>
      </c>
      <c r="E4843" s="1">
        <v>44531</v>
      </c>
      <c r="F4843">
        <v>2021</v>
      </c>
      <c r="G4843">
        <v>56900</v>
      </c>
      <c r="H4843">
        <v>250</v>
      </c>
      <c r="I4843">
        <v>340</v>
      </c>
      <c r="J4843" t="s">
        <v>82</v>
      </c>
      <c r="K4843" t="s">
        <v>98</v>
      </c>
      <c r="L4843" t="s">
        <v>221</v>
      </c>
      <c r="M4843" t="s">
        <v>222</v>
      </c>
      <c r="N4843">
        <v>24289</v>
      </c>
      <c r="O4843" t="s">
        <v>1857</v>
      </c>
    </row>
    <row r="4844" spans="1:15" x14ac:dyDescent="0.25">
      <c r="A4844">
        <v>42078</v>
      </c>
      <c r="B4844" t="s">
        <v>1239</v>
      </c>
      <c r="C4844" t="s">
        <v>1591</v>
      </c>
      <c r="D4844" t="s">
        <v>68</v>
      </c>
      <c r="E4844" s="1">
        <v>44713</v>
      </c>
      <c r="F4844">
        <v>2022</v>
      </c>
      <c r="G4844">
        <v>61990</v>
      </c>
      <c r="H4844">
        <v>250</v>
      </c>
      <c r="I4844">
        <v>340</v>
      </c>
      <c r="J4844" t="s">
        <v>82</v>
      </c>
      <c r="K4844" t="s">
        <v>98</v>
      </c>
      <c r="L4844" t="s">
        <v>221</v>
      </c>
      <c r="M4844" t="s">
        <v>222</v>
      </c>
      <c r="N4844">
        <v>16200</v>
      </c>
      <c r="O4844" t="s">
        <v>1907</v>
      </c>
    </row>
    <row r="4845" spans="1:15" x14ac:dyDescent="0.25">
      <c r="A4845">
        <v>42739</v>
      </c>
      <c r="B4845" t="s">
        <v>1239</v>
      </c>
      <c r="C4845" t="s">
        <v>1338</v>
      </c>
      <c r="D4845" t="s">
        <v>455</v>
      </c>
      <c r="E4845" s="1">
        <v>44652</v>
      </c>
      <c r="F4845">
        <v>2022</v>
      </c>
      <c r="G4845">
        <v>25499</v>
      </c>
      <c r="H4845">
        <v>100</v>
      </c>
      <c r="I4845">
        <v>136</v>
      </c>
      <c r="J4845" t="s">
        <v>17</v>
      </c>
      <c r="K4845" t="s">
        <v>18</v>
      </c>
      <c r="L4845" t="s">
        <v>221</v>
      </c>
      <c r="M4845" t="s">
        <v>272</v>
      </c>
      <c r="N4845">
        <v>8800</v>
      </c>
      <c r="O4845" t="s">
        <v>1959</v>
      </c>
    </row>
    <row r="4846" spans="1:15" x14ac:dyDescent="0.25">
      <c r="A4846">
        <v>43021</v>
      </c>
      <c r="B4846" t="s">
        <v>1239</v>
      </c>
      <c r="C4846" t="s">
        <v>1591</v>
      </c>
      <c r="D4846" t="s">
        <v>23</v>
      </c>
      <c r="E4846" s="1">
        <v>44986</v>
      </c>
      <c r="F4846">
        <v>2023</v>
      </c>
      <c r="G4846">
        <v>70990</v>
      </c>
      <c r="H4846">
        <v>250</v>
      </c>
      <c r="I4846">
        <v>340</v>
      </c>
      <c r="J4846" t="s">
        <v>82</v>
      </c>
      <c r="K4846" t="s">
        <v>98</v>
      </c>
      <c r="L4846" t="s">
        <v>221</v>
      </c>
      <c r="M4846" t="s">
        <v>222</v>
      </c>
      <c r="N4846">
        <v>5990</v>
      </c>
      <c r="O4846" t="s">
        <v>1996</v>
      </c>
    </row>
    <row r="4847" spans="1:15" x14ac:dyDescent="0.25">
      <c r="A4847">
        <v>43404</v>
      </c>
      <c r="B4847" t="s">
        <v>2070</v>
      </c>
      <c r="C4847" t="s">
        <v>2086</v>
      </c>
      <c r="D4847" t="s">
        <v>23</v>
      </c>
      <c r="E4847" s="1">
        <v>41518</v>
      </c>
      <c r="F4847">
        <v>2013</v>
      </c>
      <c r="G4847">
        <v>7990</v>
      </c>
      <c r="H4847">
        <v>96</v>
      </c>
      <c r="I4847">
        <v>131</v>
      </c>
      <c r="J4847" t="s">
        <v>17</v>
      </c>
      <c r="K4847" t="s">
        <v>98</v>
      </c>
      <c r="L4847" t="s">
        <v>221</v>
      </c>
      <c r="M4847" t="s">
        <v>222</v>
      </c>
      <c r="N4847">
        <v>193351</v>
      </c>
      <c r="O4847" t="s">
        <v>2088</v>
      </c>
    </row>
    <row r="4848" spans="1:15" x14ac:dyDescent="0.25">
      <c r="A4848">
        <v>43406</v>
      </c>
      <c r="B4848" t="s">
        <v>2070</v>
      </c>
      <c r="C4848" t="s">
        <v>2077</v>
      </c>
      <c r="D4848" t="s">
        <v>23</v>
      </c>
      <c r="E4848" s="1">
        <v>41306</v>
      </c>
      <c r="F4848">
        <v>2013</v>
      </c>
      <c r="G4848">
        <v>7800</v>
      </c>
      <c r="H4848">
        <v>120</v>
      </c>
      <c r="I4848">
        <v>163</v>
      </c>
      <c r="J4848" t="s">
        <v>17</v>
      </c>
      <c r="K4848" t="s">
        <v>98</v>
      </c>
      <c r="L4848" t="s">
        <v>221</v>
      </c>
      <c r="M4848" t="s">
        <v>234</v>
      </c>
      <c r="N4848">
        <v>163250</v>
      </c>
      <c r="O4848" t="s">
        <v>2089</v>
      </c>
    </row>
    <row r="4849" spans="1:15" x14ac:dyDescent="0.25">
      <c r="A4849">
        <v>52638</v>
      </c>
      <c r="B4849" t="s">
        <v>2706</v>
      </c>
      <c r="C4849" t="s">
        <v>2724</v>
      </c>
      <c r="D4849" t="s">
        <v>44</v>
      </c>
      <c r="E4849" s="1">
        <v>39264</v>
      </c>
      <c r="F4849">
        <v>2007</v>
      </c>
      <c r="G4849">
        <v>1650</v>
      </c>
      <c r="H4849">
        <v>88</v>
      </c>
      <c r="I4849">
        <v>120</v>
      </c>
      <c r="J4849" t="s">
        <v>17</v>
      </c>
      <c r="K4849" t="s">
        <v>98</v>
      </c>
      <c r="L4849" t="s">
        <v>221</v>
      </c>
      <c r="M4849" t="s">
        <v>234</v>
      </c>
      <c r="N4849">
        <v>193754</v>
      </c>
      <c r="O4849" t="s">
        <v>2725</v>
      </c>
    </row>
    <row r="4850" spans="1:15" x14ac:dyDescent="0.25">
      <c r="A4850">
        <v>53879</v>
      </c>
      <c r="B4850" t="s">
        <v>2706</v>
      </c>
      <c r="C4850" t="s">
        <v>2707</v>
      </c>
      <c r="D4850" t="s">
        <v>68</v>
      </c>
      <c r="E4850" s="1">
        <v>42917</v>
      </c>
      <c r="F4850">
        <v>2017</v>
      </c>
      <c r="G4850">
        <v>15980</v>
      </c>
      <c r="H4850">
        <v>88</v>
      </c>
      <c r="I4850">
        <v>120</v>
      </c>
      <c r="J4850" t="s">
        <v>17</v>
      </c>
      <c r="K4850" t="s">
        <v>98</v>
      </c>
      <c r="L4850" t="s">
        <v>221</v>
      </c>
      <c r="M4850" t="s">
        <v>234</v>
      </c>
      <c r="N4850">
        <v>82371</v>
      </c>
      <c r="O4850" t="s">
        <v>2809</v>
      </c>
    </row>
    <row r="4851" spans="1:15" x14ac:dyDescent="0.25">
      <c r="A4851">
        <v>60968</v>
      </c>
      <c r="B4851" t="s">
        <v>2890</v>
      </c>
      <c r="C4851" t="s">
        <v>2900</v>
      </c>
      <c r="D4851" t="s">
        <v>241</v>
      </c>
      <c r="E4851" s="1">
        <v>41426</v>
      </c>
      <c r="F4851">
        <v>2013</v>
      </c>
      <c r="G4851">
        <v>15500</v>
      </c>
      <c r="H4851">
        <v>120</v>
      </c>
      <c r="I4851">
        <v>163</v>
      </c>
      <c r="J4851" t="s">
        <v>25</v>
      </c>
      <c r="K4851" t="s">
        <v>98</v>
      </c>
      <c r="L4851" t="s">
        <v>221</v>
      </c>
      <c r="M4851" t="s">
        <v>222</v>
      </c>
      <c r="N4851">
        <v>183000</v>
      </c>
      <c r="O4851" t="s">
        <v>2992</v>
      </c>
    </row>
    <row r="4852" spans="1:15" x14ac:dyDescent="0.25">
      <c r="A4852">
        <v>61617</v>
      </c>
      <c r="B4852" t="s">
        <v>2890</v>
      </c>
      <c r="C4852" t="s">
        <v>3001</v>
      </c>
      <c r="D4852" t="s">
        <v>61</v>
      </c>
      <c r="E4852" s="1">
        <v>41730</v>
      </c>
      <c r="F4852">
        <v>2014</v>
      </c>
      <c r="G4852">
        <v>10700</v>
      </c>
      <c r="H4852">
        <v>74</v>
      </c>
      <c r="I4852">
        <v>101</v>
      </c>
      <c r="J4852" t="s">
        <v>17</v>
      </c>
      <c r="K4852" t="s">
        <v>18</v>
      </c>
      <c r="L4852" t="s">
        <v>221</v>
      </c>
      <c r="M4852" t="s">
        <v>691</v>
      </c>
      <c r="N4852">
        <v>69000</v>
      </c>
      <c r="O4852" t="s">
        <v>2987</v>
      </c>
    </row>
    <row r="4853" spans="1:15" x14ac:dyDescent="0.25">
      <c r="A4853">
        <v>65089</v>
      </c>
      <c r="B4853" t="s">
        <v>2890</v>
      </c>
      <c r="C4853" t="s">
        <v>3013</v>
      </c>
      <c r="D4853" t="s">
        <v>68</v>
      </c>
      <c r="E4853" s="1">
        <v>42826</v>
      </c>
      <c r="F4853">
        <v>2017</v>
      </c>
      <c r="G4853">
        <v>14490</v>
      </c>
      <c r="H4853">
        <v>74</v>
      </c>
      <c r="I4853">
        <v>101</v>
      </c>
      <c r="J4853" t="s">
        <v>17</v>
      </c>
      <c r="K4853" t="s">
        <v>18</v>
      </c>
      <c r="L4853" t="s">
        <v>221</v>
      </c>
      <c r="M4853" t="s">
        <v>691</v>
      </c>
      <c r="N4853">
        <v>37500</v>
      </c>
      <c r="O4853" t="s">
        <v>3056</v>
      </c>
    </row>
    <row r="4854" spans="1:15" x14ac:dyDescent="0.25">
      <c r="A4854">
        <v>66659</v>
      </c>
      <c r="B4854" t="s">
        <v>2890</v>
      </c>
      <c r="C4854" t="s">
        <v>3013</v>
      </c>
      <c r="D4854" t="s">
        <v>61</v>
      </c>
      <c r="E4854" s="1">
        <v>43160</v>
      </c>
      <c r="F4854">
        <v>2018</v>
      </c>
      <c r="G4854">
        <v>14980</v>
      </c>
      <c r="H4854">
        <v>74</v>
      </c>
      <c r="I4854">
        <v>101</v>
      </c>
      <c r="J4854" t="s">
        <v>17</v>
      </c>
      <c r="K4854" t="s">
        <v>18</v>
      </c>
      <c r="L4854" t="s">
        <v>221</v>
      </c>
      <c r="M4854" t="s">
        <v>691</v>
      </c>
      <c r="N4854">
        <v>59600</v>
      </c>
      <c r="O4854" t="s">
        <v>2902</v>
      </c>
    </row>
    <row r="4855" spans="1:15" x14ac:dyDescent="0.25">
      <c r="A4855">
        <v>67286</v>
      </c>
      <c r="B4855" t="s">
        <v>2890</v>
      </c>
      <c r="C4855" t="s">
        <v>3073</v>
      </c>
      <c r="D4855" t="s">
        <v>16</v>
      </c>
      <c r="E4855" s="1">
        <v>43160</v>
      </c>
      <c r="F4855">
        <v>2018</v>
      </c>
      <c r="G4855">
        <v>12870</v>
      </c>
      <c r="H4855">
        <v>74</v>
      </c>
      <c r="I4855">
        <v>101</v>
      </c>
      <c r="J4855" t="s">
        <v>17</v>
      </c>
      <c r="K4855" t="s">
        <v>18</v>
      </c>
      <c r="L4855" t="s">
        <v>221</v>
      </c>
      <c r="M4855" t="s">
        <v>691</v>
      </c>
      <c r="N4855">
        <v>60400</v>
      </c>
      <c r="O4855" t="s">
        <v>3088</v>
      </c>
    </row>
    <row r="4856" spans="1:15" x14ac:dyDescent="0.25">
      <c r="A4856">
        <v>67756</v>
      </c>
      <c r="B4856" t="s">
        <v>2890</v>
      </c>
      <c r="C4856" t="s">
        <v>3013</v>
      </c>
      <c r="D4856" t="s">
        <v>23</v>
      </c>
      <c r="E4856" s="1">
        <v>43191</v>
      </c>
      <c r="F4856">
        <v>2018</v>
      </c>
      <c r="G4856">
        <v>13950</v>
      </c>
      <c r="H4856">
        <v>74</v>
      </c>
      <c r="I4856">
        <v>101</v>
      </c>
      <c r="J4856" t="s">
        <v>17</v>
      </c>
      <c r="K4856" t="s">
        <v>18</v>
      </c>
      <c r="L4856" t="s">
        <v>221</v>
      </c>
      <c r="M4856" t="s">
        <v>691</v>
      </c>
      <c r="N4856">
        <v>59100</v>
      </c>
      <c r="O4856" t="s">
        <v>3096</v>
      </c>
    </row>
    <row r="4857" spans="1:15" x14ac:dyDescent="0.25">
      <c r="A4857">
        <v>69088</v>
      </c>
      <c r="B4857" t="s">
        <v>2890</v>
      </c>
      <c r="C4857" t="s">
        <v>2979</v>
      </c>
      <c r="D4857" t="s">
        <v>44</v>
      </c>
      <c r="E4857" s="1">
        <v>43647</v>
      </c>
      <c r="F4857">
        <v>2019</v>
      </c>
      <c r="G4857">
        <v>26590</v>
      </c>
      <c r="H4857">
        <v>96</v>
      </c>
      <c r="I4857">
        <v>131</v>
      </c>
      <c r="J4857" t="s">
        <v>17</v>
      </c>
      <c r="K4857" t="s">
        <v>98</v>
      </c>
      <c r="L4857" t="s">
        <v>221</v>
      </c>
      <c r="M4857" t="s">
        <v>694</v>
      </c>
      <c r="N4857">
        <v>161076</v>
      </c>
      <c r="O4857" t="s">
        <v>3119</v>
      </c>
    </row>
    <row r="4858" spans="1:15" x14ac:dyDescent="0.25">
      <c r="A4858">
        <v>72398</v>
      </c>
      <c r="B4858" t="s">
        <v>2890</v>
      </c>
      <c r="C4858" t="s">
        <v>2979</v>
      </c>
      <c r="D4858" t="s">
        <v>455</v>
      </c>
      <c r="E4858" s="1">
        <v>43891</v>
      </c>
      <c r="F4858">
        <v>2020</v>
      </c>
      <c r="G4858">
        <v>36980</v>
      </c>
      <c r="H4858">
        <v>96</v>
      </c>
      <c r="I4858">
        <v>131</v>
      </c>
      <c r="J4858" t="s">
        <v>17</v>
      </c>
      <c r="K4858" t="s">
        <v>98</v>
      </c>
      <c r="L4858" t="s">
        <v>221</v>
      </c>
      <c r="M4858" t="s">
        <v>694</v>
      </c>
      <c r="N4858">
        <v>19975</v>
      </c>
      <c r="O4858" t="s">
        <v>3171</v>
      </c>
    </row>
    <row r="4859" spans="1:15" x14ac:dyDescent="0.25">
      <c r="A4859">
        <v>76436</v>
      </c>
      <c r="B4859" t="s">
        <v>3251</v>
      </c>
      <c r="C4859" t="s">
        <v>3256</v>
      </c>
      <c r="D4859" t="s">
        <v>268</v>
      </c>
      <c r="E4859" s="1">
        <v>39873</v>
      </c>
      <c r="F4859">
        <v>2009</v>
      </c>
      <c r="G4859">
        <v>4990</v>
      </c>
      <c r="H4859">
        <v>66</v>
      </c>
      <c r="I4859">
        <v>90</v>
      </c>
      <c r="J4859" t="s">
        <v>17</v>
      </c>
      <c r="K4859" t="s">
        <v>18</v>
      </c>
      <c r="L4859" t="s">
        <v>221</v>
      </c>
      <c r="M4859" t="s">
        <v>214</v>
      </c>
      <c r="N4859">
        <v>114659</v>
      </c>
      <c r="O4859" t="s">
        <v>3258</v>
      </c>
    </row>
    <row r="4860" spans="1:15" x14ac:dyDescent="0.25">
      <c r="A4860">
        <v>76453</v>
      </c>
      <c r="B4860" t="s">
        <v>3251</v>
      </c>
      <c r="C4860" t="s">
        <v>3256</v>
      </c>
      <c r="D4860" t="s">
        <v>241</v>
      </c>
      <c r="E4860" s="1">
        <v>41365</v>
      </c>
      <c r="F4860">
        <v>2013</v>
      </c>
      <c r="G4860">
        <v>8990</v>
      </c>
      <c r="H4860">
        <v>66</v>
      </c>
      <c r="I4860">
        <v>90</v>
      </c>
      <c r="J4860" t="s">
        <v>17</v>
      </c>
      <c r="K4860" t="s">
        <v>18</v>
      </c>
      <c r="L4860" t="s">
        <v>221</v>
      </c>
      <c r="M4860" t="s">
        <v>214</v>
      </c>
      <c r="N4860">
        <v>73640</v>
      </c>
      <c r="O4860" t="s">
        <v>3261</v>
      </c>
    </row>
    <row r="4861" spans="1:15" x14ac:dyDescent="0.25">
      <c r="A4861">
        <v>76941</v>
      </c>
      <c r="B4861" t="s">
        <v>3251</v>
      </c>
      <c r="C4861" t="s">
        <v>3253</v>
      </c>
      <c r="D4861" t="s">
        <v>68</v>
      </c>
      <c r="E4861" s="1">
        <v>43891</v>
      </c>
      <c r="F4861">
        <v>2020</v>
      </c>
      <c r="G4861">
        <v>33890</v>
      </c>
      <c r="H4861">
        <v>135</v>
      </c>
      <c r="I4861">
        <v>184</v>
      </c>
      <c r="J4861" t="s">
        <v>82</v>
      </c>
      <c r="K4861" t="s">
        <v>372</v>
      </c>
      <c r="L4861" t="s">
        <v>221</v>
      </c>
      <c r="M4861" t="s">
        <v>691</v>
      </c>
      <c r="N4861">
        <v>12467</v>
      </c>
      <c r="O4861" t="s">
        <v>3288</v>
      </c>
    </row>
    <row r="4862" spans="1:15" x14ac:dyDescent="0.25">
      <c r="A4862">
        <v>77264</v>
      </c>
      <c r="B4862" t="s">
        <v>3302</v>
      </c>
      <c r="C4862" t="s">
        <v>3306</v>
      </c>
      <c r="D4862" t="s">
        <v>68</v>
      </c>
      <c r="E4862" s="1">
        <v>39234</v>
      </c>
      <c r="F4862">
        <v>2007</v>
      </c>
      <c r="G4862">
        <v>3500</v>
      </c>
      <c r="H4862">
        <v>81</v>
      </c>
      <c r="I4862">
        <v>110</v>
      </c>
      <c r="J4862" t="s">
        <v>82</v>
      </c>
      <c r="K4862" t="s">
        <v>98</v>
      </c>
      <c r="L4862" t="s">
        <v>221</v>
      </c>
      <c r="M4862" t="s">
        <v>222</v>
      </c>
      <c r="N4862">
        <v>316918</v>
      </c>
      <c r="O4862" t="s">
        <v>3323</v>
      </c>
    </row>
    <row r="4863" spans="1:15" x14ac:dyDescent="0.25">
      <c r="A4863">
        <v>77584</v>
      </c>
      <c r="B4863" t="s">
        <v>3302</v>
      </c>
      <c r="C4863" t="s">
        <v>3348</v>
      </c>
      <c r="D4863" t="s">
        <v>16</v>
      </c>
      <c r="E4863" s="1">
        <v>41030</v>
      </c>
      <c r="F4863">
        <v>2012</v>
      </c>
      <c r="G4863">
        <v>7990</v>
      </c>
      <c r="H4863">
        <v>103</v>
      </c>
      <c r="I4863">
        <v>140</v>
      </c>
      <c r="J4863" t="s">
        <v>17</v>
      </c>
      <c r="K4863" t="s">
        <v>18</v>
      </c>
      <c r="L4863" t="s">
        <v>221</v>
      </c>
      <c r="M4863" t="s">
        <v>694</v>
      </c>
      <c r="N4863">
        <v>99878</v>
      </c>
      <c r="O4863" t="s">
        <v>3349</v>
      </c>
    </row>
    <row r="4864" spans="1:15" x14ac:dyDescent="0.25">
      <c r="A4864">
        <v>78208</v>
      </c>
      <c r="B4864" t="s">
        <v>3302</v>
      </c>
      <c r="C4864" t="s">
        <v>3335</v>
      </c>
      <c r="D4864" t="s">
        <v>61</v>
      </c>
      <c r="E4864" s="1">
        <v>42217</v>
      </c>
      <c r="F4864">
        <v>2015</v>
      </c>
      <c r="G4864">
        <v>11500</v>
      </c>
      <c r="H4864">
        <v>85</v>
      </c>
      <c r="I4864">
        <v>116</v>
      </c>
      <c r="J4864" t="s">
        <v>17</v>
      </c>
      <c r="K4864" t="s">
        <v>98</v>
      </c>
      <c r="L4864" t="s">
        <v>221</v>
      </c>
      <c r="M4864" t="s">
        <v>234</v>
      </c>
      <c r="N4864">
        <v>94000</v>
      </c>
      <c r="O4864" t="s">
        <v>3367</v>
      </c>
    </row>
    <row r="4865" spans="1:15" x14ac:dyDescent="0.25">
      <c r="A4865">
        <v>78238</v>
      </c>
      <c r="B4865" t="s">
        <v>3302</v>
      </c>
      <c r="C4865" t="s">
        <v>3335</v>
      </c>
      <c r="D4865" t="s">
        <v>241</v>
      </c>
      <c r="E4865" s="1">
        <v>42005</v>
      </c>
      <c r="F4865">
        <v>2015</v>
      </c>
      <c r="G4865">
        <v>11000</v>
      </c>
      <c r="H4865">
        <v>85</v>
      </c>
      <c r="I4865">
        <v>116</v>
      </c>
      <c r="J4865" t="s">
        <v>17</v>
      </c>
      <c r="K4865" t="s">
        <v>98</v>
      </c>
      <c r="L4865" t="s">
        <v>221</v>
      </c>
      <c r="M4865" t="e">
        <f>- (g/km)</f>
        <v>#NAME?</v>
      </c>
      <c r="N4865">
        <v>170000</v>
      </c>
      <c r="O4865" t="s">
        <v>3369</v>
      </c>
    </row>
    <row r="4866" spans="1:15" x14ac:dyDescent="0.25">
      <c r="A4866">
        <v>82189</v>
      </c>
      <c r="B4866" t="s">
        <v>3302</v>
      </c>
      <c r="C4866" t="s">
        <v>3461</v>
      </c>
      <c r="D4866" t="s">
        <v>23</v>
      </c>
      <c r="E4866" s="1">
        <v>44440</v>
      </c>
      <c r="F4866">
        <v>2021</v>
      </c>
      <c r="G4866">
        <v>18790</v>
      </c>
      <c r="H4866">
        <v>74</v>
      </c>
      <c r="I4866">
        <v>101</v>
      </c>
      <c r="J4866" t="s">
        <v>17</v>
      </c>
      <c r="K4866" t="s">
        <v>18</v>
      </c>
      <c r="L4866" t="s">
        <v>221</v>
      </c>
      <c r="M4866" t="s">
        <v>240</v>
      </c>
      <c r="N4866">
        <v>6072</v>
      </c>
      <c r="O4866" t="s">
        <v>3475</v>
      </c>
    </row>
    <row r="4867" spans="1:15" x14ac:dyDescent="0.25">
      <c r="A4867">
        <v>82619</v>
      </c>
      <c r="B4867" t="s">
        <v>3302</v>
      </c>
      <c r="C4867" t="s">
        <v>3330</v>
      </c>
      <c r="D4867" t="s">
        <v>86</v>
      </c>
      <c r="E4867" s="1">
        <v>44652</v>
      </c>
      <c r="F4867">
        <v>2022</v>
      </c>
      <c r="G4867">
        <v>21690</v>
      </c>
      <c r="H4867">
        <v>88</v>
      </c>
      <c r="I4867">
        <v>120</v>
      </c>
      <c r="J4867" t="s">
        <v>17</v>
      </c>
      <c r="K4867" t="s">
        <v>18</v>
      </c>
      <c r="L4867" t="s">
        <v>221</v>
      </c>
      <c r="M4867" t="s">
        <v>255</v>
      </c>
      <c r="N4867">
        <v>4000</v>
      </c>
      <c r="O4867" t="s">
        <v>3494</v>
      </c>
    </row>
    <row r="4868" spans="1:15" x14ac:dyDescent="0.25">
      <c r="A4868">
        <v>83368</v>
      </c>
      <c r="B4868" t="s">
        <v>3302</v>
      </c>
      <c r="C4868" t="s">
        <v>3461</v>
      </c>
      <c r="D4868" t="s">
        <v>44</v>
      </c>
      <c r="E4868" s="1">
        <v>44958</v>
      </c>
      <c r="F4868">
        <v>2023</v>
      </c>
      <c r="G4868">
        <v>22220</v>
      </c>
      <c r="H4868">
        <v>74</v>
      </c>
      <c r="I4868">
        <v>101</v>
      </c>
      <c r="J4868" t="s">
        <v>82</v>
      </c>
      <c r="K4868" t="s">
        <v>18</v>
      </c>
      <c r="L4868" t="s">
        <v>221</v>
      </c>
      <c r="M4868" t="s">
        <v>691</v>
      </c>
      <c r="N4868">
        <v>3500</v>
      </c>
      <c r="O4868" t="s">
        <v>3516</v>
      </c>
    </row>
    <row r="4869" spans="1:15" x14ac:dyDescent="0.25">
      <c r="A4869">
        <v>85532</v>
      </c>
      <c r="B4869" t="s">
        <v>3591</v>
      </c>
      <c r="C4869" t="s">
        <v>3610</v>
      </c>
      <c r="D4869" t="s">
        <v>61</v>
      </c>
      <c r="E4869" s="1">
        <v>44228</v>
      </c>
      <c r="F4869">
        <v>2021</v>
      </c>
      <c r="G4869">
        <v>49901</v>
      </c>
      <c r="H4869">
        <v>150</v>
      </c>
      <c r="I4869">
        <v>204</v>
      </c>
      <c r="J4869" t="s">
        <v>82</v>
      </c>
      <c r="K4869" t="s">
        <v>98</v>
      </c>
      <c r="L4869" t="s">
        <v>221</v>
      </c>
      <c r="M4869" t="s">
        <v>222</v>
      </c>
      <c r="N4869">
        <v>24499</v>
      </c>
      <c r="O4869" t="s">
        <v>3628</v>
      </c>
    </row>
    <row r="4870" spans="1:15" x14ac:dyDescent="0.25">
      <c r="A4870">
        <v>85541</v>
      </c>
      <c r="B4870" t="s">
        <v>3591</v>
      </c>
      <c r="C4870" t="s">
        <v>3610</v>
      </c>
      <c r="D4870" t="s">
        <v>241</v>
      </c>
      <c r="E4870" s="1">
        <v>44228</v>
      </c>
      <c r="F4870">
        <v>2021</v>
      </c>
      <c r="G4870">
        <v>49901</v>
      </c>
      <c r="H4870">
        <v>150</v>
      </c>
      <c r="I4870">
        <v>204</v>
      </c>
      <c r="J4870" t="s">
        <v>82</v>
      </c>
      <c r="K4870" t="s">
        <v>98</v>
      </c>
      <c r="L4870" t="s">
        <v>221</v>
      </c>
      <c r="M4870" t="s">
        <v>222</v>
      </c>
      <c r="N4870">
        <v>24499</v>
      </c>
      <c r="O4870" t="s">
        <v>3628</v>
      </c>
    </row>
    <row r="4871" spans="1:15" x14ac:dyDescent="0.25">
      <c r="A4871">
        <v>85542</v>
      </c>
      <c r="B4871" t="s">
        <v>3591</v>
      </c>
      <c r="C4871" t="s">
        <v>3610</v>
      </c>
      <c r="D4871" t="s">
        <v>259</v>
      </c>
      <c r="E4871" s="1">
        <v>44228</v>
      </c>
      <c r="F4871">
        <v>2021</v>
      </c>
      <c r="G4871">
        <v>49901</v>
      </c>
      <c r="H4871">
        <v>150</v>
      </c>
      <c r="I4871">
        <v>204</v>
      </c>
      <c r="J4871" t="s">
        <v>82</v>
      </c>
      <c r="K4871" t="s">
        <v>98</v>
      </c>
      <c r="L4871" t="s">
        <v>221</v>
      </c>
      <c r="M4871" t="s">
        <v>222</v>
      </c>
      <c r="N4871">
        <v>24499</v>
      </c>
      <c r="O4871" t="s">
        <v>3628</v>
      </c>
    </row>
    <row r="4872" spans="1:15" x14ac:dyDescent="0.25">
      <c r="A4872">
        <v>85543</v>
      </c>
      <c r="B4872" t="s">
        <v>3591</v>
      </c>
      <c r="C4872" t="s">
        <v>3610</v>
      </c>
      <c r="D4872" t="s">
        <v>106</v>
      </c>
      <c r="E4872" s="1">
        <v>44228</v>
      </c>
      <c r="F4872">
        <v>2021</v>
      </c>
      <c r="G4872">
        <v>49901</v>
      </c>
      <c r="H4872">
        <v>150</v>
      </c>
      <c r="I4872">
        <v>204</v>
      </c>
      <c r="J4872" t="s">
        <v>82</v>
      </c>
      <c r="K4872" t="s">
        <v>98</v>
      </c>
      <c r="L4872" t="s">
        <v>221</v>
      </c>
      <c r="M4872" t="s">
        <v>222</v>
      </c>
      <c r="N4872">
        <v>24499</v>
      </c>
      <c r="O4872" t="s">
        <v>3628</v>
      </c>
    </row>
    <row r="4873" spans="1:15" x14ac:dyDescent="0.25">
      <c r="A4873">
        <v>85564</v>
      </c>
      <c r="B4873" t="s">
        <v>3591</v>
      </c>
      <c r="C4873" t="s">
        <v>3610</v>
      </c>
      <c r="D4873" t="s">
        <v>86</v>
      </c>
      <c r="E4873" s="1">
        <v>44228</v>
      </c>
      <c r="F4873">
        <v>2021</v>
      </c>
      <c r="G4873">
        <v>49901</v>
      </c>
      <c r="H4873">
        <v>150</v>
      </c>
      <c r="I4873">
        <v>204</v>
      </c>
      <c r="J4873" t="s">
        <v>82</v>
      </c>
      <c r="K4873" t="s">
        <v>98</v>
      </c>
      <c r="L4873" t="s">
        <v>221</v>
      </c>
      <c r="M4873" t="s">
        <v>222</v>
      </c>
      <c r="N4873">
        <v>24499</v>
      </c>
      <c r="O4873" t="s">
        <v>3628</v>
      </c>
    </row>
    <row r="4874" spans="1:15" x14ac:dyDescent="0.25">
      <c r="A4874">
        <v>85570</v>
      </c>
      <c r="B4874" t="s">
        <v>3591</v>
      </c>
      <c r="C4874" t="s">
        <v>3610</v>
      </c>
      <c r="E4874" s="1">
        <v>44228</v>
      </c>
      <c r="F4874">
        <v>2021</v>
      </c>
      <c r="G4874">
        <v>49901</v>
      </c>
      <c r="H4874">
        <v>150</v>
      </c>
      <c r="I4874">
        <v>204</v>
      </c>
      <c r="J4874" t="s">
        <v>82</v>
      </c>
      <c r="K4874" t="s">
        <v>98</v>
      </c>
      <c r="L4874" t="s">
        <v>221</v>
      </c>
      <c r="M4874" t="s">
        <v>222</v>
      </c>
      <c r="N4874">
        <v>24499</v>
      </c>
      <c r="O4874" t="s">
        <v>3628</v>
      </c>
    </row>
    <row r="4875" spans="1:15" x14ac:dyDescent="0.25">
      <c r="A4875">
        <v>85620</v>
      </c>
      <c r="B4875" t="s">
        <v>3591</v>
      </c>
      <c r="C4875" t="s">
        <v>3610</v>
      </c>
      <c r="D4875" t="s">
        <v>41</v>
      </c>
      <c r="E4875" s="1">
        <v>44228</v>
      </c>
      <c r="F4875">
        <v>2021</v>
      </c>
      <c r="G4875">
        <v>49901</v>
      </c>
      <c r="H4875">
        <v>150</v>
      </c>
      <c r="I4875">
        <v>204</v>
      </c>
      <c r="J4875" t="s">
        <v>82</v>
      </c>
      <c r="K4875" t="s">
        <v>98</v>
      </c>
      <c r="L4875" t="s">
        <v>221</v>
      </c>
      <c r="M4875" t="s">
        <v>222</v>
      </c>
      <c r="N4875">
        <v>24499</v>
      </c>
      <c r="O4875" t="s">
        <v>3628</v>
      </c>
    </row>
    <row r="4876" spans="1:15" x14ac:dyDescent="0.25">
      <c r="A4876">
        <v>85625</v>
      </c>
      <c r="B4876" t="s">
        <v>3591</v>
      </c>
      <c r="C4876" t="s">
        <v>3610</v>
      </c>
      <c r="D4876" t="s">
        <v>268</v>
      </c>
      <c r="E4876" s="1">
        <v>44228</v>
      </c>
      <c r="F4876">
        <v>2021</v>
      </c>
      <c r="G4876">
        <v>49901</v>
      </c>
      <c r="H4876">
        <v>150</v>
      </c>
      <c r="I4876">
        <v>204</v>
      </c>
      <c r="J4876" t="s">
        <v>82</v>
      </c>
      <c r="K4876" t="s">
        <v>98</v>
      </c>
      <c r="L4876" t="s">
        <v>221</v>
      </c>
      <c r="M4876" t="s">
        <v>222</v>
      </c>
      <c r="N4876">
        <v>24499</v>
      </c>
      <c r="O4876" t="s">
        <v>3628</v>
      </c>
    </row>
    <row r="4877" spans="1:15" x14ac:dyDescent="0.25">
      <c r="A4877">
        <v>85649</v>
      </c>
      <c r="B4877" t="s">
        <v>3591</v>
      </c>
      <c r="C4877" t="s">
        <v>3610</v>
      </c>
      <c r="D4877" t="s">
        <v>455</v>
      </c>
      <c r="E4877" s="1">
        <v>44228</v>
      </c>
      <c r="F4877">
        <v>2021</v>
      </c>
      <c r="G4877">
        <v>49901</v>
      </c>
      <c r="H4877">
        <v>150</v>
      </c>
      <c r="I4877">
        <v>204</v>
      </c>
      <c r="J4877" t="s">
        <v>82</v>
      </c>
      <c r="K4877" t="s">
        <v>98</v>
      </c>
      <c r="L4877" t="s">
        <v>221</v>
      </c>
      <c r="M4877" t="s">
        <v>222</v>
      </c>
      <c r="N4877">
        <v>24499</v>
      </c>
      <c r="O4877" t="s">
        <v>3628</v>
      </c>
    </row>
    <row r="4878" spans="1:15" x14ac:dyDescent="0.25">
      <c r="A4878">
        <v>85650</v>
      </c>
      <c r="B4878" t="s">
        <v>3591</v>
      </c>
      <c r="C4878" t="s">
        <v>3610</v>
      </c>
      <c r="D4878" t="s">
        <v>150</v>
      </c>
      <c r="E4878" s="1">
        <v>44228</v>
      </c>
      <c r="F4878">
        <v>2021</v>
      </c>
      <c r="G4878">
        <v>49901</v>
      </c>
      <c r="H4878">
        <v>150</v>
      </c>
      <c r="I4878">
        <v>204</v>
      </c>
      <c r="J4878" t="s">
        <v>82</v>
      </c>
      <c r="K4878" t="s">
        <v>98</v>
      </c>
      <c r="L4878" t="s">
        <v>221</v>
      </c>
      <c r="M4878" t="s">
        <v>222</v>
      </c>
      <c r="N4878">
        <v>24499</v>
      </c>
      <c r="O4878" t="s">
        <v>3628</v>
      </c>
    </row>
    <row r="4879" spans="1:15" x14ac:dyDescent="0.25">
      <c r="A4879">
        <v>85931</v>
      </c>
      <c r="B4879" t="s">
        <v>3649</v>
      </c>
      <c r="C4879" t="s">
        <v>3651</v>
      </c>
      <c r="D4879" t="s">
        <v>68</v>
      </c>
      <c r="E4879" s="1">
        <v>41883</v>
      </c>
      <c r="F4879">
        <v>2014</v>
      </c>
      <c r="G4879">
        <v>14950</v>
      </c>
      <c r="H4879">
        <v>103</v>
      </c>
      <c r="I4879">
        <v>140</v>
      </c>
      <c r="J4879" t="s">
        <v>17</v>
      </c>
      <c r="K4879" t="s">
        <v>98</v>
      </c>
      <c r="L4879" t="s">
        <v>221</v>
      </c>
      <c r="M4879" t="s">
        <v>222</v>
      </c>
      <c r="N4879">
        <v>92000</v>
      </c>
      <c r="O4879" t="s">
        <v>3660</v>
      </c>
    </row>
    <row r="4880" spans="1:15" x14ac:dyDescent="0.25">
      <c r="A4880">
        <v>87412</v>
      </c>
      <c r="B4880" t="s">
        <v>3649</v>
      </c>
      <c r="C4880" t="s">
        <v>3707</v>
      </c>
      <c r="D4880" t="s">
        <v>23</v>
      </c>
      <c r="E4880" s="1">
        <v>45047</v>
      </c>
      <c r="F4880">
        <v>2023</v>
      </c>
      <c r="G4880">
        <v>30685</v>
      </c>
      <c r="H4880">
        <v>74</v>
      </c>
      <c r="I4880">
        <v>101</v>
      </c>
      <c r="J4880" t="s">
        <v>17</v>
      </c>
      <c r="K4880" t="s">
        <v>18</v>
      </c>
      <c r="L4880" t="s">
        <v>221</v>
      </c>
      <c r="M4880" t="s">
        <v>214</v>
      </c>
      <c r="N4880">
        <v>50</v>
      </c>
      <c r="O4880" t="s">
        <v>3715</v>
      </c>
    </row>
    <row r="4881" spans="1:15" x14ac:dyDescent="0.25">
      <c r="A4881">
        <v>91777</v>
      </c>
      <c r="B4881" t="s">
        <v>3717</v>
      </c>
      <c r="C4881" t="s">
        <v>3732</v>
      </c>
      <c r="D4881" t="s">
        <v>455</v>
      </c>
      <c r="E4881" s="1">
        <v>44501</v>
      </c>
      <c r="F4881">
        <v>2021</v>
      </c>
      <c r="G4881">
        <v>24970</v>
      </c>
      <c r="H4881">
        <v>118</v>
      </c>
      <c r="I4881">
        <v>160</v>
      </c>
      <c r="J4881" t="s">
        <v>17</v>
      </c>
      <c r="K4881" t="s">
        <v>18</v>
      </c>
      <c r="L4881" t="s">
        <v>221</v>
      </c>
      <c r="M4881" t="s">
        <v>272</v>
      </c>
      <c r="N4881">
        <v>27377</v>
      </c>
      <c r="O4881" t="s">
        <v>3862</v>
      </c>
    </row>
    <row r="4882" spans="1:15" x14ac:dyDescent="0.25">
      <c r="A4882">
        <v>91784</v>
      </c>
      <c r="B4882" t="s">
        <v>3717</v>
      </c>
      <c r="C4882" t="s">
        <v>3729</v>
      </c>
      <c r="D4882" t="s">
        <v>455</v>
      </c>
      <c r="E4882" s="1">
        <v>44531</v>
      </c>
      <c r="F4882">
        <v>2021</v>
      </c>
      <c r="G4882">
        <v>28690</v>
      </c>
      <c r="H4882">
        <v>118</v>
      </c>
      <c r="I4882">
        <v>160</v>
      </c>
      <c r="J4882" t="s">
        <v>82</v>
      </c>
      <c r="K4882" t="s">
        <v>18</v>
      </c>
      <c r="L4882" t="s">
        <v>221</v>
      </c>
      <c r="M4882" t="s">
        <v>216</v>
      </c>
      <c r="N4882">
        <v>13640</v>
      </c>
      <c r="O4882" t="s">
        <v>3861</v>
      </c>
    </row>
    <row r="4883" spans="1:15" x14ac:dyDescent="0.25">
      <c r="A4883">
        <v>92542</v>
      </c>
      <c r="B4883" t="s">
        <v>3717</v>
      </c>
      <c r="C4883" t="s">
        <v>3738</v>
      </c>
      <c r="D4883" t="s">
        <v>259</v>
      </c>
      <c r="E4883" s="1">
        <v>44927</v>
      </c>
      <c r="F4883">
        <v>2023</v>
      </c>
      <c r="G4883">
        <v>32537</v>
      </c>
      <c r="H4883">
        <v>118</v>
      </c>
      <c r="I4883">
        <v>160</v>
      </c>
      <c r="J4883" t="s">
        <v>82</v>
      </c>
      <c r="K4883" t="s">
        <v>18</v>
      </c>
      <c r="L4883" t="s">
        <v>221</v>
      </c>
      <c r="M4883" t="s">
        <v>376</v>
      </c>
      <c r="N4883">
        <v>0</v>
      </c>
      <c r="O4883" t="s">
        <v>3888</v>
      </c>
    </row>
    <row r="4884" spans="1:15" x14ac:dyDescent="0.25">
      <c r="A4884">
        <v>92550</v>
      </c>
      <c r="B4884" t="s">
        <v>3717</v>
      </c>
      <c r="C4884" t="s">
        <v>3738</v>
      </c>
      <c r="D4884" t="s">
        <v>106</v>
      </c>
      <c r="E4884" s="1">
        <v>45078</v>
      </c>
      <c r="F4884">
        <v>2023</v>
      </c>
      <c r="G4884">
        <v>31300</v>
      </c>
      <c r="H4884">
        <v>118</v>
      </c>
      <c r="I4884">
        <v>160</v>
      </c>
      <c r="J4884" t="s">
        <v>82</v>
      </c>
      <c r="K4884" t="s">
        <v>18</v>
      </c>
      <c r="L4884" t="s">
        <v>221</v>
      </c>
      <c r="M4884" t="s">
        <v>272</v>
      </c>
      <c r="N4884">
        <v>0</v>
      </c>
      <c r="O4884" t="s">
        <v>3891</v>
      </c>
    </row>
    <row r="4885" spans="1:15" x14ac:dyDescent="0.25">
      <c r="A4885">
        <v>92702</v>
      </c>
      <c r="B4885" t="s">
        <v>3717</v>
      </c>
      <c r="C4885" t="s">
        <v>3729</v>
      </c>
      <c r="D4885" t="s">
        <v>86</v>
      </c>
      <c r="E4885" s="1">
        <v>44958</v>
      </c>
      <c r="F4885">
        <v>2023</v>
      </c>
      <c r="G4885">
        <v>23490</v>
      </c>
      <c r="H4885">
        <v>118</v>
      </c>
      <c r="I4885">
        <v>160</v>
      </c>
      <c r="J4885" t="s">
        <v>17</v>
      </c>
      <c r="K4885" t="s">
        <v>18</v>
      </c>
      <c r="L4885" t="s">
        <v>221</v>
      </c>
      <c r="M4885" t="s">
        <v>272</v>
      </c>
      <c r="N4885">
        <v>5000</v>
      </c>
      <c r="O4885" t="s">
        <v>3897</v>
      </c>
    </row>
    <row r="4886" spans="1:15" x14ac:dyDescent="0.25">
      <c r="A4886">
        <v>96344</v>
      </c>
      <c r="B4886" t="s">
        <v>4093</v>
      </c>
      <c r="C4886" t="s">
        <v>4109</v>
      </c>
      <c r="D4886" t="s">
        <v>41</v>
      </c>
      <c r="E4886" s="1">
        <v>44440</v>
      </c>
      <c r="F4886">
        <v>2021</v>
      </c>
      <c r="G4886">
        <v>68880</v>
      </c>
      <c r="H4886">
        <v>150</v>
      </c>
      <c r="I4886">
        <v>204</v>
      </c>
      <c r="J4886" t="s">
        <v>82</v>
      </c>
      <c r="K4886" t="s">
        <v>98</v>
      </c>
      <c r="L4886" t="s">
        <v>221</v>
      </c>
      <c r="M4886" t="s">
        <v>697</v>
      </c>
      <c r="N4886">
        <v>29300</v>
      </c>
      <c r="O4886" t="s">
        <v>4133</v>
      </c>
    </row>
    <row r="4887" spans="1:15" x14ac:dyDescent="0.25">
      <c r="A4887">
        <v>113675</v>
      </c>
      <c r="B4887" t="s">
        <v>4366</v>
      </c>
      <c r="C4887" t="s">
        <v>4948</v>
      </c>
      <c r="D4887" t="s">
        <v>59</v>
      </c>
      <c r="E4887" s="1">
        <v>41487</v>
      </c>
      <c r="F4887">
        <v>2013</v>
      </c>
      <c r="G4887">
        <v>18999</v>
      </c>
      <c r="H4887">
        <v>150</v>
      </c>
      <c r="I4887">
        <v>204</v>
      </c>
      <c r="J4887" t="s">
        <v>82</v>
      </c>
      <c r="K4887" t="s">
        <v>98</v>
      </c>
      <c r="L4887" t="s">
        <v>221</v>
      </c>
      <c r="M4887" t="e">
        <f>- (g/km)</f>
        <v>#NAME?</v>
      </c>
      <c r="N4887">
        <v>210500</v>
      </c>
      <c r="O4887" t="s">
        <v>5078</v>
      </c>
    </row>
    <row r="4888" spans="1:15" x14ac:dyDescent="0.25">
      <c r="A4888">
        <v>116065</v>
      </c>
      <c r="B4888" t="s">
        <v>4366</v>
      </c>
      <c r="C4888" t="s">
        <v>4640</v>
      </c>
      <c r="D4888" t="s">
        <v>16</v>
      </c>
      <c r="E4888" s="1">
        <v>42217</v>
      </c>
      <c r="F4888">
        <v>2015</v>
      </c>
      <c r="G4888">
        <v>27600</v>
      </c>
      <c r="H4888">
        <v>190</v>
      </c>
      <c r="I4888">
        <v>258</v>
      </c>
      <c r="J4888" t="s">
        <v>82</v>
      </c>
      <c r="K4888" t="s">
        <v>98</v>
      </c>
      <c r="L4888" t="s">
        <v>221</v>
      </c>
      <c r="M4888" t="e">
        <f>- (g/km)</f>
        <v>#NAME?</v>
      </c>
      <c r="N4888">
        <v>178000</v>
      </c>
      <c r="O4888" t="s">
        <v>5210</v>
      </c>
    </row>
    <row r="4889" spans="1:15" x14ac:dyDescent="0.25">
      <c r="A4889">
        <v>117941</v>
      </c>
      <c r="B4889" t="s">
        <v>4366</v>
      </c>
      <c r="C4889" t="s">
        <v>4376</v>
      </c>
      <c r="D4889" t="s">
        <v>16</v>
      </c>
      <c r="E4889" s="1">
        <v>42675</v>
      </c>
      <c r="F4889">
        <v>2016</v>
      </c>
      <c r="G4889">
        <v>27500</v>
      </c>
      <c r="H4889">
        <v>115</v>
      </c>
      <c r="I4889">
        <v>156</v>
      </c>
      <c r="J4889" t="s">
        <v>82</v>
      </c>
      <c r="K4889" t="s">
        <v>18</v>
      </c>
      <c r="L4889" t="s">
        <v>221</v>
      </c>
      <c r="M4889" t="s">
        <v>240</v>
      </c>
      <c r="N4889">
        <v>65500</v>
      </c>
      <c r="O4889" t="s">
        <v>5315</v>
      </c>
    </row>
    <row r="4890" spans="1:15" x14ac:dyDescent="0.25">
      <c r="A4890">
        <v>121812</v>
      </c>
      <c r="B4890" t="s">
        <v>4366</v>
      </c>
      <c r="C4890" t="s">
        <v>4612</v>
      </c>
      <c r="D4890" t="s">
        <v>86</v>
      </c>
      <c r="E4890" s="1">
        <v>43101</v>
      </c>
      <c r="F4890">
        <v>2018</v>
      </c>
      <c r="G4890">
        <v>41000</v>
      </c>
      <c r="H4890">
        <v>190</v>
      </c>
      <c r="I4890">
        <v>258</v>
      </c>
      <c r="J4890" t="s">
        <v>82</v>
      </c>
      <c r="K4890" t="s">
        <v>98</v>
      </c>
      <c r="L4890" t="s">
        <v>221</v>
      </c>
      <c r="M4890" t="s">
        <v>222</v>
      </c>
      <c r="N4890">
        <v>135000</v>
      </c>
      <c r="O4890" t="s">
        <v>5504</v>
      </c>
    </row>
    <row r="4891" spans="1:15" x14ac:dyDescent="0.25">
      <c r="A4891">
        <v>123498</v>
      </c>
      <c r="B4891" t="s">
        <v>4366</v>
      </c>
      <c r="C4891" t="s">
        <v>4531</v>
      </c>
      <c r="D4891" t="s">
        <v>106</v>
      </c>
      <c r="E4891" s="1">
        <v>43556</v>
      </c>
      <c r="F4891">
        <v>2019</v>
      </c>
      <c r="G4891">
        <v>27990</v>
      </c>
      <c r="H4891">
        <v>100</v>
      </c>
      <c r="I4891">
        <v>136</v>
      </c>
      <c r="J4891" t="s">
        <v>82</v>
      </c>
      <c r="K4891" t="s">
        <v>18</v>
      </c>
      <c r="L4891" t="s">
        <v>221</v>
      </c>
      <c r="M4891" t="s">
        <v>240</v>
      </c>
      <c r="N4891">
        <v>19809</v>
      </c>
      <c r="O4891" t="s">
        <v>5570</v>
      </c>
    </row>
    <row r="4892" spans="1:15" x14ac:dyDescent="0.25">
      <c r="A4892">
        <v>125131</v>
      </c>
      <c r="B4892" t="s">
        <v>4366</v>
      </c>
      <c r="C4892" t="s">
        <v>4611</v>
      </c>
      <c r="D4892" t="s">
        <v>61</v>
      </c>
      <c r="E4892" s="1">
        <v>44136</v>
      </c>
      <c r="F4892">
        <v>2020</v>
      </c>
      <c r="G4892">
        <v>28480</v>
      </c>
      <c r="H4892">
        <v>120</v>
      </c>
      <c r="I4892">
        <v>163</v>
      </c>
      <c r="J4892" t="s">
        <v>82</v>
      </c>
      <c r="K4892" t="s">
        <v>18</v>
      </c>
      <c r="L4892" t="s">
        <v>221</v>
      </c>
      <c r="M4892" t="s">
        <v>691</v>
      </c>
      <c r="N4892">
        <v>15807</v>
      </c>
      <c r="O4892" t="s">
        <v>5676</v>
      </c>
    </row>
    <row r="4893" spans="1:15" x14ac:dyDescent="0.25">
      <c r="A4893">
        <v>127689</v>
      </c>
      <c r="B4893" t="s">
        <v>4366</v>
      </c>
      <c r="C4893" t="s">
        <v>4531</v>
      </c>
      <c r="D4893" t="s">
        <v>259</v>
      </c>
      <c r="E4893" s="1">
        <v>44621</v>
      </c>
      <c r="F4893">
        <v>2022</v>
      </c>
      <c r="G4893">
        <v>48750</v>
      </c>
      <c r="H4893">
        <v>100</v>
      </c>
      <c r="I4893">
        <v>136</v>
      </c>
      <c r="J4893" t="s">
        <v>82</v>
      </c>
      <c r="K4893" t="s">
        <v>18</v>
      </c>
      <c r="L4893" t="s">
        <v>221</v>
      </c>
      <c r="M4893" t="s">
        <v>364</v>
      </c>
      <c r="N4893">
        <v>7997</v>
      </c>
      <c r="O4893" t="s">
        <v>5862</v>
      </c>
    </row>
    <row r="4894" spans="1:15" x14ac:dyDescent="0.25">
      <c r="A4894">
        <v>127720</v>
      </c>
      <c r="B4894" t="s">
        <v>4366</v>
      </c>
      <c r="C4894" t="s">
        <v>5010</v>
      </c>
      <c r="D4894" t="s">
        <v>106</v>
      </c>
      <c r="E4894" s="1">
        <v>44682</v>
      </c>
      <c r="F4894">
        <v>2022</v>
      </c>
      <c r="G4894">
        <v>28858</v>
      </c>
      <c r="H4894">
        <v>70</v>
      </c>
      <c r="I4894">
        <v>95</v>
      </c>
      <c r="J4894" t="s">
        <v>17</v>
      </c>
      <c r="K4894" t="s">
        <v>98</v>
      </c>
      <c r="L4894" t="s">
        <v>221</v>
      </c>
      <c r="M4894" t="s">
        <v>222</v>
      </c>
      <c r="N4894">
        <v>34000</v>
      </c>
      <c r="O4894" t="s">
        <v>5869</v>
      </c>
    </row>
    <row r="4895" spans="1:15" x14ac:dyDescent="0.25">
      <c r="A4895">
        <v>129291</v>
      </c>
      <c r="B4895" t="s">
        <v>5971</v>
      </c>
      <c r="C4895" t="s">
        <v>5976</v>
      </c>
      <c r="D4895" t="s">
        <v>106</v>
      </c>
      <c r="E4895" s="1">
        <v>39539</v>
      </c>
      <c r="F4895">
        <v>2008</v>
      </c>
      <c r="G4895">
        <v>5599</v>
      </c>
      <c r="H4895">
        <v>70</v>
      </c>
      <c r="I4895">
        <v>95</v>
      </c>
      <c r="J4895" t="s">
        <v>17</v>
      </c>
      <c r="K4895" t="s">
        <v>18</v>
      </c>
      <c r="L4895" t="s">
        <v>221</v>
      </c>
      <c r="M4895" t="s">
        <v>329</v>
      </c>
      <c r="N4895">
        <v>97500</v>
      </c>
      <c r="O4895" t="e">
        <f>- Pepper - KLIMA</f>
        <v>#NAME?</v>
      </c>
    </row>
    <row r="4896" spans="1:15" x14ac:dyDescent="0.25">
      <c r="A4896">
        <v>129687</v>
      </c>
      <c r="B4896" t="s">
        <v>5971</v>
      </c>
      <c r="C4896" t="s">
        <v>5991</v>
      </c>
      <c r="D4896" t="s">
        <v>241</v>
      </c>
      <c r="E4896" s="1">
        <v>41306</v>
      </c>
      <c r="F4896">
        <v>2013</v>
      </c>
      <c r="G4896">
        <v>15450</v>
      </c>
      <c r="H4896">
        <v>135</v>
      </c>
      <c r="I4896">
        <v>184</v>
      </c>
      <c r="J4896" t="s">
        <v>82</v>
      </c>
      <c r="K4896" t="s">
        <v>18</v>
      </c>
      <c r="L4896" t="s">
        <v>221</v>
      </c>
      <c r="M4896" t="s">
        <v>324</v>
      </c>
      <c r="N4896">
        <v>86745</v>
      </c>
      <c r="O4896" t="s">
        <v>6038</v>
      </c>
    </row>
    <row r="4897" spans="1:15" x14ac:dyDescent="0.25">
      <c r="A4897">
        <v>132020</v>
      </c>
      <c r="B4897" t="s">
        <v>5971</v>
      </c>
      <c r="C4897" t="s">
        <v>5991</v>
      </c>
      <c r="D4897" t="s">
        <v>68</v>
      </c>
      <c r="E4897" s="1">
        <v>44075</v>
      </c>
      <c r="F4897">
        <v>2020</v>
      </c>
      <c r="G4897">
        <v>24440</v>
      </c>
      <c r="H4897">
        <v>100</v>
      </c>
      <c r="I4897">
        <v>136</v>
      </c>
      <c r="J4897" t="s">
        <v>82</v>
      </c>
      <c r="K4897" t="s">
        <v>18</v>
      </c>
      <c r="L4897" t="s">
        <v>221</v>
      </c>
      <c r="M4897" t="s">
        <v>691</v>
      </c>
      <c r="N4897">
        <v>25506</v>
      </c>
      <c r="O4897" t="s">
        <v>6193</v>
      </c>
    </row>
    <row r="4898" spans="1:15" x14ac:dyDescent="0.25">
      <c r="A4898">
        <v>132703</v>
      </c>
      <c r="B4898" t="s">
        <v>5971</v>
      </c>
      <c r="C4898" t="s">
        <v>5977</v>
      </c>
      <c r="D4898" t="s">
        <v>106</v>
      </c>
      <c r="E4898" s="1">
        <v>44348</v>
      </c>
      <c r="F4898">
        <v>2021</v>
      </c>
      <c r="G4898">
        <v>32980</v>
      </c>
      <c r="H4898">
        <v>131</v>
      </c>
      <c r="I4898">
        <v>178</v>
      </c>
      <c r="J4898" t="s">
        <v>82</v>
      </c>
      <c r="K4898" t="s">
        <v>18</v>
      </c>
      <c r="L4898" t="s">
        <v>221</v>
      </c>
      <c r="M4898" t="s">
        <v>240</v>
      </c>
      <c r="N4898">
        <v>4650</v>
      </c>
      <c r="O4898" t="s">
        <v>6230</v>
      </c>
    </row>
    <row r="4899" spans="1:15" x14ac:dyDescent="0.25">
      <c r="A4899">
        <v>132722</v>
      </c>
      <c r="B4899" t="s">
        <v>5971</v>
      </c>
      <c r="C4899" t="s">
        <v>5977</v>
      </c>
      <c r="D4899" t="s">
        <v>44</v>
      </c>
      <c r="E4899" s="1">
        <v>44228</v>
      </c>
      <c r="F4899">
        <v>2021</v>
      </c>
      <c r="G4899">
        <v>37480</v>
      </c>
      <c r="H4899">
        <v>131</v>
      </c>
      <c r="I4899">
        <v>178</v>
      </c>
      <c r="J4899" t="s">
        <v>82</v>
      </c>
      <c r="K4899" t="s">
        <v>18</v>
      </c>
      <c r="L4899" t="s">
        <v>221</v>
      </c>
      <c r="M4899" t="s">
        <v>240</v>
      </c>
      <c r="N4899">
        <v>17026</v>
      </c>
      <c r="O4899" t="s">
        <v>6233</v>
      </c>
    </row>
    <row r="4900" spans="1:15" x14ac:dyDescent="0.25">
      <c r="A4900">
        <v>132902</v>
      </c>
      <c r="B4900" t="s">
        <v>5971</v>
      </c>
      <c r="C4900" t="s">
        <v>5977</v>
      </c>
      <c r="D4900" t="s">
        <v>41</v>
      </c>
      <c r="E4900" s="1">
        <v>44287</v>
      </c>
      <c r="F4900">
        <v>2021</v>
      </c>
      <c r="G4900">
        <v>28050</v>
      </c>
      <c r="H4900">
        <v>131</v>
      </c>
      <c r="I4900">
        <v>178</v>
      </c>
      <c r="J4900" t="s">
        <v>82</v>
      </c>
      <c r="K4900" t="s">
        <v>18</v>
      </c>
      <c r="L4900" t="s">
        <v>221</v>
      </c>
      <c r="M4900" t="s">
        <v>240</v>
      </c>
      <c r="N4900">
        <v>48303</v>
      </c>
      <c r="O4900" t="s">
        <v>6250</v>
      </c>
    </row>
    <row r="4901" spans="1:15" x14ac:dyDescent="0.25">
      <c r="A4901">
        <v>133021</v>
      </c>
      <c r="B4901" t="s">
        <v>5971</v>
      </c>
      <c r="C4901" t="s">
        <v>6010</v>
      </c>
      <c r="D4901" t="s">
        <v>44</v>
      </c>
      <c r="E4901" s="1">
        <v>44621</v>
      </c>
      <c r="F4901">
        <v>2022</v>
      </c>
      <c r="G4901">
        <v>34820</v>
      </c>
      <c r="H4901">
        <v>170</v>
      </c>
      <c r="I4901">
        <v>231</v>
      </c>
      <c r="J4901" t="s">
        <v>82</v>
      </c>
      <c r="K4901" t="s">
        <v>18</v>
      </c>
      <c r="L4901" t="s">
        <v>221</v>
      </c>
      <c r="M4901" t="s">
        <v>691</v>
      </c>
      <c r="N4901">
        <v>21785</v>
      </c>
      <c r="O4901" t="s">
        <v>6253</v>
      </c>
    </row>
    <row r="4902" spans="1:15" x14ac:dyDescent="0.25">
      <c r="A4902">
        <v>134741</v>
      </c>
      <c r="B4902" t="s">
        <v>6337</v>
      </c>
      <c r="C4902" t="s">
        <v>6389</v>
      </c>
      <c r="D4902" t="s">
        <v>44</v>
      </c>
      <c r="E4902" s="1">
        <v>40603</v>
      </c>
      <c r="F4902">
        <v>2011</v>
      </c>
      <c r="G4902">
        <v>11498</v>
      </c>
      <c r="H4902">
        <v>66</v>
      </c>
      <c r="I4902">
        <v>90</v>
      </c>
      <c r="J4902" t="s">
        <v>17</v>
      </c>
      <c r="K4902" t="s">
        <v>98</v>
      </c>
      <c r="L4902" t="s">
        <v>221</v>
      </c>
      <c r="M4902" t="s">
        <v>222</v>
      </c>
      <c r="N4902">
        <v>130000</v>
      </c>
      <c r="O4902" t="s">
        <v>6392</v>
      </c>
    </row>
    <row r="4903" spans="1:15" x14ac:dyDescent="0.25">
      <c r="A4903">
        <v>136113</v>
      </c>
      <c r="B4903" t="s">
        <v>6337</v>
      </c>
      <c r="C4903" t="s">
        <v>6368</v>
      </c>
      <c r="D4903" t="s">
        <v>241</v>
      </c>
      <c r="E4903" s="1">
        <v>43647</v>
      </c>
      <c r="F4903">
        <v>2019</v>
      </c>
      <c r="G4903">
        <v>21890</v>
      </c>
      <c r="H4903">
        <v>117</v>
      </c>
      <c r="I4903">
        <v>159</v>
      </c>
      <c r="J4903" t="s">
        <v>17</v>
      </c>
      <c r="K4903" t="s">
        <v>18</v>
      </c>
      <c r="L4903" t="s">
        <v>221</v>
      </c>
      <c r="M4903" t="s">
        <v>272</v>
      </c>
      <c r="N4903">
        <v>21500</v>
      </c>
      <c r="O4903" t="s">
        <v>6461</v>
      </c>
    </row>
    <row r="4904" spans="1:15" x14ac:dyDescent="0.25">
      <c r="A4904">
        <v>139764</v>
      </c>
      <c r="B4904" t="s">
        <v>6537</v>
      </c>
      <c r="C4904" t="s">
        <v>6539</v>
      </c>
      <c r="D4904" t="s">
        <v>268</v>
      </c>
      <c r="E4904" s="1">
        <v>38504</v>
      </c>
      <c r="F4904">
        <v>2005</v>
      </c>
      <c r="G4904">
        <v>2800</v>
      </c>
      <c r="H4904">
        <v>44</v>
      </c>
      <c r="I4904">
        <v>60</v>
      </c>
      <c r="J4904" t="s">
        <v>17</v>
      </c>
      <c r="K4904" t="s">
        <v>18</v>
      </c>
      <c r="L4904" t="s">
        <v>221</v>
      </c>
      <c r="M4904" t="e">
        <f>- (g/km)</f>
        <v>#NAME?</v>
      </c>
      <c r="N4904">
        <v>78000</v>
      </c>
      <c r="O4904" t="s">
        <v>6583</v>
      </c>
    </row>
    <row r="4905" spans="1:15" x14ac:dyDescent="0.25">
      <c r="A4905">
        <v>142599</v>
      </c>
      <c r="B4905" t="s">
        <v>6537</v>
      </c>
      <c r="C4905" t="s">
        <v>6539</v>
      </c>
      <c r="D4905" t="s">
        <v>61</v>
      </c>
      <c r="E4905" s="1">
        <v>41061</v>
      </c>
      <c r="F4905">
        <v>2012</v>
      </c>
      <c r="G4905">
        <v>5990</v>
      </c>
      <c r="H4905">
        <v>51</v>
      </c>
      <c r="I4905">
        <v>69</v>
      </c>
      <c r="J4905" t="s">
        <v>17</v>
      </c>
      <c r="K4905" t="s">
        <v>18</v>
      </c>
      <c r="L4905" t="s">
        <v>221</v>
      </c>
      <c r="M4905" t="s">
        <v>255</v>
      </c>
      <c r="N4905">
        <v>91900</v>
      </c>
      <c r="O4905" t="s">
        <v>6617</v>
      </c>
    </row>
    <row r="4906" spans="1:15" x14ac:dyDescent="0.25">
      <c r="A4906">
        <v>159435</v>
      </c>
      <c r="B4906" t="s">
        <v>6842</v>
      </c>
      <c r="C4906" t="s">
        <v>6896</v>
      </c>
      <c r="D4906" t="s">
        <v>44</v>
      </c>
      <c r="E4906" s="1">
        <v>40391</v>
      </c>
      <c r="F4906">
        <v>2010</v>
      </c>
      <c r="G4906">
        <v>4000</v>
      </c>
      <c r="H4906">
        <v>120</v>
      </c>
      <c r="I4906">
        <v>163</v>
      </c>
      <c r="J4906" t="s">
        <v>17</v>
      </c>
      <c r="K4906" t="s">
        <v>98</v>
      </c>
      <c r="L4906" t="s">
        <v>221</v>
      </c>
      <c r="M4906" t="s">
        <v>234</v>
      </c>
      <c r="N4906">
        <v>268973</v>
      </c>
      <c r="O4906" t="s">
        <v>6898</v>
      </c>
    </row>
    <row r="4907" spans="1:15" x14ac:dyDescent="0.25">
      <c r="A4907">
        <v>159604</v>
      </c>
      <c r="B4907" t="s">
        <v>6842</v>
      </c>
      <c r="C4907" t="s">
        <v>6896</v>
      </c>
      <c r="D4907" t="s">
        <v>23</v>
      </c>
      <c r="E4907" s="1">
        <v>40725</v>
      </c>
      <c r="F4907">
        <v>2011</v>
      </c>
      <c r="G4907">
        <v>11900</v>
      </c>
      <c r="H4907">
        <v>120</v>
      </c>
      <c r="I4907">
        <v>163</v>
      </c>
      <c r="J4907" t="s">
        <v>17</v>
      </c>
      <c r="K4907" t="s">
        <v>98</v>
      </c>
      <c r="L4907" t="s">
        <v>221</v>
      </c>
      <c r="M4907" t="s">
        <v>234</v>
      </c>
      <c r="N4907">
        <v>150000</v>
      </c>
      <c r="O4907" t="s">
        <v>6902</v>
      </c>
    </row>
    <row r="4908" spans="1:15" x14ac:dyDescent="0.25">
      <c r="A4908">
        <v>159961</v>
      </c>
      <c r="B4908" t="s">
        <v>6842</v>
      </c>
      <c r="C4908" t="s">
        <v>6896</v>
      </c>
      <c r="D4908" t="s">
        <v>59</v>
      </c>
      <c r="E4908" s="1">
        <v>41760</v>
      </c>
      <c r="F4908">
        <v>2014</v>
      </c>
      <c r="G4908">
        <v>11999</v>
      </c>
      <c r="H4908">
        <v>120</v>
      </c>
      <c r="I4908">
        <v>163</v>
      </c>
      <c r="J4908" t="s">
        <v>17</v>
      </c>
      <c r="K4908" t="s">
        <v>98</v>
      </c>
      <c r="L4908" t="s">
        <v>221</v>
      </c>
      <c r="M4908" t="s">
        <v>234</v>
      </c>
      <c r="N4908">
        <v>139753</v>
      </c>
      <c r="O4908" t="s">
        <v>6914</v>
      </c>
    </row>
    <row r="4909" spans="1:15" x14ac:dyDescent="0.25">
      <c r="A4909">
        <v>160612</v>
      </c>
      <c r="B4909" t="s">
        <v>6842</v>
      </c>
      <c r="C4909" t="s">
        <v>6883</v>
      </c>
      <c r="D4909" t="s">
        <v>23</v>
      </c>
      <c r="E4909" s="1">
        <v>42826</v>
      </c>
      <c r="F4909">
        <v>2017</v>
      </c>
      <c r="G4909">
        <v>21200</v>
      </c>
      <c r="H4909">
        <v>110</v>
      </c>
      <c r="I4909">
        <v>150</v>
      </c>
      <c r="J4909" t="s">
        <v>17</v>
      </c>
      <c r="K4909" t="s">
        <v>98</v>
      </c>
      <c r="L4909" t="s">
        <v>221</v>
      </c>
      <c r="M4909" t="s">
        <v>234</v>
      </c>
      <c r="N4909">
        <v>103202</v>
      </c>
      <c r="O4909" t="s">
        <v>6930</v>
      </c>
    </row>
    <row r="4910" spans="1:15" x14ac:dyDescent="0.25">
      <c r="A4910">
        <v>169680</v>
      </c>
      <c r="B4910" t="s">
        <v>7172</v>
      </c>
      <c r="C4910" t="s">
        <v>7173</v>
      </c>
      <c r="D4910" t="s">
        <v>61</v>
      </c>
      <c r="E4910" s="1">
        <v>41153</v>
      </c>
      <c r="F4910">
        <v>2012</v>
      </c>
      <c r="G4910">
        <v>8000</v>
      </c>
      <c r="H4910">
        <v>85</v>
      </c>
      <c r="I4910">
        <v>116</v>
      </c>
      <c r="J4910" t="s">
        <v>17</v>
      </c>
      <c r="K4910" t="s">
        <v>18</v>
      </c>
      <c r="L4910" t="s">
        <v>221</v>
      </c>
      <c r="M4910" t="s">
        <v>214</v>
      </c>
      <c r="N4910">
        <v>70000</v>
      </c>
      <c r="O4910" t="s">
        <v>7221</v>
      </c>
    </row>
    <row r="4911" spans="1:15" x14ac:dyDescent="0.25">
      <c r="A4911">
        <v>174051</v>
      </c>
      <c r="B4911" t="s">
        <v>7172</v>
      </c>
      <c r="C4911" t="s">
        <v>7173</v>
      </c>
      <c r="D4911" t="s">
        <v>241</v>
      </c>
      <c r="E4911" s="1">
        <v>44166</v>
      </c>
      <c r="F4911">
        <v>2020</v>
      </c>
      <c r="G4911">
        <v>19990</v>
      </c>
      <c r="H4911">
        <v>85</v>
      </c>
      <c r="I4911">
        <v>116</v>
      </c>
      <c r="J4911" t="s">
        <v>17</v>
      </c>
      <c r="K4911" t="s">
        <v>18</v>
      </c>
      <c r="L4911" t="s">
        <v>221</v>
      </c>
      <c r="M4911" t="s">
        <v>691</v>
      </c>
      <c r="N4911">
        <v>20</v>
      </c>
      <c r="O4911" t="s">
        <v>7333</v>
      </c>
    </row>
    <row r="4912" spans="1:15" x14ac:dyDescent="0.25">
      <c r="A4912">
        <v>175522</v>
      </c>
      <c r="B4912" t="s">
        <v>7172</v>
      </c>
      <c r="C4912" t="s">
        <v>7234</v>
      </c>
      <c r="D4912" t="s">
        <v>150</v>
      </c>
      <c r="E4912" s="1">
        <v>44409</v>
      </c>
      <c r="F4912">
        <v>2021</v>
      </c>
      <c r="G4912">
        <v>21990</v>
      </c>
      <c r="H4912">
        <v>74</v>
      </c>
      <c r="I4912">
        <v>101</v>
      </c>
      <c r="J4912" t="s">
        <v>17</v>
      </c>
      <c r="K4912" t="s">
        <v>543</v>
      </c>
      <c r="L4912" t="s">
        <v>221</v>
      </c>
      <c r="M4912" t="s">
        <v>216</v>
      </c>
      <c r="N4912">
        <v>21000</v>
      </c>
      <c r="O4912" t="s">
        <v>7371</v>
      </c>
    </row>
    <row r="4913" spans="1:15" x14ac:dyDescent="0.25">
      <c r="A4913">
        <v>177419</v>
      </c>
      <c r="B4913" t="s">
        <v>7432</v>
      </c>
      <c r="C4913" t="s">
        <v>7440</v>
      </c>
      <c r="D4913" t="s">
        <v>23</v>
      </c>
      <c r="E4913" s="1">
        <v>40422</v>
      </c>
      <c r="F4913">
        <v>2010</v>
      </c>
      <c r="G4913">
        <v>6990</v>
      </c>
      <c r="H4913">
        <v>133</v>
      </c>
      <c r="I4913">
        <v>181</v>
      </c>
      <c r="J4913" t="s">
        <v>17</v>
      </c>
      <c r="K4913" t="s">
        <v>98</v>
      </c>
      <c r="L4913" t="s">
        <v>221</v>
      </c>
      <c r="M4913" t="s">
        <v>234</v>
      </c>
      <c r="N4913">
        <v>299952</v>
      </c>
      <c r="O4913" t="s">
        <v>7464</v>
      </c>
    </row>
    <row r="4914" spans="1:15" x14ac:dyDescent="0.25">
      <c r="A4914">
        <v>177621</v>
      </c>
      <c r="B4914" t="s">
        <v>7470</v>
      </c>
      <c r="C4914" t="s">
        <v>7483</v>
      </c>
      <c r="D4914" t="s">
        <v>44</v>
      </c>
      <c r="E4914" s="1">
        <v>40756</v>
      </c>
      <c r="F4914">
        <v>2011</v>
      </c>
      <c r="G4914">
        <v>4950</v>
      </c>
      <c r="H4914">
        <v>105</v>
      </c>
      <c r="I4914">
        <v>143</v>
      </c>
      <c r="J4914" t="s">
        <v>17</v>
      </c>
      <c r="K4914" t="s">
        <v>98</v>
      </c>
      <c r="L4914" t="s">
        <v>221</v>
      </c>
      <c r="M4914" t="s">
        <v>234</v>
      </c>
      <c r="N4914">
        <v>230000</v>
      </c>
      <c r="O4914" t="s">
        <v>7490</v>
      </c>
    </row>
    <row r="4915" spans="1:15" x14ac:dyDescent="0.25">
      <c r="A4915">
        <v>177643</v>
      </c>
      <c r="B4915" t="s">
        <v>7470</v>
      </c>
      <c r="C4915" t="s">
        <v>7483</v>
      </c>
      <c r="D4915" t="s">
        <v>23</v>
      </c>
      <c r="E4915" s="1">
        <v>40878</v>
      </c>
      <c r="F4915">
        <v>2011</v>
      </c>
      <c r="G4915">
        <v>6999</v>
      </c>
      <c r="H4915">
        <v>105</v>
      </c>
      <c r="I4915">
        <v>143</v>
      </c>
      <c r="J4915" t="s">
        <v>17</v>
      </c>
      <c r="K4915" t="s">
        <v>98</v>
      </c>
      <c r="L4915" t="s">
        <v>221</v>
      </c>
      <c r="M4915" t="s">
        <v>234</v>
      </c>
      <c r="N4915">
        <v>286000</v>
      </c>
      <c r="O4915" t="s">
        <v>7493</v>
      </c>
    </row>
    <row r="4916" spans="1:15" x14ac:dyDescent="0.25">
      <c r="A4916">
        <v>183516</v>
      </c>
      <c r="B4916" t="s">
        <v>7470</v>
      </c>
      <c r="C4916" t="s">
        <v>7539</v>
      </c>
      <c r="D4916" t="s">
        <v>68</v>
      </c>
      <c r="E4916" s="1">
        <v>43983</v>
      </c>
      <c r="F4916">
        <v>2020</v>
      </c>
      <c r="G4916">
        <v>31910</v>
      </c>
      <c r="H4916">
        <v>110</v>
      </c>
      <c r="I4916">
        <v>150</v>
      </c>
      <c r="J4916" t="s">
        <v>82</v>
      </c>
      <c r="K4916" t="s">
        <v>98</v>
      </c>
      <c r="L4916" t="s">
        <v>221</v>
      </c>
      <c r="M4916" t="s">
        <v>222</v>
      </c>
      <c r="N4916">
        <v>27800</v>
      </c>
      <c r="O4916" t="s">
        <v>7563</v>
      </c>
    </row>
    <row r="4917" spans="1:15" x14ac:dyDescent="0.25">
      <c r="A4917">
        <v>190456</v>
      </c>
      <c r="B4917" t="s">
        <v>7591</v>
      </c>
      <c r="C4917" t="s">
        <v>7593</v>
      </c>
      <c r="D4917" t="s">
        <v>259</v>
      </c>
      <c r="E4917" s="1">
        <v>41518</v>
      </c>
      <c r="F4917">
        <v>2013</v>
      </c>
      <c r="G4917">
        <v>11500</v>
      </c>
      <c r="H4917">
        <v>103</v>
      </c>
      <c r="I4917">
        <v>140</v>
      </c>
      <c r="J4917" t="s">
        <v>17</v>
      </c>
      <c r="K4917" t="s">
        <v>18</v>
      </c>
      <c r="L4917" t="s">
        <v>221</v>
      </c>
      <c r="M4917" t="e">
        <f>- (g/km)</f>
        <v>#NAME?</v>
      </c>
      <c r="N4917">
        <v>105187</v>
      </c>
      <c r="O4917" t="s">
        <v>7615</v>
      </c>
    </row>
    <row r="4918" spans="1:15" x14ac:dyDescent="0.25">
      <c r="A4918">
        <v>203465</v>
      </c>
      <c r="B4918" t="s">
        <v>7745</v>
      </c>
      <c r="C4918" t="s">
        <v>7757</v>
      </c>
      <c r="D4918" t="s">
        <v>41</v>
      </c>
      <c r="E4918" s="1">
        <v>38473</v>
      </c>
      <c r="F4918">
        <v>2005</v>
      </c>
      <c r="G4918">
        <v>4250</v>
      </c>
      <c r="H4918">
        <v>55</v>
      </c>
      <c r="I4918">
        <v>75</v>
      </c>
      <c r="J4918" t="s">
        <v>82</v>
      </c>
      <c r="K4918" t="s">
        <v>18</v>
      </c>
      <c r="L4918" t="s">
        <v>221</v>
      </c>
      <c r="M4918" t="e">
        <f>- (g/km)</f>
        <v>#NAME?</v>
      </c>
      <c r="N4918">
        <v>167942</v>
      </c>
      <c r="O4918" t="s">
        <v>7758</v>
      </c>
    </row>
    <row r="4919" spans="1:15" x14ac:dyDescent="0.25">
      <c r="A4919">
        <v>213073</v>
      </c>
      <c r="B4919" t="s">
        <v>7834</v>
      </c>
      <c r="C4919" t="s">
        <v>7993</v>
      </c>
      <c r="D4919" t="s">
        <v>41</v>
      </c>
      <c r="E4919" s="1">
        <v>44986</v>
      </c>
      <c r="F4919">
        <v>2023</v>
      </c>
      <c r="G4919">
        <v>29490</v>
      </c>
      <c r="H4919">
        <v>81</v>
      </c>
      <c r="I4919">
        <v>110</v>
      </c>
      <c r="J4919" t="s">
        <v>17</v>
      </c>
      <c r="K4919" t="s">
        <v>18</v>
      </c>
      <c r="L4919" t="s">
        <v>221</v>
      </c>
      <c r="M4919" t="s">
        <v>272</v>
      </c>
      <c r="N4919">
        <v>20</v>
      </c>
      <c r="O4919" t="s">
        <v>8099</v>
      </c>
    </row>
    <row r="4920" spans="1:15" x14ac:dyDescent="0.25">
      <c r="A4920">
        <v>219909</v>
      </c>
      <c r="B4920" t="s">
        <v>8105</v>
      </c>
      <c r="C4920" t="s">
        <v>8266</v>
      </c>
      <c r="D4920" t="s">
        <v>44</v>
      </c>
      <c r="E4920" s="1">
        <v>40148</v>
      </c>
      <c r="F4920">
        <v>2009</v>
      </c>
      <c r="G4920">
        <v>8500</v>
      </c>
      <c r="H4920">
        <v>105</v>
      </c>
      <c r="I4920">
        <v>143</v>
      </c>
      <c r="J4920" t="s">
        <v>17</v>
      </c>
      <c r="K4920" t="s">
        <v>98</v>
      </c>
      <c r="L4920" t="s">
        <v>221</v>
      </c>
      <c r="M4920" t="s">
        <v>234</v>
      </c>
      <c r="N4920">
        <v>155000</v>
      </c>
      <c r="O4920" t="s">
        <v>8282</v>
      </c>
    </row>
    <row r="4921" spans="1:15" x14ac:dyDescent="0.25">
      <c r="A4921">
        <v>223552</v>
      </c>
      <c r="B4921" t="s">
        <v>8105</v>
      </c>
      <c r="C4921" t="s">
        <v>8111</v>
      </c>
      <c r="D4921" t="s">
        <v>59</v>
      </c>
      <c r="E4921" s="1">
        <v>40603</v>
      </c>
      <c r="F4921">
        <v>2011</v>
      </c>
      <c r="G4921">
        <v>6500</v>
      </c>
      <c r="H4921">
        <v>44</v>
      </c>
      <c r="I4921">
        <v>60</v>
      </c>
      <c r="J4921" t="s">
        <v>17</v>
      </c>
      <c r="K4921" t="s">
        <v>18</v>
      </c>
      <c r="L4921" t="s">
        <v>221</v>
      </c>
      <c r="M4921" t="e">
        <f>- (g/km)</f>
        <v>#NAME?</v>
      </c>
      <c r="N4921">
        <v>149000</v>
      </c>
      <c r="O4921" t="s">
        <v>8327</v>
      </c>
    </row>
    <row r="4922" spans="1:15" x14ac:dyDescent="0.25">
      <c r="A4922">
        <v>224017</v>
      </c>
      <c r="B4922" t="s">
        <v>8105</v>
      </c>
      <c r="C4922" t="s">
        <v>8255</v>
      </c>
      <c r="D4922" t="s">
        <v>241</v>
      </c>
      <c r="E4922" s="1">
        <v>40969</v>
      </c>
      <c r="F4922">
        <v>2012</v>
      </c>
      <c r="G4922">
        <v>10990</v>
      </c>
      <c r="H4922">
        <v>77</v>
      </c>
      <c r="I4922">
        <v>105</v>
      </c>
      <c r="J4922" t="s">
        <v>17</v>
      </c>
      <c r="K4922" t="s">
        <v>98</v>
      </c>
      <c r="L4922" t="s">
        <v>221</v>
      </c>
      <c r="M4922" t="s">
        <v>222</v>
      </c>
      <c r="N4922">
        <v>205480</v>
      </c>
      <c r="O4922" t="s">
        <v>8338</v>
      </c>
    </row>
    <row r="4923" spans="1:15" x14ac:dyDescent="0.25">
      <c r="A4923">
        <v>226986</v>
      </c>
      <c r="B4923" t="s">
        <v>8105</v>
      </c>
      <c r="C4923" t="s">
        <v>8123</v>
      </c>
      <c r="D4923" t="s">
        <v>41</v>
      </c>
      <c r="E4923" s="1">
        <v>41426</v>
      </c>
      <c r="F4923">
        <v>2013</v>
      </c>
      <c r="G4923">
        <v>13990</v>
      </c>
      <c r="H4923">
        <v>110</v>
      </c>
      <c r="I4923">
        <v>150</v>
      </c>
      <c r="J4923" t="s">
        <v>17</v>
      </c>
      <c r="K4923" t="s">
        <v>98</v>
      </c>
      <c r="L4923" t="s">
        <v>221</v>
      </c>
      <c r="M4923" t="e">
        <f>- (g/km)</f>
        <v>#NAME?</v>
      </c>
      <c r="N4923">
        <v>85521</v>
      </c>
      <c r="O4923" t="s">
        <v>8382</v>
      </c>
    </row>
    <row r="4924" spans="1:15" x14ac:dyDescent="0.25">
      <c r="A4924">
        <v>233591</v>
      </c>
      <c r="B4924" t="s">
        <v>8105</v>
      </c>
      <c r="C4924" t="s">
        <v>8137</v>
      </c>
      <c r="D4924" t="s">
        <v>241</v>
      </c>
      <c r="E4924" s="1">
        <v>42887</v>
      </c>
      <c r="F4924">
        <v>2017</v>
      </c>
      <c r="G4924">
        <v>19990</v>
      </c>
      <c r="H4924">
        <v>77</v>
      </c>
      <c r="I4924">
        <v>105</v>
      </c>
      <c r="J4924" t="s">
        <v>17</v>
      </c>
      <c r="K4924" t="s">
        <v>18</v>
      </c>
      <c r="L4924" t="s">
        <v>221</v>
      </c>
      <c r="M4924" t="s">
        <v>255</v>
      </c>
      <c r="N4924">
        <v>34700</v>
      </c>
      <c r="O4924" t="s">
        <v>8530</v>
      </c>
    </row>
    <row r="4925" spans="1:15" x14ac:dyDescent="0.25">
      <c r="A4925">
        <v>235178</v>
      </c>
      <c r="B4925" t="s">
        <v>8105</v>
      </c>
      <c r="C4925" t="s">
        <v>8136</v>
      </c>
      <c r="D4925" t="s">
        <v>59</v>
      </c>
      <c r="E4925" s="1">
        <v>42736</v>
      </c>
      <c r="F4925">
        <v>2017</v>
      </c>
      <c r="G4925">
        <v>24990</v>
      </c>
      <c r="H4925">
        <v>135</v>
      </c>
      <c r="I4925">
        <v>184</v>
      </c>
      <c r="J4925" t="s">
        <v>82</v>
      </c>
      <c r="K4925" t="s">
        <v>98</v>
      </c>
      <c r="L4925" t="s">
        <v>221</v>
      </c>
      <c r="M4925" t="s">
        <v>222</v>
      </c>
      <c r="N4925">
        <v>106000</v>
      </c>
      <c r="O4925" t="s">
        <v>8556</v>
      </c>
    </row>
    <row r="4926" spans="1:15" x14ac:dyDescent="0.25">
      <c r="A4926">
        <v>243745</v>
      </c>
      <c r="B4926" t="s">
        <v>8105</v>
      </c>
      <c r="C4926" t="s">
        <v>8701</v>
      </c>
      <c r="D4926" t="s">
        <v>68</v>
      </c>
      <c r="E4926" s="1">
        <v>44713</v>
      </c>
      <c r="F4926">
        <v>2022</v>
      </c>
      <c r="G4926">
        <v>56900</v>
      </c>
      <c r="H4926">
        <v>110</v>
      </c>
      <c r="I4926">
        <v>150</v>
      </c>
      <c r="J4926" t="s">
        <v>82</v>
      </c>
      <c r="K4926" t="s">
        <v>98</v>
      </c>
      <c r="L4926" t="s">
        <v>221</v>
      </c>
      <c r="M4926" t="s">
        <v>222</v>
      </c>
      <c r="N4926">
        <v>14970</v>
      </c>
      <c r="O4926" t="s">
        <v>8756</v>
      </c>
    </row>
    <row r="4927" spans="1:15" x14ac:dyDescent="0.25">
      <c r="A4927">
        <v>247804</v>
      </c>
      <c r="B4927" t="s">
        <v>8828</v>
      </c>
      <c r="C4927" t="s">
        <v>8879</v>
      </c>
      <c r="D4927" t="s">
        <v>41</v>
      </c>
      <c r="E4927" s="1">
        <v>43009</v>
      </c>
      <c r="F4927">
        <v>2017</v>
      </c>
      <c r="G4927">
        <v>28820</v>
      </c>
      <c r="H4927">
        <v>173</v>
      </c>
      <c r="I4927">
        <v>235</v>
      </c>
      <c r="J4927" t="s">
        <v>82</v>
      </c>
      <c r="K4927" t="s">
        <v>98</v>
      </c>
      <c r="L4927" t="s">
        <v>221</v>
      </c>
      <c r="M4927" t="s">
        <v>234</v>
      </c>
      <c r="N4927">
        <v>170100</v>
      </c>
      <c r="O4927" t="s">
        <v>8888</v>
      </c>
    </row>
    <row r="4928" spans="1:15" x14ac:dyDescent="0.25">
      <c r="A4928">
        <v>352</v>
      </c>
      <c r="B4928" t="s">
        <v>14</v>
      </c>
      <c r="C4928" t="s">
        <v>147</v>
      </c>
      <c r="D4928" t="s">
        <v>23</v>
      </c>
      <c r="E4928" s="1">
        <v>40299</v>
      </c>
      <c r="F4928">
        <v>2010</v>
      </c>
      <c r="G4928">
        <v>14500</v>
      </c>
      <c r="H4928">
        <v>125</v>
      </c>
      <c r="I4928">
        <v>170</v>
      </c>
      <c r="J4928" t="s">
        <v>17</v>
      </c>
      <c r="K4928" t="s">
        <v>98</v>
      </c>
      <c r="L4928" t="s">
        <v>232</v>
      </c>
      <c r="M4928" t="e">
        <f>- (g/km)</f>
        <v>#NAME?</v>
      </c>
      <c r="N4928">
        <v>208000</v>
      </c>
      <c r="O4928" t="s">
        <v>233</v>
      </c>
    </row>
    <row r="4929" spans="1:15" x14ac:dyDescent="0.25">
      <c r="A4929">
        <v>585</v>
      </c>
      <c r="B4929" t="s">
        <v>14</v>
      </c>
      <c r="C4929" t="s">
        <v>198</v>
      </c>
      <c r="D4929" t="s">
        <v>44</v>
      </c>
      <c r="E4929" s="1">
        <v>42948</v>
      </c>
      <c r="F4929">
        <v>2017</v>
      </c>
      <c r="G4929">
        <v>13680</v>
      </c>
      <c r="H4929">
        <v>125</v>
      </c>
      <c r="I4929">
        <v>170</v>
      </c>
      <c r="J4929" t="s">
        <v>82</v>
      </c>
      <c r="K4929" t="s">
        <v>18</v>
      </c>
      <c r="L4929" t="s">
        <v>232</v>
      </c>
      <c r="M4929" t="s">
        <v>255</v>
      </c>
      <c r="N4929">
        <v>9020</v>
      </c>
      <c r="O4929" t="s">
        <v>304</v>
      </c>
    </row>
    <row r="4930" spans="1:15" x14ac:dyDescent="0.25">
      <c r="A4930">
        <v>19843</v>
      </c>
      <c r="B4930" t="s">
        <v>536</v>
      </c>
      <c r="C4930" t="s">
        <v>659</v>
      </c>
      <c r="D4930" t="s">
        <v>106</v>
      </c>
      <c r="E4930" s="1">
        <v>44440</v>
      </c>
      <c r="F4930">
        <v>2021</v>
      </c>
      <c r="G4930">
        <v>46980</v>
      </c>
      <c r="H4930">
        <v>150</v>
      </c>
      <c r="I4930">
        <v>204</v>
      </c>
      <c r="J4930" t="s">
        <v>82</v>
      </c>
      <c r="K4930" t="s">
        <v>98</v>
      </c>
      <c r="L4930" t="s">
        <v>232</v>
      </c>
      <c r="M4930" t="s">
        <v>251</v>
      </c>
      <c r="N4930">
        <v>20</v>
      </c>
      <c r="O4930" t="s">
        <v>1000</v>
      </c>
    </row>
    <row r="4931" spans="1:15" x14ac:dyDescent="0.25">
      <c r="A4931">
        <v>29893</v>
      </c>
      <c r="B4931" t="s">
        <v>1239</v>
      </c>
      <c r="C4931" t="s">
        <v>1240</v>
      </c>
      <c r="D4931" t="s">
        <v>150</v>
      </c>
      <c r="E4931" s="1">
        <v>40756</v>
      </c>
      <c r="F4931">
        <v>2011</v>
      </c>
      <c r="G4931">
        <v>8490</v>
      </c>
      <c r="H4931">
        <v>135</v>
      </c>
      <c r="I4931">
        <v>184</v>
      </c>
      <c r="J4931" t="s">
        <v>82</v>
      </c>
      <c r="K4931" t="s">
        <v>98</v>
      </c>
      <c r="L4931" t="s">
        <v>232</v>
      </c>
      <c r="M4931" t="s">
        <v>251</v>
      </c>
      <c r="N4931">
        <v>203000</v>
      </c>
      <c r="O4931" t="s">
        <v>1448</v>
      </c>
    </row>
    <row r="4932" spans="1:15" x14ac:dyDescent="0.25">
      <c r="A4932">
        <v>29944</v>
      </c>
      <c r="B4932" t="s">
        <v>1239</v>
      </c>
      <c r="C4932" t="s">
        <v>1425</v>
      </c>
      <c r="D4932" t="s">
        <v>68</v>
      </c>
      <c r="E4932" s="1">
        <v>40909</v>
      </c>
      <c r="F4932">
        <v>2012</v>
      </c>
      <c r="G4932">
        <v>19900</v>
      </c>
      <c r="H4932">
        <v>230</v>
      </c>
      <c r="I4932">
        <v>313</v>
      </c>
      <c r="J4932" t="s">
        <v>82</v>
      </c>
      <c r="K4932" t="s">
        <v>98</v>
      </c>
      <c r="L4932" t="s">
        <v>232</v>
      </c>
      <c r="M4932" t="s">
        <v>362</v>
      </c>
      <c r="N4932">
        <v>154000</v>
      </c>
      <c r="O4932" t="s">
        <v>1450</v>
      </c>
    </row>
    <row r="4933" spans="1:15" x14ac:dyDescent="0.25">
      <c r="A4933">
        <v>30287</v>
      </c>
      <c r="B4933" t="s">
        <v>1239</v>
      </c>
      <c r="C4933" t="s">
        <v>1425</v>
      </c>
      <c r="D4933" t="s">
        <v>23</v>
      </c>
      <c r="E4933" s="1">
        <v>41214</v>
      </c>
      <c r="F4933">
        <v>2012</v>
      </c>
      <c r="G4933">
        <v>25490</v>
      </c>
      <c r="H4933">
        <v>230</v>
      </c>
      <c r="I4933">
        <v>313</v>
      </c>
      <c r="J4933" t="s">
        <v>82</v>
      </c>
      <c r="K4933" t="s">
        <v>98</v>
      </c>
      <c r="L4933" t="s">
        <v>232</v>
      </c>
      <c r="M4933" t="s">
        <v>362</v>
      </c>
      <c r="N4933">
        <v>111500</v>
      </c>
      <c r="O4933" t="s">
        <v>1466</v>
      </c>
    </row>
    <row r="4934" spans="1:15" x14ac:dyDescent="0.25">
      <c r="A4934">
        <v>31842</v>
      </c>
      <c r="B4934" t="s">
        <v>1239</v>
      </c>
      <c r="C4934" t="s">
        <v>1425</v>
      </c>
      <c r="D4934" t="s">
        <v>59</v>
      </c>
      <c r="E4934" s="1">
        <v>41456</v>
      </c>
      <c r="F4934">
        <v>2013</v>
      </c>
      <c r="G4934">
        <v>26980</v>
      </c>
      <c r="H4934">
        <v>230</v>
      </c>
      <c r="I4934">
        <v>313</v>
      </c>
      <c r="J4934" t="s">
        <v>82</v>
      </c>
      <c r="K4934" t="s">
        <v>98</v>
      </c>
      <c r="L4934" t="s">
        <v>232</v>
      </c>
      <c r="M4934" t="s">
        <v>362</v>
      </c>
      <c r="N4934">
        <v>127134</v>
      </c>
      <c r="O4934" t="s">
        <v>1498</v>
      </c>
    </row>
    <row r="4935" spans="1:15" x14ac:dyDescent="0.25">
      <c r="A4935">
        <v>31877</v>
      </c>
      <c r="B4935" t="s">
        <v>1239</v>
      </c>
      <c r="C4935" t="s">
        <v>1480</v>
      </c>
      <c r="D4935" t="s">
        <v>59</v>
      </c>
      <c r="E4935" s="1">
        <v>41609</v>
      </c>
      <c r="F4935">
        <v>2013</v>
      </c>
      <c r="G4935">
        <v>22999</v>
      </c>
      <c r="H4935">
        <v>230</v>
      </c>
      <c r="I4935">
        <v>313</v>
      </c>
      <c r="J4935" t="s">
        <v>82</v>
      </c>
      <c r="K4935" t="s">
        <v>98</v>
      </c>
      <c r="L4935" t="s">
        <v>232</v>
      </c>
      <c r="M4935" t="s">
        <v>362</v>
      </c>
      <c r="N4935">
        <v>163000</v>
      </c>
      <c r="O4935" t="s">
        <v>1499</v>
      </c>
    </row>
    <row r="4936" spans="1:15" x14ac:dyDescent="0.25">
      <c r="A4936">
        <v>32038</v>
      </c>
      <c r="B4936" t="s">
        <v>1239</v>
      </c>
      <c r="C4936" t="s">
        <v>1480</v>
      </c>
      <c r="D4936" t="s">
        <v>68</v>
      </c>
      <c r="E4936" s="1">
        <v>41640</v>
      </c>
      <c r="F4936">
        <v>2014</v>
      </c>
      <c r="G4936">
        <v>22450</v>
      </c>
      <c r="H4936">
        <v>230</v>
      </c>
      <c r="I4936">
        <v>313</v>
      </c>
      <c r="J4936" t="s">
        <v>82</v>
      </c>
      <c r="K4936" t="s">
        <v>98</v>
      </c>
      <c r="L4936" t="s">
        <v>232</v>
      </c>
      <c r="M4936" t="s">
        <v>362</v>
      </c>
      <c r="N4936">
        <v>173745</v>
      </c>
      <c r="O4936" t="s">
        <v>1512</v>
      </c>
    </row>
    <row r="4937" spans="1:15" x14ac:dyDescent="0.25">
      <c r="A4937">
        <v>32121</v>
      </c>
      <c r="B4937" t="s">
        <v>1239</v>
      </c>
      <c r="C4937" t="s">
        <v>1295</v>
      </c>
      <c r="D4937" t="s">
        <v>241</v>
      </c>
      <c r="E4937" s="1">
        <v>41883</v>
      </c>
      <c r="F4937">
        <v>2014</v>
      </c>
      <c r="G4937">
        <v>13990</v>
      </c>
      <c r="H4937">
        <v>190</v>
      </c>
      <c r="I4937">
        <v>258</v>
      </c>
      <c r="J4937" t="s">
        <v>82</v>
      </c>
      <c r="K4937" t="s">
        <v>98</v>
      </c>
      <c r="L4937" t="s">
        <v>232</v>
      </c>
      <c r="M4937" t="s">
        <v>362</v>
      </c>
      <c r="N4937">
        <v>134000</v>
      </c>
      <c r="O4937" t="s">
        <v>1518</v>
      </c>
    </row>
    <row r="4938" spans="1:15" x14ac:dyDescent="0.25">
      <c r="A4938">
        <v>32551</v>
      </c>
      <c r="B4938" t="s">
        <v>1239</v>
      </c>
      <c r="C4938" t="s">
        <v>1480</v>
      </c>
      <c r="D4938" t="s">
        <v>23</v>
      </c>
      <c r="E4938" s="1">
        <v>41671</v>
      </c>
      <c r="F4938">
        <v>2014</v>
      </c>
      <c r="G4938">
        <v>26950</v>
      </c>
      <c r="H4938">
        <v>230</v>
      </c>
      <c r="I4938">
        <v>313</v>
      </c>
      <c r="J4938" t="s">
        <v>82</v>
      </c>
      <c r="K4938" t="s">
        <v>98</v>
      </c>
      <c r="L4938" t="s">
        <v>232</v>
      </c>
      <c r="M4938" t="s">
        <v>362</v>
      </c>
      <c r="N4938">
        <v>59000</v>
      </c>
      <c r="O4938" t="s">
        <v>1529</v>
      </c>
    </row>
    <row r="4939" spans="1:15" x14ac:dyDescent="0.25">
      <c r="A4939">
        <v>33968</v>
      </c>
      <c r="B4939" t="s">
        <v>1239</v>
      </c>
      <c r="C4939" t="s">
        <v>1359</v>
      </c>
      <c r="D4939" t="s">
        <v>59</v>
      </c>
      <c r="E4939" s="1">
        <v>42248</v>
      </c>
      <c r="F4939">
        <v>2015</v>
      </c>
      <c r="G4939">
        <v>21000</v>
      </c>
      <c r="H4939">
        <v>230</v>
      </c>
      <c r="I4939">
        <v>313</v>
      </c>
      <c r="J4939" t="s">
        <v>82</v>
      </c>
      <c r="K4939" t="s">
        <v>98</v>
      </c>
      <c r="L4939" t="s">
        <v>232</v>
      </c>
      <c r="M4939" t="s">
        <v>362</v>
      </c>
      <c r="N4939">
        <v>175000</v>
      </c>
      <c r="O4939" t="s">
        <v>1495</v>
      </c>
    </row>
    <row r="4940" spans="1:15" x14ac:dyDescent="0.25">
      <c r="A4940">
        <v>35293</v>
      </c>
      <c r="B4940" t="s">
        <v>1239</v>
      </c>
      <c r="C4940" t="s">
        <v>1425</v>
      </c>
      <c r="D4940" t="s">
        <v>41</v>
      </c>
      <c r="E4940" s="1">
        <v>42370</v>
      </c>
      <c r="F4940">
        <v>2016</v>
      </c>
      <c r="G4940">
        <v>22990</v>
      </c>
      <c r="H4940">
        <v>230</v>
      </c>
      <c r="I4940">
        <v>313</v>
      </c>
      <c r="J4940" t="s">
        <v>82</v>
      </c>
      <c r="K4940" t="s">
        <v>98</v>
      </c>
      <c r="L4940" t="s">
        <v>232</v>
      </c>
      <c r="M4940" t="s">
        <v>362</v>
      </c>
      <c r="N4940">
        <v>131000</v>
      </c>
      <c r="O4940" t="s">
        <v>1619</v>
      </c>
    </row>
    <row r="4941" spans="1:15" x14ac:dyDescent="0.25">
      <c r="A4941">
        <v>35323</v>
      </c>
      <c r="B4941" t="s">
        <v>1239</v>
      </c>
      <c r="C4941" t="s">
        <v>1359</v>
      </c>
      <c r="D4941" t="s">
        <v>41</v>
      </c>
      <c r="E4941" s="1">
        <v>42705</v>
      </c>
      <c r="F4941">
        <v>2016</v>
      </c>
      <c r="G4941">
        <v>25900</v>
      </c>
      <c r="H4941">
        <v>230</v>
      </c>
      <c r="I4941">
        <v>313</v>
      </c>
      <c r="J4941" t="s">
        <v>82</v>
      </c>
      <c r="K4941" t="s">
        <v>98</v>
      </c>
      <c r="L4941" t="s">
        <v>232</v>
      </c>
      <c r="M4941" t="s">
        <v>362</v>
      </c>
      <c r="N4941">
        <v>153900</v>
      </c>
      <c r="O4941" t="s">
        <v>1625</v>
      </c>
    </row>
    <row r="4942" spans="1:15" x14ac:dyDescent="0.25">
      <c r="A4942">
        <v>37900</v>
      </c>
      <c r="B4942" t="s">
        <v>1239</v>
      </c>
      <c r="C4942" t="s">
        <v>1359</v>
      </c>
      <c r="D4942" t="s">
        <v>44</v>
      </c>
      <c r="E4942" s="1">
        <v>43132</v>
      </c>
      <c r="F4942">
        <v>2018</v>
      </c>
      <c r="G4942">
        <v>30995</v>
      </c>
      <c r="H4942">
        <v>230</v>
      </c>
      <c r="I4942">
        <v>313</v>
      </c>
      <c r="J4942" t="s">
        <v>82</v>
      </c>
      <c r="K4942" t="s">
        <v>98</v>
      </c>
      <c r="L4942" t="s">
        <v>232</v>
      </c>
      <c r="M4942" t="s">
        <v>362</v>
      </c>
      <c r="N4942">
        <v>119687</v>
      </c>
      <c r="O4942" t="s">
        <v>1685</v>
      </c>
    </row>
    <row r="4943" spans="1:15" x14ac:dyDescent="0.25">
      <c r="A4943">
        <v>40392</v>
      </c>
      <c r="B4943" t="s">
        <v>1239</v>
      </c>
      <c r="C4943" t="s">
        <v>1550</v>
      </c>
      <c r="D4943" t="s">
        <v>86</v>
      </c>
      <c r="E4943" s="1">
        <v>44105</v>
      </c>
      <c r="F4943">
        <v>2020</v>
      </c>
      <c r="G4943">
        <v>46850</v>
      </c>
      <c r="H4943">
        <v>250</v>
      </c>
      <c r="I4943">
        <v>340</v>
      </c>
      <c r="J4943" t="s">
        <v>82</v>
      </c>
      <c r="K4943" t="s">
        <v>98</v>
      </c>
      <c r="L4943" t="s">
        <v>232</v>
      </c>
      <c r="M4943" t="s">
        <v>697</v>
      </c>
      <c r="N4943">
        <v>133088</v>
      </c>
      <c r="O4943" t="s">
        <v>1794</v>
      </c>
    </row>
    <row r="4944" spans="1:15" x14ac:dyDescent="0.25">
      <c r="A4944">
        <v>42589</v>
      </c>
      <c r="B4944" t="s">
        <v>1239</v>
      </c>
      <c r="C4944" t="s">
        <v>1241</v>
      </c>
      <c r="D4944" t="s">
        <v>59</v>
      </c>
      <c r="E4944" s="1">
        <v>44713</v>
      </c>
      <c r="F4944">
        <v>2022</v>
      </c>
      <c r="G4944">
        <v>62500</v>
      </c>
      <c r="H4944">
        <v>250</v>
      </c>
      <c r="I4944">
        <v>340</v>
      </c>
      <c r="J4944" t="s">
        <v>82</v>
      </c>
      <c r="K4944" t="s">
        <v>98</v>
      </c>
      <c r="L4944" t="s">
        <v>232</v>
      </c>
      <c r="M4944" t="s">
        <v>362</v>
      </c>
      <c r="N4944">
        <v>2300</v>
      </c>
      <c r="O4944" t="s">
        <v>1942</v>
      </c>
    </row>
    <row r="4945" spans="1:15" x14ac:dyDescent="0.25">
      <c r="A4945">
        <v>45858</v>
      </c>
      <c r="B4945" t="s">
        <v>2127</v>
      </c>
      <c r="C4945" t="s">
        <v>2168</v>
      </c>
      <c r="D4945" t="s">
        <v>455</v>
      </c>
      <c r="E4945" s="1">
        <v>43617</v>
      </c>
      <c r="F4945">
        <v>2019</v>
      </c>
      <c r="G4945">
        <v>22990</v>
      </c>
      <c r="H4945">
        <v>114</v>
      </c>
      <c r="I4945">
        <v>155</v>
      </c>
      <c r="J4945" t="s">
        <v>82</v>
      </c>
      <c r="K4945" t="s">
        <v>18</v>
      </c>
      <c r="L4945" t="s">
        <v>232</v>
      </c>
      <c r="M4945" t="s">
        <v>255</v>
      </c>
      <c r="N4945">
        <v>48700</v>
      </c>
      <c r="O4945" t="s">
        <v>2284</v>
      </c>
    </row>
    <row r="4946" spans="1:15" x14ac:dyDescent="0.25">
      <c r="A4946">
        <v>51304</v>
      </c>
      <c r="B4946" t="s">
        <v>2455</v>
      </c>
      <c r="C4946" t="s">
        <v>2506</v>
      </c>
      <c r="D4946" t="s">
        <v>16</v>
      </c>
      <c r="E4946" s="1">
        <v>40787</v>
      </c>
      <c r="F4946">
        <v>2011</v>
      </c>
      <c r="G4946">
        <v>6900</v>
      </c>
      <c r="H4946">
        <v>73</v>
      </c>
      <c r="I4946">
        <v>99</v>
      </c>
      <c r="J4946" t="s">
        <v>17</v>
      </c>
      <c r="K4946" t="s">
        <v>18</v>
      </c>
      <c r="L4946" t="s">
        <v>232</v>
      </c>
      <c r="M4946" t="s">
        <v>46</v>
      </c>
      <c r="N4946">
        <v>66770</v>
      </c>
      <c r="O4946" t="s">
        <v>2507</v>
      </c>
    </row>
    <row r="4947" spans="1:15" x14ac:dyDescent="0.25">
      <c r="A4947">
        <v>51318</v>
      </c>
      <c r="B4947" t="s">
        <v>2455</v>
      </c>
      <c r="C4947" t="s">
        <v>2506</v>
      </c>
      <c r="D4947" t="s">
        <v>41</v>
      </c>
      <c r="E4947" s="1">
        <v>41030</v>
      </c>
      <c r="F4947">
        <v>2012</v>
      </c>
      <c r="G4947">
        <v>3500</v>
      </c>
      <c r="H4947">
        <v>73</v>
      </c>
      <c r="I4947">
        <v>99</v>
      </c>
      <c r="J4947" t="s">
        <v>17</v>
      </c>
      <c r="K4947" t="s">
        <v>18</v>
      </c>
      <c r="L4947" t="s">
        <v>232</v>
      </c>
      <c r="M4947" t="s">
        <v>46</v>
      </c>
      <c r="N4947">
        <v>184000</v>
      </c>
      <c r="O4947" t="s">
        <v>2509</v>
      </c>
    </row>
    <row r="4948" spans="1:15" x14ac:dyDescent="0.25">
      <c r="A4948">
        <v>54311</v>
      </c>
      <c r="B4948" t="s">
        <v>2706</v>
      </c>
      <c r="C4948" t="s">
        <v>2708</v>
      </c>
      <c r="D4948" t="s">
        <v>16</v>
      </c>
      <c r="E4948" s="1">
        <v>43282</v>
      </c>
      <c r="F4948">
        <v>2018</v>
      </c>
      <c r="G4948">
        <v>8980</v>
      </c>
      <c r="H4948">
        <v>51</v>
      </c>
      <c r="I4948">
        <v>69</v>
      </c>
      <c r="J4948" t="s">
        <v>17</v>
      </c>
      <c r="K4948" t="s">
        <v>18</v>
      </c>
      <c r="L4948" t="s">
        <v>232</v>
      </c>
      <c r="M4948" t="s">
        <v>214</v>
      </c>
      <c r="N4948">
        <v>123298</v>
      </c>
      <c r="O4948" t="s">
        <v>2824</v>
      </c>
    </row>
    <row r="4949" spans="1:15" x14ac:dyDescent="0.25">
      <c r="A4949">
        <v>55658</v>
      </c>
      <c r="B4949" t="s">
        <v>2706</v>
      </c>
      <c r="C4949" t="s">
        <v>2792</v>
      </c>
      <c r="D4949" t="s">
        <v>61</v>
      </c>
      <c r="E4949" s="1">
        <v>44197</v>
      </c>
      <c r="F4949">
        <v>2021</v>
      </c>
      <c r="G4949">
        <v>18490</v>
      </c>
      <c r="H4949">
        <v>74</v>
      </c>
      <c r="I4949">
        <v>101</v>
      </c>
      <c r="J4949" t="s">
        <v>17</v>
      </c>
      <c r="K4949" t="s">
        <v>18</v>
      </c>
      <c r="L4949" t="s">
        <v>232</v>
      </c>
      <c r="M4949" t="s">
        <v>255</v>
      </c>
      <c r="N4949">
        <v>43000</v>
      </c>
      <c r="O4949" t="s">
        <v>2847</v>
      </c>
    </row>
    <row r="4950" spans="1:15" x14ac:dyDescent="0.25">
      <c r="A4950">
        <v>55696</v>
      </c>
      <c r="B4950" t="s">
        <v>2706</v>
      </c>
      <c r="C4950" t="s">
        <v>2792</v>
      </c>
      <c r="D4950" t="s">
        <v>106</v>
      </c>
      <c r="E4950" s="1">
        <v>44197</v>
      </c>
      <c r="F4950">
        <v>2021</v>
      </c>
      <c r="G4950">
        <v>18490</v>
      </c>
      <c r="H4950">
        <v>74</v>
      </c>
      <c r="I4950">
        <v>101</v>
      </c>
      <c r="J4950" t="s">
        <v>17</v>
      </c>
      <c r="K4950" t="s">
        <v>18</v>
      </c>
      <c r="L4950" t="s">
        <v>232</v>
      </c>
      <c r="M4950" t="s">
        <v>255</v>
      </c>
      <c r="N4950">
        <v>43000</v>
      </c>
      <c r="O4950" t="s">
        <v>2847</v>
      </c>
    </row>
    <row r="4951" spans="1:15" x14ac:dyDescent="0.25">
      <c r="A4951">
        <v>55848</v>
      </c>
      <c r="B4951" t="s">
        <v>2706</v>
      </c>
      <c r="C4951" t="s">
        <v>2792</v>
      </c>
      <c r="E4951" s="1">
        <v>44197</v>
      </c>
      <c r="F4951">
        <v>2021</v>
      </c>
      <c r="G4951">
        <v>18490</v>
      </c>
      <c r="H4951">
        <v>74</v>
      </c>
      <c r="I4951">
        <v>101</v>
      </c>
      <c r="J4951" t="s">
        <v>17</v>
      </c>
      <c r="K4951" t="s">
        <v>18</v>
      </c>
      <c r="L4951" t="s">
        <v>232</v>
      </c>
      <c r="M4951" t="s">
        <v>255</v>
      </c>
      <c r="N4951">
        <v>43000</v>
      </c>
      <c r="O4951" t="s">
        <v>2847</v>
      </c>
    </row>
    <row r="4952" spans="1:15" x14ac:dyDescent="0.25">
      <c r="A4952">
        <v>55954</v>
      </c>
      <c r="B4952" t="s">
        <v>2706</v>
      </c>
      <c r="C4952" t="s">
        <v>2792</v>
      </c>
      <c r="D4952" t="s">
        <v>268</v>
      </c>
      <c r="E4952" s="1">
        <v>44197</v>
      </c>
      <c r="F4952">
        <v>2021</v>
      </c>
      <c r="G4952">
        <v>18490</v>
      </c>
      <c r="H4952">
        <v>74</v>
      </c>
      <c r="I4952">
        <v>101</v>
      </c>
      <c r="J4952" t="s">
        <v>17</v>
      </c>
      <c r="K4952" t="s">
        <v>18</v>
      </c>
      <c r="L4952" t="s">
        <v>232</v>
      </c>
      <c r="M4952" t="s">
        <v>255</v>
      </c>
      <c r="N4952">
        <v>43000</v>
      </c>
      <c r="O4952" t="s">
        <v>2847</v>
      </c>
    </row>
    <row r="4953" spans="1:15" x14ac:dyDescent="0.25">
      <c r="A4953">
        <v>55955</v>
      </c>
      <c r="B4953" t="s">
        <v>2706</v>
      </c>
      <c r="C4953" t="s">
        <v>2735</v>
      </c>
      <c r="D4953" t="s">
        <v>268</v>
      </c>
      <c r="E4953" s="1">
        <v>44228</v>
      </c>
      <c r="F4953">
        <v>2021</v>
      </c>
      <c r="G4953">
        <v>17450</v>
      </c>
      <c r="H4953">
        <v>51</v>
      </c>
      <c r="I4953">
        <v>69</v>
      </c>
      <c r="J4953" t="s">
        <v>95</v>
      </c>
      <c r="K4953" t="s">
        <v>18</v>
      </c>
      <c r="L4953" t="s">
        <v>232</v>
      </c>
      <c r="M4953" t="s">
        <v>46</v>
      </c>
      <c r="N4953">
        <v>15100</v>
      </c>
      <c r="O4953" t="s">
        <v>2852</v>
      </c>
    </row>
    <row r="4954" spans="1:15" x14ac:dyDescent="0.25">
      <c r="A4954">
        <v>56060</v>
      </c>
      <c r="B4954" t="s">
        <v>2706</v>
      </c>
      <c r="C4954" t="s">
        <v>2792</v>
      </c>
      <c r="D4954" t="s">
        <v>150</v>
      </c>
      <c r="E4954" s="1">
        <v>44197</v>
      </c>
      <c r="F4954">
        <v>2021</v>
      </c>
      <c r="G4954">
        <v>18490</v>
      </c>
      <c r="H4954">
        <v>74</v>
      </c>
      <c r="I4954">
        <v>101</v>
      </c>
      <c r="J4954" t="s">
        <v>17</v>
      </c>
      <c r="K4954" t="s">
        <v>18</v>
      </c>
      <c r="L4954" t="s">
        <v>232</v>
      </c>
      <c r="M4954" t="s">
        <v>255</v>
      </c>
      <c r="N4954">
        <v>43000</v>
      </c>
      <c r="O4954" t="s">
        <v>2847</v>
      </c>
    </row>
    <row r="4955" spans="1:15" x14ac:dyDescent="0.25">
      <c r="A4955">
        <v>63646</v>
      </c>
      <c r="B4955" t="s">
        <v>2890</v>
      </c>
      <c r="C4955" t="s">
        <v>3002</v>
      </c>
      <c r="D4955" t="s">
        <v>259</v>
      </c>
      <c r="E4955" s="1">
        <v>42461</v>
      </c>
      <c r="F4955">
        <v>2016</v>
      </c>
      <c r="G4955">
        <v>13990</v>
      </c>
      <c r="H4955">
        <v>92</v>
      </c>
      <c r="I4955">
        <v>125</v>
      </c>
      <c r="J4955" t="s">
        <v>17</v>
      </c>
      <c r="K4955" t="s">
        <v>18</v>
      </c>
      <c r="L4955" t="s">
        <v>232</v>
      </c>
      <c r="M4955" t="s">
        <v>46</v>
      </c>
      <c r="N4955">
        <v>88942</v>
      </c>
      <c r="O4955" t="s">
        <v>3026</v>
      </c>
    </row>
    <row r="4956" spans="1:15" x14ac:dyDescent="0.25">
      <c r="A4956">
        <v>70083</v>
      </c>
      <c r="B4956" t="s">
        <v>2890</v>
      </c>
      <c r="C4956" t="s">
        <v>3013</v>
      </c>
      <c r="D4956" t="s">
        <v>41</v>
      </c>
      <c r="E4956" s="1">
        <v>43466</v>
      </c>
      <c r="F4956">
        <v>2019</v>
      </c>
      <c r="G4956">
        <v>9885</v>
      </c>
      <c r="H4956">
        <v>74</v>
      </c>
      <c r="I4956">
        <v>101</v>
      </c>
      <c r="J4956" t="s">
        <v>17</v>
      </c>
      <c r="K4956" t="s">
        <v>18</v>
      </c>
      <c r="L4956" t="s">
        <v>232</v>
      </c>
      <c r="M4956" t="s">
        <v>126</v>
      </c>
      <c r="N4956">
        <v>156700</v>
      </c>
      <c r="O4956" t="s">
        <v>3126</v>
      </c>
    </row>
    <row r="4957" spans="1:15" x14ac:dyDescent="0.25">
      <c r="A4957">
        <v>70467</v>
      </c>
      <c r="B4957" t="s">
        <v>2890</v>
      </c>
      <c r="C4957" t="s">
        <v>2979</v>
      </c>
      <c r="D4957" t="s">
        <v>59</v>
      </c>
      <c r="E4957" s="1">
        <v>43800</v>
      </c>
      <c r="F4957">
        <v>2019</v>
      </c>
      <c r="G4957">
        <v>19470</v>
      </c>
      <c r="H4957">
        <v>96</v>
      </c>
      <c r="I4957">
        <v>131</v>
      </c>
      <c r="J4957" t="s">
        <v>17</v>
      </c>
      <c r="K4957" t="s">
        <v>98</v>
      </c>
      <c r="L4957" t="s">
        <v>232</v>
      </c>
      <c r="M4957" t="s">
        <v>251</v>
      </c>
      <c r="N4957">
        <v>78208</v>
      </c>
      <c r="O4957" t="s">
        <v>3132</v>
      </c>
    </row>
    <row r="4958" spans="1:15" x14ac:dyDescent="0.25">
      <c r="A4958">
        <v>72929</v>
      </c>
      <c r="B4958" t="s">
        <v>2890</v>
      </c>
      <c r="C4958" t="s">
        <v>2979</v>
      </c>
      <c r="D4958" t="s">
        <v>86</v>
      </c>
      <c r="E4958" s="1">
        <v>44287</v>
      </c>
      <c r="F4958">
        <v>2021</v>
      </c>
      <c r="G4958">
        <v>55400</v>
      </c>
      <c r="H4958">
        <v>136</v>
      </c>
      <c r="I4958">
        <v>185</v>
      </c>
      <c r="J4958" t="s">
        <v>17</v>
      </c>
      <c r="K4958" t="s">
        <v>98</v>
      </c>
      <c r="L4958" t="s">
        <v>232</v>
      </c>
      <c r="M4958" t="s">
        <v>289</v>
      </c>
      <c r="N4958">
        <v>60000</v>
      </c>
      <c r="O4958" t="s">
        <v>3189</v>
      </c>
    </row>
    <row r="4959" spans="1:15" x14ac:dyDescent="0.25">
      <c r="A4959">
        <v>76337</v>
      </c>
      <c r="B4959" t="s">
        <v>2890</v>
      </c>
      <c r="C4959" t="s">
        <v>2895</v>
      </c>
      <c r="D4959" t="s">
        <v>455</v>
      </c>
      <c r="E4959" s="1">
        <v>45047</v>
      </c>
      <c r="F4959">
        <v>2023</v>
      </c>
      <c r="G4959">
        <v>77470</v>
      </c>
      <c r="H4959">
        <v>110</v>
      </c>
      <c r="I4959">
        <v>150</v>
      </c>
      <c r="J4959" t="s">
        <v>17</v>
      </c>
      <c r="K4959" t="s">
        <v>98</v>
      </c>
      <c r="L4959" t="s">
        <v>232</v>
      </c>
      <c r="M4959" t="s">
        <v>289</v>
      </c>
      <c r="N4959">
        <v>10</v>
      </c>
      <c r="O4959" t="s">
        <v>3247</v>
      </c>
    </row>
    <row r="4960" spans="1:15" x14ac:dyDescent="0.25">
      <c r="A4960">
        <v>76414</v>
      </c>
      <c r="B4960" t="s">
        <v>3251</v>
      </c>
      <c r="C4960" t="s">
        <v>3254</v>
      </c>
      <c r="D4960" t="s">
        <v>23</v>
      </c>
      <c r="E4960" s="1">
        <v>38626</v>
      </c>
      <c r="F4960">
        <v>2005</v>
      </c>
      <c r="G4960">
        <v>2950</v>
      </c>
      <c r="H4960">
        <v>103</v>
      </c>
      <c r="I4960">
        <v>140</v>
      </c>
      <c r="J4960" t="s">
        <v>17</v>
      </c>
      <c r="K4960" t="s">
        <v>98</v>
      </c>
      <c r="L4960" t="s">
        <v>232</v>
      </c>
      <c r="M4960" t="s">
        <v>362</v>
      </c>
      <c r="N4960">
        <v>282782</v>
      </c>
      <c r="O4960" t="s">
        <v>3255</v>
      </c>
    </row>
    <row r="4961" spans="1:15" x14ac:dyDescent="0.25">
      <c r="A4961">
        <v>79673</v>
      </c>
      <c r="B4961" t="s">
        <v>3302</v>
      </c>
      <c r="C4961" t="s">
        <v>3399</v>
      </c>
      <c r="D4961" t="s">
        <v>61</v>
      </c>
      <c r="E4961" s="1">
        <v>43282</v>
      </c>
      <c r="F4961">
        <v>2018</v>
      </c>
      <c r="G4961">
        <v>20900</v>
      </c>
      <c r="H4961">
        <v>88</v>
      </c>
      <c r="I4961">
        <v>120</v>
      </c>
      <c r="J4961" t="s">
        <v>17</v>
      </c>
      <c r="K4961" t="s">
        <v>18</v>
      </c>
      <c r="L4961" t="s">
        <v>232</v>
      </c>
      <c r="M4961" t="s">
        <v>46</v>
      </c>
      <c r="N4961">
        <v>28969</v>
      </c>
      <c r="O4961" t="s">
        <v>3412</v>
      </c>
    </row>
    <row r="4962" spans="1:15" x14ac:dyDescent="0.25">
      <c r="A4962">
        <v>79834</v>
      </c>
      <c r="B4962" t="s">
        <v>3302</v>
      </c>
      <c r="C4962" t="s">
        <v>3399</v>
      </c>
      <c r="D4962" t="s">
        <v>241</v>
      </c>
      <c r="E4962" s="1">
        <v>43221</v>
      </c>
      <c r="F4962">
        <v>2018</v>
      </c>
      <c r="G4962">
        <v>18950</v>
      </c>
      <c r="H4962">
        <v>88</v>
      </c>
      <c r="I4962">
        <v>120</v>
      </c>
      <c r="J4962" t="s">
        <v>17</v>
      </c>
      <c r="K4962" t="s">
        <v>18</v>
      </c>
      <c r="L4962" t="s">
        <v>232</v>
      </c>
      <c r="M4962" t="s">
        <v>46</v>
      </c>
      <c r="N4962">
        <v>43930</v>
      </c>
      <c r="O4962" t="s">
        <v>3415</v>
      </c>
    </row>
    <row r="4963" spans="1:15" x14ac:dyDescent="0.25">
      <c r="A4963">
        <v>92544</v>
      </c>
      <c r="B4963" t="s">
        <v>3717</v>
      </c>
      <c r="C4963" t="s">
        <v>3736</v>
      </c>
      <c r="D4963" t="s">
        <v>106</v>
      </c>
      <c r="E4963" s="1">
        <v>45078</v>
      </c>
      <c r="F4963">
        <v>2023</v>
      </c>
      <c r="G4963">
        <v>30090</v>
      </c>
      <c r="H4963">
        <v>118</v>
      </c>
      <c r="I4963">
        <v>160</v>
      </c>
      <c r="J4963" t="s">
        <v>82</v>
      </c>
      <c r="K4963" t="s">
        <v>18</v>
      </c>
      <c r="L4963" t="s">
        <v>232</v>
      </c>
      <c r="M4963" t="s">
        <v>324</v>
      </c>
      <c r="N4963">
        <v>20</v>
      </c>
      <c r="O4963" t="s">
        <v>3889</v>
      </c>
    </row>
    <row r="4964" spans="1:15" x14ac:dyDescent="0.25">
      <c r="A4964">
        <v>96731</v>
      </c>
      <c r="B4964" t="s">
        <v>4093</v>
      </c>
      <c r="C4964" t="s">
        <v>4106</v>
      </c>
      <c r="D4964" t="s">
        <v>259</v>
      </c>
      <c r="E4964" s="1">
        <v>44927</v>
      </c>
      <c r="F4964">
        <v>2023</v>
      </c>
      <c r="G4964">
        <v>58990</v>
      </c>
      <c r="H4964">
        <v>150</v>
      </c>
      <c r="I4964">
        <v>204</v>
      </c>
      <c r="J4964" t="s">
        <v>82</v>
      </c>
      <c r="K4964" t="s">
        <v>98</v>
      </c>
      <c r="L4964" t="s">
        <v>232</v>
      </c>
      <c r="M4964" t="s">
        <v>289</v>
      </c>
      <c r="N4964">
        <v>14</v>
      </c>
      <c r="O4964" t="s">
        <v>4149</v>
      </c>
    </row>
    <row r="4965" spans="1:15" x14ac:dyDescent="0.25">
      <c r="A4965">
        <v>111289</v>
      </c>
      <c r="B4965" t="s">
        <v>4366</v>
      </c>
      <c r="C4965" t="s">
        <v>4384</v>
      </c>
      <c r="D4965" t="s">
        <v>268</v>
      </c>
      <c r="E4965" s="1">
        <v>40575</v>
      </c>
      <c r="F4965">
        <v>2011</v>
      </c>
      <c r="G4965">
        <v>21111</v>
      </c>
      <c r="H4965">
        <v>150</v>
      </c>
      <c r="I4965">
        <v>204</v>
      </c>
      <c r="J4965" t="s">
        <v>82</v>
      </c>
      <c r="K4965" t="s">
        <v>98</v>
      </c>
      <c r="L4965" t="s">
        <v>232</v>
      </c>
      <c r="M4965" t="s">
        <v>289</v>
      </c>
      <c r="N4965">
        <v>59000</v>
      </c>
      <c r="O4965" t="s">
        <v>4970</v>
      </c>
    </row>
    <row r="4966" spans="1:15" x14ac:dyDescent="0.25">
      <c r="A4966">
        <v>113827</v>
      </c>
      <c r="B4966" t="s">
        <v>4366</v>
      </c>
      <c r="C4966" t="s">
        <v>4395</v>
      </c>
      <c r="D4966" t="s">
        <v>61</v>
      </c>
      <c r="E4966" s="1">
        <v>41883</v>
      </c>
      <c r="F4966">
        <v>2014</v>
      </c>
      <c r="G4966">
        <v>12490</v>
      </c>
      <c r="H4966">
        <v>125</v>
      </c>
      <c r="I4966">
        <v>170</v>
      </c>
      <c r="J4966" t="s">
        <v>82</v>
      </c>
      <c r="K4966" t="s">
        <v>98</v>
      </c>
      <c r="L4966" t="s">
        <v>232</v>
      </c>
      <c r="M4966" t="s">
        <v>253</v>
      </c>
      <c r="N4966">
        <v>372052</v>
      </c>
      <c r="O4966" t="s">
        <v>5086</v>
      </c>
    </row>
    <row r="4967" spans="1:15" x14ac:dyDescent="0.25">
      <c r="A4967">
        <v>115093</v>
      </c>
      <c r="B4967" t="s">
        <v>4366</v>
      </c>
      <c r="C4967" t="s">
        <v>5022</v>
      </c>
      <c r="D4967" t="s">
        <v>268</v>
      </c>
      <c r="E4967" s="1">
        <v>41913</v>
      </c>
      <c r="F4967">
        <v>2014</v>
      </c>
      <c r="G4967">
        <v>20490</v>
      </c>
      <c r="H4967">
        <v>90</v>
      </c>
      <c r="I4967">
        <v>122</v>
      </c>
      <c r="J4967" t="s">
        <v>82</v>
      </c>
      <c r="K4967" t="s">
        <v>18</v>
      </c>
      <c r="L4967" t="s">
        <v>232</v>
      </c>
      <c r="M4967" t="s">
        <v>329</v>
      </c>
      <c r="N4967">
        <v>94228</v>
      </c>
      <c r="O4967" t="s">
        <v>5145</v>
      </c>
    </row>
    <row r="4968" spans="1:15" x14ac:dyDescent="0.25">
      <c r="A4968">
        <v>115460</v>
      </c>
      <c r="B4968" t="s">
        <v>4366</v>
      </c>
      <c r="C4968" t="s">
        <v>4612</v>
      </c>
      <c r="D4968" t="s">
        <v>150</v>
      </c>
      <c r="E4968" s="1">
        <v>41640</v>
      </c>
      <c r="F4968">
        <v>2014</v>
      </c>
      <c r="G4968">
        <v>14900</v>
      </c>
      <c r="H4968">
        <v>185</v>
      </c>
      <c r="I4968">
        <v>252</v>
      </c>
      <c r="J4968" t="s">
        <v>82</v>
      </c>
      <c r="K4968" t="s">
        <v>98</v>
      </c>
      <c r="L4968" t="s">
        <v>232</v>
      </c>
      <c r="M4968" t="s">
        <v>362</v>
      </c>
      <c r="N4968">
        <v>212000</v>
      </c>
      <c r="O4968" t="s">
        <v>5166</v>
      </c>
    </row>
    <row r="4969" spans="1:15" x14ac:dyDescent="0.25">
      <c r="A4969">
        <v>117463</v>
      </c>
      <c r="B4969" t="s">
        <v>4366</v>
      </c>
      <c r="C4969" t="s">
        <v>5197</v>
      </c>
      <c r="D4969" t="s">
        <v>68</v>
      </c>
      <c r="E4969" s="1">
        <v>42491</v>
      </c>
      <c r="F4969">
        <v>2016</v>
      </c>
      <c r="G4969">
        <v>19250</v>
      </c>
      <c r="H4969">
        <v>150</v>
      </c>
      <c r="I4969">
        <v>204</v>
      </c>
      <c r="J4969" t="s">
        <v>82</v>
      </c>
      <c r="K4969" t="s">
        <v>98</v>
      </c>
      <c r="L4969" t="s">
        <v>232</v>
      </c>
      <c r="M4969" t="s">
        <v>222</v>
      </c>
      <c r="N4969">
        <v>113000</v>
      </c>
      <c r="O4969" t="s">
        <v>5278</v>
      </c>
    </row>
    <row r="4970" spans="1:15" x14ac:dyDescent="0.25">
      <c r="A4970">
        <v>118008</v>
      </c>
      <c r="B4970" t="s">
        <v>4366</v>
      </c>
      <c r="C4970" t="s">
        <v>5197</v>
      </c>
      <c r="D4970" t="s">
        <v>23</v>
      </c>
      <c r="E4970" s="1">
        <v>42675</v>
      </c>
      <c r="F4970">
        <v>2016</v>
      </c>
      <c r="G4970">
        <v>19500</v>
      </c>
      <c r="H4970">
        <v>150</v>
      </c>
      <c r="I4970">
        <v>204</v>
      </c>
      <c r="J4970" t="s">
        <v>82</v>
      </c>
      <c r="K4970" t="s">
        <v>98</v>
      </c>
      <c r="L4970" t="s">
        <v>232</v>
      </c>
      <c r="M4970" t="s">
        <v>362</v>
      </c>
      <c r="N4970">
        <v>197363</v>
      </c>
      <c r="O4970" t="s">
        <v>5321</v>
      </c>
    </row>
    <row r="4971" spans="1:15" x14ac:dyDescent="0.25">
      <c r="A4971">
        <v>118380</v>
      </c>
      <c r="B4971" t="s">
        <v>4366</v>
      </c>
      <c r="C4971" t="s">
        <v>4565</v>
      </c>
      <c r="D4971" t="s">
        <v>41</v>
      </c>
      <c r="E4971" s="1">
        <v>42522</v>
      </c>
      <c r="F4971">
        <v>2016</v>
      </c>
      <c r="G4971">
        <v>19900</v>
      </c>
      <c r="H4971">
        <v>90</v>
      </c>
      <c r="I4971">
        <v>122</v>
      </c>
      <c r="J4971" t="s">
        <v>82</v>
      </c>
      <c r="K4971" t="s">
        <v>18</v>
      </c>
      <c r="L4971" t="s">
        <v>232</v>
      </c>
      <c r="M4971" t="s">
        <v>46</v>
      </c>
      <c r="N4971">
        <v>31000</v>
      </c>
      <c r="O4971" t="s">
        <v>5339</v>
      </c>
    </row>
    <row r="4972" spans="1:15" x14ac:dyDescent="0.25">
      <c r="A4972">
        <v>121281</v>
      </c>
      <c r="B4972" t="s">
        <v>4366</v>
      </c>
      <c r="C4972" t="s">
        <v>4387</v>
      </c>
      <c r="D4972" t="s">
        <v>68</v>
      </c>
      <c r="E4972" s="1">
        <v>43405</v>
      </c>
      <c r="F4972">
        <v>2018</v>
      </c>
      <c r="G4972">
        <v>26890</v>
      </c>
      <c r="H4972">
        <v>125</v>
      </c>
      <c r="I4972">
        <v>170</v>
      </c>
      <c r="J4972" t="s">
        <v>82</v>
      </c>
      <c r="K4972" t="s">
        <v>98</v>
      </c>
      <c r="L4972" t="s">
        <v>232</v>
      </c>
      <c r="M4972" t="s">
        <v>251</v>
      </c>
      <c r="N4972">
        <v>93300</v>
      </c>
      <c r="O4972" t="s">
        <v>5471</v>
      </c>
    </row>
    <row r="4973" spans="1:15" x14ac:dyDescent="0.25">
      <c r="A4973">
        <v>121575</v>
      </c>
      <c r="B4973" t="s">
        <v>4366</v>
      </c>
      <c r="C4973" t="s">
        <v>4502</v>
      </c>
      <c r="D4973" t="s">
        <v>44</v>
      </c>
      <c r="E4973" s="1">
        <v>43221</v>
      </c>
      <c r="F4973">
        <v>2018</v>
      </c>
      <c r="G4973">
        <v>63990</v>
      </c>
      <c r="H4973">
        <v>250</v>
      </c>
      <c r="I4973">
        <v>340</v>
      </c>
      <c r="J4973" t="s">
        <v>82</v>
      </c>
      <c r="K4973" t="s">
        <v>98</v>
      </c>
      <c r="L4973" t="s">
        <v>232</v>
      </c>
      <c r="M4973" t="s">
        <v>234</v>
      </c>
      <c r="N4973">
        <v>50794</v>
      </c>
      <c r="O4973" t="s">
        <v>5496</v>
      </c>
    </row>
    <row r="4974" spans="1:15" x14ac:dyDescent="0.25">
      <c r="A4974">
        <v>121677</v>
      </c>
      <c r="B4974" t="s">
        <v>4366</v>
      </c>
      <c r="C4974" t="s">
        <v>4881</v>
      </c>
      <c r="D4974" t="s">
        <v>44</v>
      </c>
      <c r="E4974" s="1">
        <v>43374</v>
      </c>
      <c r="F4974">
        <v>2018</v>
      </c>
      <c r="G4974">
        <v>45790</v>
      </c>
      <c r="H4974">
        <v>180</v>
      </c>
      <c r="I4974">
        <v>245</v>
      </c>
      <c r="J4974" t="s">
        <v>82</v>
      </c>
      <c r="K4974" t="s">
        <v>98</v>
      </c>
      <c r="L4974" t="s">
        <v>232</v>
      </c>
      <c r="M4974" t="s">
        <v>251</v>
      </c>
      <c r="N4974">
        <v>98519</v>
      </c>
      <c r="O4974" t="s">
        <v>5499</v>
      </c>
    </row>
    <row r="4975" spans="1:15" x14ac:dyDescent="0.25">
      <c r="A4975">
        <v>123303</v>
      </c>
      <c r="B4975" t="s">
        <v>4366</v>
      </c>
      <c r="C4975" t="s">
        <v>4881</v>
      </c>
      <c r="D4975" t="s">
        <v>68</v>
      </c>
      <c r="E4975" s="1">
        <v>43678</v>
      </c>
      <c r="F4975">
        <v>2019</v>
      </c>
      <c r="G4975">
        <v>46490</v>
      </c>
      <c r="H4975">
        <v>180</v>
      </c>
      <c r="I4975">
        <v>245</v>
      </c>
      <c r="J4975" t="s">
        <v>82</v>
      </c>
      <c r="K4975" t="s">
        <v>98</v>
      </c>
      <c r="L4975" t="s">
        <v>232</v>
      </c>
      <c r="M4975" t="s">
        <v>251</v>
      </c>
      <c r="N4975">
        <v>36593</v>
      </c>
      <c r="O4975" t="s">
        <v>5558</v>
      </c>
    </row>
    <row r="4976" spans="1:15" x14ac:dyDescent="0.25">
      <c r="A4976">
        <v>126715</v>
      </c>
      <c r="B4976" t="s">
        <v>4366</v>
      </c>
      <c r="C4976" t="s">
        <v>5708</v>
      </c>
      <c r="D4976" t="s">
        <v>259</v>
      </c>
      <c r="E4976" s="1">
        <v>44531</v>
      </c>
      <c r="F4976">
        <v>2021</v>
      </c>
      <c r="G4976">
        <v>44990</v>
      </c>
      <c r="H4976">
        <v>140</v>
      </c>
      <c r="I4976">
        <v>190</v>
      </c>
      <c r="J4976" t="s">
        <v>82</v>
      </c>
      <c r="K4976" t="s">
        <v>98</v>
      </c>
      <c r="L4976" t="s">
        <v>232</v>
      </c>
      <c r="M4976" t="s">
        <v>251</v>
      </c>
      <c r="N4976">
        <v>12747</v>
      </c>
      <c r="O4976" t="s">
        <v>5784</v>
      </c>
    </row>
    <row r="4977" spans="1:15" x14ac:dyDescent="0.25">
      <c r="A4977">
        <v>128518</v>
      </c>
      <c r="B4977" t="s">
        <v>4366</v>
      </c>
      <c r="C4977" t="s">
        <v>5038</v>
      </c>
      <c r="D4977" t="s">
        <v>150</v>
      </c>
      <c r="E4977" s="1">
        <v>44652</v>
      </c>
      <c r="F4977">
        <v>2022</v>
      </c>
      <c r="G4977">
        <v>43900</v>
      </c>
      <c r="H4977">
        <v>140</v>
      </c>
      <c r="I4977">
        <v>190</v>
      </c>
      <c r="J4977" t="s">
        <v>82</v>
      </c>
      <c r="K4977" t="s">
        <v>98</v>
      </c>
      <c r="L4977" t="s">
        <v>232</v>
      </c>
      <c r="M4977" t="s">
        <v>697</v>
      </c>
      <c r="N4977">
        <v>22389</v>
      </c>
      <c r="O4977" t="s">
        <v>5920</v>
      </c>
    </row>
    <row r="4978" spans="1:15" x14ac:dyDescent="0.25">
      <c r="A4978">
        <v>129646</v>
      </c>
      <c r="B4978" t="s">
        <v>5971</v>
      </c>
      <c r="C4978" t="s">
        <v>6024</v>
      </c>
      <c r="D4978" t="s">
        <v>59</v>
      </c>
      <c r="E4978" s="1">
        <v>41091</v>
      </c>
      <c r="F4978">
        <v>2012</v>
      </c>
      <c r="G4978">
        <v>14180</v>
      </c>
      <c r="H4978">
        <v>105</v>
      </c>
      <c r="I4978">
        <v>143</v>
      </c>
      <c r="J4978" t="s">
        <v>82</v>
      </c>
      <c r="K4978" t="s">
        <v>98</v>
      </c>
      <c r="L4978" t="s">
        <v>232</v>
      </c>
      <c r="M4978" t="s">
        <v>362</v>
      </c>
      <c r="N4978">
        <v>116572</v>
      </c>
      <c r="O4978" t="s">
        <v>6026</v>
      </c>
    </row>
    <row r="4979" spans="1:15" x14ac:dyDescent="0.25">
      <c r="A4979">
        <v>129658</v>
      </c>
      <c r="B4979" t="s">
        <v>5971</v>
      </c>
      <c r="C4979" t="s">
        <v>5972</v>
      </c>
      <c r="D4979" t="s">
        <v>61</v>
      </c>
      <c r="E4979" s="1">
        <v>41426</v>
      </c>
      <c r="F4979">
        <v>2013</v>
      </c>
      <c r="G4979">
        <v>8500</v>
      </c>
      <c r="H4979">
        <v>90</v>
      </c>
      <c r="I4979">
        <v>122</v>
      </c>
      <c r="J4979" t="s">
        <v>17</v>
      </c>
      <c r="K4979" t="s">
        <v>18</v>
      </c>
      <c r="L4979" t="s">
        <v>232</v>
      </c>
      <c r="M4979" t="s">
        <v>265</v>
      </c>
      <c r="N4979">
        <v>90500</v>
      </c>
      <c r="O4979" t="s">
        <v>6030</v>
      </c>
    </row>
    <row r="4980" spans="1:15" x14ac:dyDescent="0.25">
      <c r="A4980">
        <v>129681</v>
      </c>
      <c r="B4980" t="s">
        <v>5971</v>
      </c>
      <c r="C4980" t="s">
        <v>5976</v>
      </c>
      <c r="D4980" t="s">
        <v>241</v>
      </c>
      <c r="E4980" s="1">
        <v>41456</v>
      </c>
      <c r="F4980">
        <v>2013</v>
      </c>
      <c r="G4980">
        <v>7895</v>
      </c>
      <c r="H4980">
        <v>72</v>
      </c>
      <c r="I4980">
        <v>98</v>
      </c>
      <c r="J4980" t="s">
        <v>17</v>
      </c>
      <c r="K4980" t="s">
        <v>18</v>
      </c>
      <c r="L4980" t="s">
        <v>232</v>
      </c>
      <c r="M4980" t="s">
        <v>265</v>
      </c>
      <c r="N4980">
        <v>99000</v>
      </c>
      <c r="O4980" t="s">
        <v>6035</v>
      </c>
    </row>
    <row r="4981" spans="1:15" x14ac:dyDescent="0.25">
      <c r="A4981">
        <v>129741</v>
      </c>
      <c r="B4981" t="s">
        <v>5971</v>
      </c>
      <c r="C4981" t="s">
        <v>6044</v>
      </c>
      <c r="D4981" t="s">
        <v>86</v>
      </c>
      <c r="E4981" s="1">
        <v>41456</v>
      </c>
      <c r="F4981">
        <v>2013</v>
      </c>
      <c r="G4981">
        <v>12999</v>
      </c>
      <c r="H4981">
        <v>90</v>
      </c>
      <c r="I4981">
        <v>122</v>
      </c>
      <c r="J4981" t="s">
        <v>17</v>
      </c>
      <c r="K4981" t="s">
        <v>18</v>
      </c>
      <c r="L4981" t="s">
        <v>232</v>
      </c>
      <c r="M4981" t="s">
        <v>329</v>
      </c>
      <c r="N4981">
        <v>64800</v>
      </c>
      <c r="O4981" t="s">
        <v>6051</v>
      </c>
    </row>
    <row r="4982" spans="1:15" x14ac:dyDescent="0.25">
      <c r="A4982">
        <v>130924</v>
      </c>
      <c r="B4982" t="s">
        <v>5971</v>
      </c>
      <c r="C4982" t="s">
        <v>5984</v>
      </c>
      <c r="D4982" t="s">
        <v>86</v>
      </c>
      <c r="E4982" s="1">
        <v>43313</v>
      </c>
      <c r="F4982">
        <v>2018</v>
      </c>
      <c r="G4982">
        <v>17920</v>
      </c>
      <c r="H4982">
        <v>75</v>
      </c>
      <c r="I4982">
        <v>102</v>
      </c>
      <c r="J4982" t="s">
        <v>17</v>
      </c>
      <c r="K4982" t="s">
        <v>18</v>
      </c>
      <c r="L4982" t="s">
        <v>232</v>
      </c>
      <c r="M4982" t="s">
        <v>240</v>
      </c>
      <c r="N4982">
        <v>50000</v>
      </c>
      <c r="O4982" t="s">
        <v>6145</v>
      </c>
    </row>
    <row r="4983" spans="1:15" x14ac:dyDescent="0.25">
      <c r="A4983">
        <v>131616</v>
      </c>
      <c r="B4983" t="s">
        <v>5971</v>
      </c>
      <c r="C4983" t="s">
        <v>5977</v>
      </c>
      <c r="D4983" t="s">
        <v>23</v>
      </c>
      <c r="E4983" s="1">
        <v>43678</v>
      </c>
      <c r="F4983">
        <v>2019</v>
      </c>
      <c r="G4983">
        <v>27750</v>
      </c>
      <c r="H4983">
        <v>141</v>
      </c>
      <c r="I4983">
        <v>192</v>
      </c>
      <c r="J4983" t="s">
        <v>82</v>
      </c>
      <c r="K4983" t="s">
        <v>18</v>
      </c>
      <c r="L4983" t="s">
        <v>232</v>
      </c>
      <c r="M4983" t="e">
        <f>- (g/km)</f>
        <v>#NAME?</v>
      </c>
      <c r="N4983">
        <v>19900</v>
      </c>
      <c r="O4983" t="s">
        <v>6174</v>
      </c>
    </row>
    <row r="4984" spans="1:15" x14ac:dyDescent="0.25">
      <c r="A4984">
        <v>131940</v>
      </c>
      <c r="B4984" t="s">
        <v>5971</v>
      </c>
      <c r="C4984" t="s">
        <v>5979</v>
      </c>
      <c r="D4984" t="s">
        <v>41</v>
      </c>
      <c r="E4984" s="1">
        <v>43739</v>
      </c>
      <c r="F4984">
        <v>2019</v>
      </c>
      <c r="G4984">
        <v>21520</v>
      </c>
      <c r="H4984">
        <v>75</v>
      </c>
      <c r="I4984">
        <v>102</v>
      </c>
      <c r="J4984" t="s">
        <v>17</v>
      </c>
      <c r="K4984" t="s">
        <v>18</v>
      </c>
      <c r="L4984" t="s">
        <v>232</v>
      </c>
      <c r="M4984" t="s">
        <v>240</v>
      </c>
      <c r="N4984">
        <v>18321</v>
      </c>
      <c r="O4984" t="s">
        <v>6186</v>
      </c>
    </row>
    <row r="4985" spans="1:15" x14ac:dyDescent="0.25">
      <c r="A4985">
        <v>132022</v>
      </c>
      <c r="B4985" t="s">
        <v>5971</v>
      </c>
      <c r="C4985" t="s">
        <v>5993</v>
      </c>
      <c r="D4985" t="s">
        <v>68</v>
      </c>
      <c r="E4985" s="1">
        <v>44136</v>
      </c>
      <c r="F4985">
        <v>2020</v>
      </c>
      <c r="G4985">
        <v>28480</v>
      </c>
      <c r="H4985">
        <v>75</v>
      </c>
      <c r="I4985">
        <v>102</v>
      </c>
      <c r="J4985" t="s">
        <v>82</v>
      </c>
      <c r="K4985" t="s">
        <v>18</v>
      </c>
      <c r="L4985" t="s">
        <v>232</v>
      </c>
      <c r="M4985" t="s">
        <v>255</v>
      </c>
      <c r="N4985">
        <v>1100</v>
      </c>
      <c r="O4985" t="s">
        <v>6194</v>
      </c>
    </row>
    <row r="4986" spans="1:15" x14ac:dyDescent="0.25">
      <c r="A4986">
        <v>132034</v>
      </c>
      <c r="B4986" t="s">
        <v>5971</v>
      </c>
      <c r="C4986" t="s">
        <v>5977</v>
      </c>
      <c r="D4986" t="s">
        <v>68</v>
      </c>
      <c r="E4986" s="1">
        <v>44105</v>
      </c>
      <c r="F4986">
        <v>2020</v>
      </c>
      <c r="G4986">
        <v>30750</v>
      </c>
      <c r="H4986">
        <v>141</v>
      </c>
      <c r="I4986">
        <v>192</v>
      </c>
      <c r="J4986" t="s">
        <v>82</v>
      </c>
      <c r="K4986" t="s">
        <v>18</v>
      </c>
      <c r="L4986" t="s">
        <v>232</v>
      </c>
      <c r="M4986" t="s">
        <v>324</v>
      </c>
      <c r="N4986">
        <v>22989</v>
      </c>
      <c r="O4986" t="s">
        <v>6196</v>
      </c>
    </row>
    <row r="4987" spans="1:15" x14ac:dyDescent="0.25">
      <c r="A4987">
        <v>132279</v>
      </c>
      <c r="B4987" t="s">
        <v>5971</v>
      </c>
      <c r="C4987" t="s">
        <v>5977</v>
      </c>
      <c r="D4987" t="s">
        <v>16</v>
      </c>
      <c r="E4987" s="1">
        <v>44013</v>
      </c>
      <c r="F4987">
        <v>2020</v>
      </c>
      <c r="G4987">
        <v>29490</v>
      </c>
      <c r="H4987">
        <v>141</v>
      </c>
      <c r="I4987">
        <v>192</v>
      </c>
      <c r="J4987" t="s">
        <v>82</v>
      </c>
      <c r="K4987" t="s">
        <v>18</v>
      </c>
      <c r="L4987" t="s">
        <v>232</v>
      </c>
      <c r="M4987" t="s">
        <v>324</v>
      </c>
      <c r="N4987">
        <v>26619</v>
      </c>
      <c r="O4987" t="s">
        <v>6210</v>
      </c>
    </row>
    <row r="4988" spans="1:15" x14ac:dyDescent="0.25">
      <c r="A4988">
        <v>132803</v>
      </c>
      <c r="B4988" t="s">
        <v>5971</v>
      </c>
      <c r="C4988" t="s">
        <v>5993</v>
      </c>
      <c r="D4988" t="s">
        <v>16</v>
      </c>
      <c r="E4988" s="1">
        <v>44440</v>
      </c>
      <c r="F4988">
        <v>2021</v>
      </c>
      <c r="G4988">
        <v>27930</v>
      </c>
      <c r="H4988">
        <v>75</v>
      </c>
      <c r="I4988">
        <v>102</v>
      </c>
      <c r="J4988" t="s">
        <v>82</v>
      </c>
      <c r="K4988" t="s">
        <v>18</v>
      </c>
      <c r="L4988" t="s">
        <v>232</v>
      </c>
      <c r="M4988" t="s">
        <v>226</v>
      </c>
      <c r="N4988">
        <v>21500</v>
      </c>
      <c r="O4988" t="s">
        <v>6240</v>
      </c>
    </row>
    <row r="4989" spans="1:15" x14ac:dyDescent="0.25">
      <c r="A4989">
        <v>133058</v>
      </c>
      <c r="B4989" t="s">
        <v>5971</v>
      </c>
      <c r="C4989" t="s">
        <v>5993</v>
      </c>
      <c r="D4989" t="s">
        <v>44</v>
      </c>
      <c r="E4989" s="1">
        <v>44652</v>
      </c>
      <c r="F4989">
        <v>2022</v>
      </c>
      <c r="G4989">
        <v>31690</v>
      </c>
      <c r="H4989">
        <v>75</v>
      </c>
      <c r="I4989">
        <v>102</v>
      </c>
      <c r="J4989" t="s">
        <v>82</v>
      </c>
      <c r="K4989" t="s">
        <v>18</v>
      </c>
      <c r="L4989" t="s">
        <v>232</v>
      </c>
      <c r="M4989" t="s">
        <v>226</v>
      </c>
      <c r="N4989">
        <v>11050</v>
      </c>
      <c r="O4989" t="s">
        <v>6255</v>
      </c>
    </row>
    <row r="4990" spans="1:15" x14ac:dyDescent="0.25">
      <c r="A4990">
        <v>136395</v>
      </c>
      <c r="B4990" t="s">
        <v>6337</v>
      </c>
      <c r="C4990" t="s">
        <v>6448</v>
      </c>
      <c r="D4990" t="s">
        <v>44</v>
      </c>
      <c r="E4990" s="1">
        <v>43831</v>
      </c>
      <c r="F4990">
        <v>2020</v>
      </c>
      <c r="G4990">
        <v>32970</v>
      </c>
      <c r="H4990">
        <v>107</v>
      </c>
      <c r="I4990">
        <v>145</v>
      </c>
      <c r="J4990" t="s">
        <v>17</v>
      </c>
      <c r="K4990" t="s">
        <v>98</v>
      </c>
      <c r="L4990" t="s">
        <v>232</v>
      </c>
      <c r="M4990" t="s">
        <v>251</v>
      </c>
      <c r="N4990">
        <v>80900</v>
      </c>
      <c r="O4990" t="s">
        <v>6474</v>
      </c>
    </row>
    <row r="4991" spans="1:15" x14ac:dyDescent="0.25">
      <c r="A4991">
        <v>136607</v>
      </c>
      <c r="B4991" t="s">
        <v>6337</v>
      </c>
      <c r="C4991" t="s">
        <v>6368</v>
      </c>
      <c r="D4991" t="s">
        <v>268</v>
      </c>
      <c r="E4991" s="1">
        <v>43831</v>
      </c>
      <c r="F4991">
        <v>2020</v>
      </c>
      <c r="G4991">
        <v>22490</v>
      </c>
      <c r="H4991">
        <v>85</v>
      </c>
      <c r="I4991">
        <v>116</v>
      </c>
      <c r="J4991" t="s">
        <v>82</v>
      </c>
      <c r="K4991" t="s">
        <v>98</v>
      </c>
      <c r="L4991" t="s">
        <v>232</v>
      </c>
      <c r="M4991" t="s">
        <v>251</v>
      </c>
      <c r="N4991">
        <v>46300</v>
      </c>
      <c r="O4991" t="s">
        <v>6483</v>
      </c>
    </row>
    <row r="4992" spans="1:15" x14ac:dyDescent="0.25">
      <c r="A4992">
        <v>150980</v>
      </c>
      <c r="B4992" t="s">
        <v>6537</v>
      </c>
      <c r="C4992" t="s">
        <v>6746</v>
      </c>
      <c r="D4992" t="s">
        <v>241</v>
      </c>
      <c r="E4992" s="1">
        <v>43800</v>
      </c>
      <c r="F4992">
        <v>2019</v>
      </c>
      <c r="G4992">
        <v>36980</v>
      </c>
      <c r="H4992">
        <v>110</v>
      </c>
      <c r="I4992">
        <v>150</v>
      </c>
      <c r="J4992" t="s">
        <v>17</v>
      </c>
      <c r="K4992" t="s">
        <v>98</v>
      </c>
      <c r="L4992" t="s">
        <v>232</v>
      </c>
      <c r="M4992" t="s">
        <v>251</v>
      </c>
      <c r="N4992">
        <v>30005</v>
      </c>
      <c r="O4992" t="s">
        <v>6747</v>
      </c>
    </row>
    <row r="4993" spans="1:15" x14ac:dyDescent="0.25">
      <c r="A4993">
        <v>152076</v>
      </c>
      <c r="B4993" t="s">
        <v>6537</v>
      </c>
      <c r="C4993" t="s">
        <v>6746</v>
      </c>
      <c r="D4993" t="s">
        <v>23</v>
      </c>
      <c r="E4993" s="1">
        <v>43709</v>
      </c>
      <c r="F4993">
        <v>2019</v>
      </c>
      <c r="G4993">
        <v>35975</v>
      </c>
      <c r="H4993">
        <v>130</v>
      </c>
      <c r="I4993">
        <v>177</v>
      </c>
      <c r="J4993" t="s">
        <v>82</v>
      </c>
      <c r="K4993" t="s">
        <v>98</v>
      </c>
      <c r="L4993" t="s">
        <v>232</v>
      </c>
      <c r="M4993" t="s">
        <v>362</v>
      </c>
      <c r="N4993">
        <v>39000</v>
      </c>
      <c r="O4993" t="s">
        <v>6761</v>
      </c>
    </row>
    <row r="4994" spans="1:15" x14ac:dyDescent="0.25">
      <c r="A4994">
        <v>152551</v>
      </c>
      <c r="B4994" t="s">
        <v>6537</v>
      </c>
      <c r="C4994" t="s">
        <v>6746</v>
      </c>
      <c r="D4994" t="s">
        <v>59</v>
      </c>
      <c r="E4994" s="1">
        <v>43800</v>
      </c>
      <c r="F4994">
        <v>2019</v>
      </c>
      <c r="G4994">
        <v>15990</v>
      </c>
      <c r="H4994">
        <v>110</v>
      </c>
      <c r="I4994">
        <v>150</v>
      </c>
      <c r="J4994" t="s">
        <v>17</v>
      </c>
      <c r="K4994" t="s">
        <v>98</v>
      </c>
      <c r="L4994" t="s">
        <v>232</v>
      </c>
      <c r="M4994" t="s">
        <v>251</v>
      </c>
      <c r="N4994">
        <v>39188</v>
      </c>
      <c r="O4994" t="s">
        <v>6765</v>
      </c>
    </row>
    <row r="4995" spans="1:15" x14ac:dyDescent="0.25">
      <c r="A4995">
        <v>154798</v>
      </c>
      <c r="B4995" t="s">
        <v>6537</v>
      </c>
      <c r="C4995" t="s">
        <v>6722</v>
      </c>
      <c r="D4995" t="s">
        <v>106</v>
      </c>
      <c r="E4995" s="1">
        <v>44317</v>
      </c>
      <c r="F4995">
        <v>2021</v>
      </c>
      <c r="G4995">
        <v>29490</v>
      </c>
      <c r="H4995">
        <v>96</v>
      </c>
      <c r="I4995">
        <v>131</v>
      </c>
      <c r="J4995" t="s">
        <v>82</v>
      </c>
      <c r="K4995" t="s">
        <v>18</v>
      </c>
      <c r="L4995" t="s">
        <v>232</v>
      </c>
      <c r="M4995" t="s">
        <v>216</v>
      </c>
      <c r="N4995">
        <v>15462</v>
      </c>
      <c r="O4995" t="s">
        <v>6795</v>
      </c>
    </row>
    <row r="4996" spans="1:15" x14ac:dyDescent="0.25">
      <c r="A4996">
        <v>158811</v>
      </c>
      <c r="B4996" t="s">
        <v>6842</v>
      </c>
      <c r="C4996" t="s">
        <v>6847</v>
      </c>
      <c r="D4996" t="s">
        <v>23</v>
      </c>
      <c r="E4996" s="1">
        <v>38504</v>
      </c>
      <c r="F4996">
        <v>2005</v>
      </c>
      <c r="G4996">
        <v>2750</v>
      </c>
      <c r="H4996">
        <v>100</v>
      </c>
      <c r="I4996">
        <v>136</v>
      </c>
      <c r="J4996" t="s">
        <v>17</v>
      </c>
      <c r="K4996" t="s">
        <v>98</v>
      </c>
      <c r="L4996" t="s">
        <v>232</v>
      </c>
      <c r="M4996" t="e">
        <f>- (g/km)</f>
        <v>#NAME?</v>
      </c>
      <c r="N4996">
        <v>210000</v>
      </c>
      <c r="O4996" t="s">
        <v>6858</v>
      </c>
    </row>
    <row r="4997" spans="1:15" x14ac:dyDescent="0.25">
      <c r="A4997">
        <v>161714</v>
      </c>
      <c r="B4997" t="s">
        <v>6842</v>
      </c>
      <c r="C4997" t="s">
        <v>6934</v>
      </c>
      <c r="D4997" t="s">
        <v>16</v>
      </c>
      <c r="E4997" s="1">
        <v>43678</v>
      </c>
      <c r="F4997">
        <v>2019</v>
      </c>
      <c r="G4997">
        <v>21990</v>
      </c>
      <c r="H4997">
        <v>81</v>
      </c>
      <c r="I4997">
        <v>110</v>
      </c>
      <c r="J4997" t="s">
        <v>17</v>
      </c>
      <c r="K4997" t="s">
        <v>18</v>
      </c>
      <c r="L4997" t="s">
        <v>232</v>
      </c>
      <c r="M4997" t="s">
        <v>46</v>
      </c>
      <c r="N4997">
        <v>30536</v>
      </c>
      <c r="O4997" t="s">
        <v>6949</v>
      </c>
    </row>
    <row r="4998" spans="1:15" x14ac:dyDescent="0.25">
      <c r="A4998">
        <v>178724</v>
      </c>
      <c r="B4998" t="s">
        <v>7470</v>
      </c>
      <c r="C4998" t="s">
        <v>7501</v>
      </c>
      <c r="D4998" t="s">
        <v>61</v>
      </c>
      <c r="E4998" s="1">
        <v>42644</v>
      </c>
      <c r="F4998">
        <v>2016</v>
      </c>
      <c r="G4998">
        <v>22989</v>
      </c>
      <c r="H4998">
        <v>110</v>
      </c>
      <c r="I4998">
        <v>150</v>
      </c>
      <c r="J4998" t="s">
        <v>82</v>
      </c>
      <c r="K4998" t="s">
        <v>18</v>
      </c>
      <c r="L4998" t="s">
        <v>232</v>
      </c>
      <c r="M4998" t="s">
        <v>255</v>
      </c>
      <c r="N4998">
        <v>96142</v>
      </c>
      <c r="O4998" t="s">
        <v>7514</v>
      </c>
    </row>
    <row r="4999" spans="1:15" x14ac:dyDescent="0.25">
      <c r="A4999">
        <v>192885</v>
      </c>
      <c r="B4999" t="s">
        <v>7591</v>
      </c>
      <c r="C4999" t="s">
        <v>7599</v>
      </c>
      <c r="D4999" t="s">
        <v>16</v>
      </c>
      <c r="E4999" s="1">
        <v>42979</v>
      </c>
      <c r="F4999">
        <v>2017</v>
      </c>
      <c r="G4999">
        <v>16749</v>
      </c>
      <c r="H4999">
        <v>81</v>
      </c>
      <c r="I4999">
        <v>110</v>
      </c>
      <c r="J4999" t="s">
        <v>17</v>
      </c>
      <c r="K4999" t="s">
        <v>18</v>
      </c>
      <c r="L4999" t="s">
        <v>232</v>
      </c>
      <c r="M4999" t="s">
        <v>255</v>
      </c>
      <c r="N4999">
        <v>47100</v>
      </c>
      <c r="O4999" t="s">
        <v>7641</v>
      </c>
    </row>
    <row r="5000" spans="1:15" x14ac:dyDescent="0.25">
      <c r="A5000">
        <v>203426</v>
      </c>
      <c r="B5000" t="s">
        <v>7745</v>
      </c>
      <c r="C5000" t="s">
        <v>7746</v>
      </c>
      <c r="D5000" t="s">
        <v>68</v>
      </c>
      <c r="E5000" s="1">
        <v>37834</v>
      </c>
      <c r="F5000">
        <v>2003</v>
      </c>
      <c r="G5000">
        <v>999</v>
      </c>
      <c r="H5000">
        <v>52</v>
      </c>
      <c r="I5000">
        <v>71</v>
      </c>
      <c r="J5000" t="s">
        <v>82</v>
      </c>
      <c r="K5000" t="s">
        <v>18</v>
      </c>
      <c r="L5000" t="s">
        <v>232</v>
      </c>
      <c r="M5000" t="e">
        <f>- (g/km)</f>
        <v>#NAME?</v>
      </c>
      <c r="N5000">
        <v>165000</v>
      </c>
      <c r="O5000" t="s">
        <v>7751</v>
      </c>
    </row>
    <row r="5001" spans="1:15" x14ac:dyDescent="0.25">
      <c r="A5001">
        <v>203781</v>
      </c>
      <c r="B5001" t="s">
        <v>7745</v>
      </c>
      <c r="C5001" t="s">
        <v>7752</v>
      </c>
      <c r="D5001" t="s">
        <v>259</v>
      </c>
      <c r="E5001" s="1">
        <v>41548</v>
      </c>
      <c r="F5001">
        <v>2013</v>
      </c>
      <c r="G5001">
        <v>5950</v>
      </c>
      <c r="H5001">
        <v>62</v>
      </c>
      <c r="I5001">
        <v>84</v>
      </c>
      <c r="J5001" t="s">
        <v>82</v>
      </c>
      <c r="K5001" t="s">
        <v>18</v>
      </c>
      <c r="L5001" t="s">
        <v>232</v>
      </c>
      <c r="M5001" t="s">
        <v>46</v>
      </c>
      <c r="N5001">
        <v>107000</v>
      </c>
      <c r="O5001" t="s">
        <v>7763</v>
      </c>
    </row>
    <row r="5002" spans="1:15" x14ac:dyDescent="0.25">
      <c r="A5002">
        <v>203798</v>
      </c>
      <c r="B5002" t="s">
        <v>7745</v>
      </c>
      <c r="C5002" t="s">
        <v>7752</v>
      </c>
      <c r="E5002" s="1">
        <v>41548</v>
      </c>
      <c r="F5002">
        <v>2013</v>
      </c>
      <c r="G5002">
        <v>5950</v>
      </c>
      <c r="H5002">
        <v>62</v>
      </c>
      <c r="I5002">
        <v>84</v>
      </c>
      <c r="J5002" t="s">
        <v>82</v>
      </c>
      <c r="K5002" t="s">
        <v>18</v>
      </c>
      <c r="L5002" t="s">
        <v>232</v>
      </c>
      <c r="M5002" t="s">
        <v>46</v>
      </c>
      <c r="N5002">
        <v>107000</v>
      </c>
      <c r="O5002" t="s">
        <v>7763</v>
      </c>
    </row>
    <row r="5003" spans="1:15" x14ac:dyDescent="0.25">
      <c r="A5003">
        <v>203862</v>
      </c>
      <c r="B5003" t="s">
        <v>7745</v>
      </c>
      <c r="C5003" t="s">
        <v>7752</v>
      </c>
      <c r="D5003" t="s">
        <v>268</v>
      </c>
      <c r="E5003" s="1">
        <v>41548</v>
      </c>
      <c r="F5003">
        <v>2013</v>
      </c>
      <c r="G5003">
        <v>5950</v>
      </c>
      <c r="H5003">
        <v>62</v>
      </c>
      <c r="I5003">
        <v>84</v>
      </c>
      <c r="J5003" t="s">
        <v>82</v>
      </c>
      <c r="K5003" t="s">
        <v>18</v>
      </c>
      <c r="L5003" t="s">
        <v>232</v>
      </c>
      <c r="M5003" t="s">
        <v>46</v>
      </c>
      <c r="N5003">
        <v>107000</v>
      </c>
      <c r="O5003" t="s">
        <v>7763</v>
      </c>
    </row>
    <row r="5004" spans="1:15" x14ac:dyDescent="0.25">
      <c r="A5004">
        <v>213030</v>
      </c>
      <c r="B5004" t="s">
        <v>7834</v>
      </c>
      <c r="C5004" t="s">
        <v>8056</v>
      </c>
      <c r="D5004" t="s">
        <v>41</v>
      </c>
      <c r="E5004" s="1">
        <v>44927</v>
      </c>
      <c r="F5004">
        <v>2023</v>
      </c>
      <c r="G5004">
        <v>39250</v>
      </c>
      <c r="H5004">
        <v>145</v>
      </c>
      <c r="I5004">
        <v>197</v>
      </c>
      <c r="J5004" t="s">
        <v>82</v>
      </c>
      <c r="K5004" t="s">
        <v>372</v>
      </c>
      <c r="L5004" t="s">
        <v>232</v>
      </c>
      <c r="M5004" t="s">
        <v>272</v>
      </c>
      <c r="N5004">
        <v>20</v>
      </c>
      <c r="O5004" t="s">
        <v>8098</v>
      </c>
    </row>
    <row r="5005" spans="1:15" x14ac:dyDescent="0.25">
      <c r="A5005">
        <v>230140</v>
      </c>
      <c r="B5005" t="s">
        <v>8105</v>
      </c>
      <c r="C5005" t="s">
        <v>8267</v>
      </c>
      <c r="D5005" t="s">
        <v>16</v>
      </c>
      <c r="E5005" s="1">
        <v>42309</v>
      </c>
      <c r="F5005">
        <v>2015</v>
      </c>
      <c r="G5005">
        <v>11800</v>
      </c>
      <c r="H5005">
        <v>92</v>
      </c>
      <c r="I5005">
        <v>125</v>
      </c>
      <c r="J5005" t="s">
        <v>17</v>
      </c>
      <c r="K5005" t="s">
        <v>18</v>
      </c>
      <c r="L5005" t="s">
        <v>232</v>
      </c>
      <c r="M5005" t="e">
        <f>- (g/km)</f>
        <v>#NAME?</v>
      </c>
      <c r="N5005">
        <v>125000</v>
      </c>
      <c r="O5005" t="s">
        <v>8448</v>
      </c>
    </row>
    <row r="5006" spans="1:15" x14ac:dyDescent="0.25">
      <c r="A5006">
        <v>231311</v>
      </c>
      <c r="B5006" t="s">
        <v>8105</v>
      </c>
      <c r="C5006" t="s">
        <v>8267</v>
      </c>
      <c r="D5006" t="s">
        <v>150</v>
      </c>
      <c r="E5006" s="1">
        <v>42278</v>
      </c>
      <c r="F5006">
        <v>2015</v>
      </c>
      <c r="G5006">
        <v>13490</v>
      </c>
      <c r="H5006">
        <v>92</v>
      </c>
      <c r="I5006">
        <v>125</v>
      </c>
      <c r="J5006" t="s">
        <v>17</v>
      </c>
      <c r="K5006" t="s">
        <v>18</v>
      </c>
      <c r="L5006" t="s">
        <v>232</v>
      </c>
      <c r="M5006" t="s">
        <v>46</v>
      </c>
      <c r="N5006">
        <v>140400</v>
      </c>
      <c r="O5006" t="s">
        <v>8474</v>
      </c>
    </row>
    <row r="5007" spans="1:15" x14ac:dyDescent="0.25">
      <c r="A5007">
        <v>240935</v>
      </c>
      <c r="B5007" t="s">
        <v>8105</v>
      </c>
      <c r="C5007" t="s">
        <v>8537</v>
      </c>
      <c r="D5007" t="s">
        <v>16</v>
      </c>
      <c r="E5007" s="1">
        <v>43952</v>
      </c>
      <c r="F5007">
        <v>2020</v>
      </c>
      <c r="G5007">
        <v>41595</v>
      </c>
      <c r="H5007">
        <v>140</v>
      </c>
      <c r="I5007">
        <v>190</v>
      </c>
      <c r="J5007" t="s">
        <v>82</v>
      </c>
      <c r="K5007" t="s">
        <v>98</v>
      </c>
      <c r="L5007" t="s">
        <v>232</v>
      </c>
      <c r="M5007" t="s">
        <v>251</v>
      </c>
      <c r="N5007">
        <v>26461</v>
      </c>
      <c r="O5007" t="s">
        <v>8681</v>
      </c>
    </row>
    <row r="5008" spans="1:15" x14ac:dyDescent="0.25">
      <c r="A5008">
        <v>246943</v>
      </c>
      <c r="B5008" t="s">
        <v>8828</v>
      </c>
      <c r="C5008" t="s">
        <v>8835</v>
      </c>
      <c r="D5008" t="s">
        <v>16</v>
      </c>
      <c r="E5008" s="1">
        <v>37165</v>
      </c>
      <c r="F5008">
        <v>2001</v>
      </c>
      <c r="G5008">
        <v>1100</v>
      </c>
      <c r="H5008">
        <v>75</v>
      </c>
      <c r="I5008">
        <v>102</v>
      </c>
      <c r="J5008" t="s">
        <v>17</v>
      </c>
      <c r="K5008" t="s">
        <v>98</v>
      </c>
      <c r="L5008" t="s">
        <v>232</v>
      </c>
      <c r="M5008" t="s">
        <v>251</v>
      </c>
      <c r="N5008">
        <v>230000</v>
      </c>
      <c r="O5008" t="s">
        <v>8839</v>
      </c>
    </row>
    <row r="5009" spans="1:15" x14ac:dyDescent="0.25">
      <c r="A5009">
        <v>823</v>
      </c>
      <c r="B5009" t="s">
        <v>14</v>
      </c>
      <c r="C5009" t="s">
        <v>293</v>
      </c>
      <c r="D5009" t="s">
        <v>41</v>
      </c>
      <c r="E5009" s="1">
        <v>43525</v>
      </c>
      <c r="F5009">
        <v>2019</v>
      </c>
      <c r="G5009">
        <v>23888</v>
      </c>
      <c r="H5009">
        <v>140</v>
      </c>
      <c r="I5009">
        <v>190</v>
      </c>
      <c r="J5009" t="s">
        <v>82</v>
      </c>
      <c r="K5009" t="s">
        <v>98</v>
      </c>
      <c r="L5009" t="s">
        <v>231</v>
      </c>
      <c r="M5009" t="s">
        <v>212</v>
      </c>
      <c r="N5009">
        <v>84854</v>
      </c>
      <c r="O5009" t="s">
        <v>337</v>
      </c>
    </row>
    <row r="5010" spans="1:15" x14ac:dyDescent="0.25">
      <c r="A5010">
        <v>9672</v>
      </c>
      <c r="B5010" t="s">
        <v>536</v>
      </c>
      <c r="C5010" t="s">
        <v>684</v>
      </c>
      <c r="D5010" t="s">
        <v>61</v>
      </c>
      <c r="E5010" s="1">
        <v>42309</v>
      </c>
      <c r="F5010">
        <v>2015</v>
      </c>
      <c r="G5010">
        <v>20990</v>
      </c>
      <c r="H5010">
        <v>110</v>
      </c>
      <c r="I5010">
        <v>150</v>
      </c>
      <c r="J5010" t="s">
        <v>17</v>
      </c>
      <c r="K5010" t="s">
        <v>18</v>
      </c>
      <c r="L5010" t="s">
        <v>231</v>
      </c>
      <c r="M5010" t="s">
        <v>265</v>
      </c>
      <c r="N5010">
        <v>21450</v>
      </c>
      <c r="O5010" t="s">
        <v>732</v>
      </c>
    </row>
    <row r="5011" spans="1:15" x14ac:dyDescent="0.25">
      <c r="A5011">
        <v>16842</v>
      </c>
      <c r="B5011" t="s">
        <v>536</v>
      </c>
      <c r="C5011" t="s">
        <v>537</v>
      </c>
      <c r="D5011" t="s">
        <v>259</v>
      </c>
      <c r="E5011" s="1">
        <v>43586</v>
      </c>
      <c r="F5011">
        <v>2019</v>
      </c>
      <c r="G5011">
        <v>36550</v>
      </c>
      <c r="H5011">
        <v>170</v>
      </c>
      <c r="I5011">
        <v>231</v>
      </c>
      <c r="J5011" t="s">
        <v>82</v>
      </c>
      <c r="K5011" t="s">
        <v>98</v>
      </c>
      <c r="L5011" t="s">
        <v>231</v>
      </c>
      <c r="M5011" t="s">
        <v>212</v>
      </c>
      <c r="N5011">
        <v>57654</v>
      </c>
      <c r="O5011" t="s">
        <v>901</v>
      </c>
    </row>
    <row r="5012" spans="1:15" x14ac:dyDescent="0.25">
      <c r="A5012">
        <v>30226</v>
      </c>
      <c r="B5012" t="s">
        <v>1239</v>
      </c>
      <c r="C5012" t="s">
        <v>1449</v>
      </c>
      <c r="D5012" t="s">
        <v>44</v>
      </c>
      <c r="E5012" s="1">
        <v>41244</v>
      </c>
      <c r="F5012">
        <v>2012</v>
      </c>
      <c r="G5012">
        <v>8000</v>
      </c>
      <c r="H5012">
        <v>75</v>
      </c>
      <c r="I5012">
        <v>102</v>
      </c>
      <c r="J5012" t="s">
        <v>17</v>
      </c>
      <c r="K5012" t="s">
        <v>18</v>
      </c>
      <c r="L5012" t="s">
        <v>231</v>
      </c>
      <c r="M5012" t="e">
        <f>- (g/km)</f>
        <v>#NAME?</v>
      </c>
      <c r="N5012">
        <v>169600</v>
      </c>
      <c r="O5012" t="s">
        <v>1459</v>
      </c>
    </row>
    <row r="5013" spans="1:15" x14ac:dyDescent="0.25">
      <c r="A5013">
        <v>32909</v>
      </c>
      <c r="B5013" t="s">
        <v>1239</v>
      </c>
      <c r="C5013" t="s">
        <v>1293</v>
      </c>
      <c r="D5013" t="s">
        <v>59</v>
      </c>
      <c r="E5013" s="1">
        <v>41913</v>
      </c>
      <c r="F5013">
        <v>2014</v>
      </c>
      <c r="G5013">
        <v>25000</v>
      </c>
      <c r="H5013">
        <v>230</v>
      </c>
      <c r="I5013">
        <v>313</v>
      </c>
      <c r="J5013" t="s">
        <v>82</v>
      </c>
      <c r="K5013" t="s">
        <v>98</v>
      </c>
      <c r="L5013" t="s">
        <v>231</v>
      </c>
      <c r="M5013" t="s">
        <v>357</v>
      </c>
      <c r="N5013">
        <v>176629</v>
      </c>
      <c r="O5013" t="s">
        <v>1542</v>
      </c>
    </row>
    <row r="5014" spans="1:15" x14ac:dyDescent="0.25">
      <c r="A5014">
        <v>33261</v>
      </c>
      <c r="B5014" t="s">
        <v>1239</v>
      </c>
      <c r="C5014" t="s">
        <v>1293</v>
      </c>
      <c r="D5014" t="s">
        <v>44</v>
      </c>
      <c r="E5014" s="1">
        <v>42125</v>
      </c>
      <c r="F5014">
        <v>2015</v>
      </c>
      <c r="G5014">
        <v>16990</v>
      </c>
      <c r="H5014">
        <v>230</v>
      </c>
      <c r="I5014">
        <v>313</v>
      </c>
      <c r="J5014" t="s">
        <v>82</v>
      </c>
      <c r="K5014" t="s">
        <v>98</v>
      </c>
      <c r="L5014" t="s">
        <v>231</v>
      </c>
      <c r="M5014" t="s">
        <v>357</v>
      </c>
      <c r="N5014">
        <v>182363</v>
      </c>
      <c r="O5014" t="s">
        <v>1564</v>
      </c>
    </row>
    <row r="5015" spans="1:15" x14ac:dyDescent="0.25">
      <c r="A5015">
        <v>34444</v>
      </c>
      <c r="B5015" t="s">
        <v>1239</v>
      </c>
      <c r="C5015" t="s">
        <v>1359</v>
      </c>
      <c r="D5015" t="s">
        <v>68</v>
      </c>
      <c r="E5015" s="1">
        <v>42461</v>
      </c>
      <c r="F5015">
        <v>2016</v>
      </c>
      <c r="G5015">
        <v>33000</v>
      </c>
      <c r="H5015">
        <v>230</v>
      </c>
      <c r="I5015">
        <v>313</v>
      </c>
      <c r="J5015" t="s">
        <v>82</v>
      </c>
      <c r="K5015" t="s">
        <v>98</v>
      </c>
      <c r="L5015" t="s">
        <v>231</v>
      </c>
      <c r="M5015" t="e">
        <f>- (g/km)</f>
        <v>#NAME?</v>
      </c>
      <c r="N5015">
        <v>130000</v>
      </c>
      <c r="O5015" t="s">
        <v>1595</v>
      </c>
    </row>
    <row r="5016" spans="1:15" x14ac:dyDescent="0.25">
      <c r="A5016">
        <v>37585</v>
      </c>
      <c r="B5016" t="s">
        <v>1239</v>
      </c>
      <c r="C5016" t="s">
        <v>1241</v>
      </c>
      <c r="D5016" t="s">
        <v>241</v>
      </c>
      <c r="E5016" s="1">
        <v>43374</v>
      </c>
      <c r="F5016">
        <v>2018</v>
      </c>
      <c r="G5016">
        <v>34500</v>
      </c>
      <c r="H5016">
        <v>235</v>
      </c>
      <c r="I5016">
        <v>320</v>
      </c>
      <c r="J5016" t="s">
        <v>82</v>
      </c>
      <c r="K5016" t="s">
        <v>98</v>
      </c>
      <c r="L5016" t="s">
        <v>231</v>
      </c>
      <c r="M5016" t="s">
        <v>212</v>
      </c>
      <c r="N5016">
        <v>133608</v>
      </c>
      <c r="O5016" t="s">
        <v>1672</v>
      </c>
    </row>
    <row r="5017" spans="1:15" x14ac:dyDescent="0.25">
      <c r="A5017">
        <v>38141</v>
      </c>
      <c r="B5017" t="s">
        <v>1239</v>
      </c>
      <c r="C5017" t="s">
        <v>1341</v>
      </c>
      <c r="D5017" t="s">
        <v>41</v>
      </c>
      <c r="E5017" s="1">
        <v>43191</v>
      </c>
      <c r="F5017">
        <v>2018</v>
      </c>
      <c r="G5017">
        <v>41990</v>
      </c>
      <c r="H5017">
        <v>195</v>
      </c>
      <c r="I5017">
        <v>265</v>
      </c>
      <c r="J5017" t="s">
        <v>82</v>
      </c>
      <c r="K5017" t="s">
        <v>98</v>
      </c>
      <c r="L5017" t="s">
        <v>231</v>
      </c>
      <c r="M5017" t="s">
        <v>289</v>
      </c>
      <c r="N5017">
        <v>84500</v>
      </c>
      <c r="O5017" t="s">
        <v>1696</v>
      </c>
    </row>
    <row r="5018" spans="1:15" x14ac:dyDescent="0.25">
      <c r="A5018">
        <v>40123</v>
      </c>
      <c r="B5018" t="s">
        <v>1239</v>
      </c>
      <c r="C5018" t="s">
        <v>1506</v>
      </c>
      <c r="D5018" t="s">
        <v>455</v>
      </c>
      <c r="E5018" s="1">
        <v>43497</v>
      </c>
      <c r="F5018">
        <v>2019</v>
      </c>
      <c r="G5018">
        <v>34420</v>
      </c>
      <c r="H5018">
        <v>190</v>
      </c>
      <c r="I5018">
        <v>258</v>
      </c>
      <c r="J5018" t="s">
        <v>82</v>
      </c>
      <c r="K5018" t="s">
        <v>98</v>
      </c>
      <c r="L5018" t="s">
        <v>231</v>
      </c>
      <c r="M5018" t="s">
        <v>289</v>
      </c>
      <c r="N5018">
        <v>63500</v>
      </c>
      <c r="O5018" t="s">
        <v>1763</v>
      </c>
    </row>
    <row r="5019" spans="1:15" x14ac:dyDescent="0.25">
      <c r="A5019">
        <v>42679</v>
      </c>
      <c r="B5019" t="s">
        <v>1239</v>
      </c>
      <c r="C5019" t="s">
        <v>1550</v>
      </c>
      <c r="D5019" t="s">
        <v>59</v>
      </c>
      <c r="E5019" s="1">
        <v>44562</v>
      </c>
      <c r="F5019">
        <v>2022</v>
      </c>
      <c r="G5019">
        <v>56900</v>
      </c>
      <c r="H5019">
        <v>250</v>
      </c>
      <c r="I5019">
        <v>340</v>
      </c>
      <c r="J5019" t="s">
        <v>82</v>
      </c>
      <c r="K5019" t="s">
        <v>98</v>
      </c>
      <c r="L5019" t="s">
        <v>231</v>
      </c>
      <c r="M5019" t="s">
        <v>289</v>
      </c>
      <c r="N5019">
        <v>14700</v>
      </c>
      <c r="O5019" t="s">
        <v>1953</v>
      </c>
    </row>
    <row r="5020" spans="1:15" x14ac:dyDescent="0.25">
      <c r="A5020">
        <v>43395</v>
      </c>
      <c r="B5020" t="s">
        <v>2070</v>
      </c>
      <c r="C5020" t="s">
        <v>2082</v>
      </c>
      <c r="D5020" t="s">
        <v>59</v>
      </c>
      <c r="E5020" s="1">
        <v>41214</v>
      </c>
      <c r="F5020">
        <v>2012</v>
      </c>
      <c r="G5020">
        <v>4500</v>
      </c>
      <c r="H5020">
        <v>63</v>
      </c>
      <c r="I5020">
        <v>86</v>
      </c>
      <c r="J5020" t="s">
        <v>17</v>
      </c>
      <c r="K5020" t="s">
        <v>18</v>
      </c>
      <c r="L5020" t="s">
        <v>231</v>
      </c>
      <c r="M5020" t="s">
        <v>228</v>
      </c>
      <c r="N5020">
        <v>109000</v>
      </c>
      <c r="O5020" t="s">
        <v>2083</v>
      </c>
    </row>
    <row r="5021" spans="1:15" x14ac:dyDescent="0.25">
      <c r="A5021">
        <v>47583</v>
      </c>
      <c r="B5021" t="s">
        <v>2127</v>
      </c>
      <c r="C5021" t="s">
        <v>2291</v>
      </c>
      <c r="D5021" t="s">
        <v>41</v>
      </c>
      <c r="E5021" s="1">
        <v>44986</v>
      </c>
      <c r="F5021">
        <v>2023</v>
      </c>
      <c r="G5021">
        <v>42850</v>
      </c>
      <c r="H5021">
        <v>133</v>
      </c>
      <c r="I5021">
        <v>181</v>
      </c>
      <c r="J5021" t="s">
        <v>82</v>
      </c>
      <c r="K5021" t="s">
        <v>18</v>
      </c>
      <c r="L5021" t="s">
        <v>231</v>
      </c>
      <c r="M5021" t="s">
        <v>214</v>
      </c>
      <c r="N5021">
        <v>7</v>
      </c>
      <c r="O5021" t="s">
        <v>2342</v>
      </c>
    </row>
    <row r="5022" spans="1:15" x14ac:dyDescent="0.25">
      <c r="A5022">
        <v>48746</v>
      </c>
      <c r="B5022" t="s">
        <v>2343</v>
      </c>
      <c r="C5022" t="s">
        <v>2344</v>
      </c>
      <c r="D5022" t="s">
        <v>259</v>
      </c>
      <c r="E5022" s="1">
        <v>43101</v>
      </c>
      <c r="F5022">
        <v>2018</v>
      </c>
      <c r="G5022">
        <v>10990</v>
      </c>
      <c r="H5022">
        <v>66</v>
      </c>
      <c r="I5022">
        <v>90</v>
      </c>
      <c r="J5022" t="s">
        <v>17</v>
      </c>
      <c r="K5022" t="s">
        <v>18</v>
      </c>
      <c r="L5022" t="s">
        <v>231</v>
      </c>
      <c r="M5022" t="e">
        <f>- (g/km)</f>
        <v>#NAME?</v>
      </c>
      <c r="N5022">
        <v>48000</v>
      </c>
      <c r="O5022" t="s">
        <v>2365</v>
      </c>
    </row>
    <row r="5023" spans="1:15" x14ac:dyDescent="0.25">
      <c r="A5023">
        <v>49569</v>
      </c>
      <c r="B5023" t="s">
        <v>2343</v>
      </c>
      <c r="C5023" t="s">
        <v>2345</v>
      </c>
      <c r="D5023" t="s">
        <v>61</v>
      </c>
      <c r="E5023" s="1">
        <v>44013</v>
      </c>
      <c r="F5023">
        <v>2020</v>
      </c>
      <c r="G5023">
        <v>18940</v>
      </c>
      <c r="H5023">
        <v>66</v>
      </c>
      <c r="I5023">
        <v>90</v>
      </c>
      <c r="J5023" t="s">
        <v>17</v>
      </c>
      <c r="K5023" t="s">
        <v>18</v>
      </c>
      <c r="L5023" t="s">
        <v>231</v>
      </c>
      <c r="M5023" t="s">
        <v>214</v>
      </c>
      <c r="N5023">
        <v>68500</v>
      </c>
      <c r="O5023" t="s">
        <v>2391</v>
      </c>
    </row>
    <row r="5024" spans="1:15" x14ac:dyDescent="0.25">
      <c r="A5024">
        <v>49643</v>
      </c>
      <c r="B5024" t="s">
        <v>2343</v>
      </c>
      <c r="C5024" t="s">
        <v>2344</v>
      </c>
      <c r="D5024" t="s">
        <v>106</v>
      </c>
      <c r="E5024" s="1">
        <v>43922</v>
      </c>
      <c r="F5024">
        <v>2020</v>
      </c>
      <c r="G5024">
        <v>12960</v>
      </c>
      <c r="H5024">
        <v>66</v>
      </c>
      <c r="I5024">
        <v>90</v>
      </c>
      <c r="J5024" t="s">
        <v>17</v>
      </c>
      <c r="K5024" t="s">
        <v>18</v>
      </c>
      <c r="L5024" t="s">
        <v>231</v>
      </c>
      <c r="M5024" t="s">
        <v>697</v>
      </c>
      <c r="N5024">
        <v>43761</v>
      </c>
      <c r="O5024" t="s">
        <v>2383</v>
      </c>
    </row>
    <row r="5025" spans="1:15" x14ac:dyDescent="0.25">
      <c r="A5025">
        <v>50016</v>
      </c>
      <c r="B5025" t="s">
        <v>2343</v>
      </c>
      <c r="C5025" t="s">
        <v>2355</v>
      </c>
      <c r="D5025" t="s">
        <v>241</v>
      </c>
      <c r="E5025" s="1">
        <v>44805</v>
      </c>
      <c r="F5025">
        <v>2022</v>
      </c>
      <c r="G5025">
        <v>22450</v>
      </c>
      <c r="H5025">
        <v>81</v>
      </c>
      <c r="I5025">
        <v>110</v>
      </c>
      <c r="J5025" t="s">
        <v>17</v>
      </c>
      <c r="K5025" t="s">
        <v>18</v>
      </c>
      <c r="L5025" t="s">
        <v>231</v>
      </c>
      <c r="M5025" t="s">
        <v>265</v>
      </c>
      <c r="N5025">
        <v>100</v>
      </c>
      <c r="O5025" t="s">
        <v>2405</v>
      </c>
    </row>
    <row r="5026" spans="1:15" x14ac:dyDescent="0.25">
      <c r="A5026">
        <v>50320</v>
      </c>
      <c r="B5026" t="s">
        <v>2343</v>
      </c>
      <c r="C5026" t="s">
        <v>2403</v>
      </c>
      <c r="D5026" t="s">
        <v>59</v>
      </c>
      <c r="E5026" s="1">
        <v>44774</v>
      </c>
      <c r="F5026">
        <v>2022</v>
      </c>
      <c r="G5026">
        <v>23898</v>
      </c>
      <c r="H5026">
        <v>74</v>
      </c>
      <c r="I5026">
        <v>101</v>
      </c>
      <c r="J5026" t="s">
        <v>17</v>
      </c>
      <c r="K5026" t="s">
        <v>543</v>
      </c>
      <c r="L5026" t="s">
        <v>231</v>
      </c>
      <c r="M5026" t="s">
        <v>672</v>
      </c>
      <c r="N5026">
        <v>10</v>
      </c>
      <c r="O5026" t="s">
        <v>2412</v>
      </c>
    </row>
    <row r="5027" spans="1:15" x14ac:dyDescent="0.25">
      <c r="A5027">
        <v>53022</v>
      </c>
      <c r="B5027" t="s">
        <v>2706</v>
      </c>
      <c r="C5027" t="s">
        <v>2726</v>
      </c>
      <c r="D5027" t="s">
        <v>16</v>
      </c>
      <c r="E5027" s="1">
        <v>40544</v>
      </c>
      <c r="F5027">
        <v>2011</v>
      </c>
      <c r="G5027">
        <v>9825</v>
      </c>
      <c r="H5027">
        <v>99</v>
      </c>
      <c r="I5027">
        <v>135</v>
      </c>
      <c r="J5027" t="s">
        <v>17</v>
      </c>
      <c r="K5027" t="s">
        <v>98</v>
      </c>
      <c r="L5027" t="s">
        <v>231</v>
      </c>
      <c r="M5027" t="s">
        <v>362</v>
      </c>
      <c r="N5027">
        <v>80600</v>
      </c>
      <c r="O5027" t="s">
        <v>2755</v>
      </c>
    </row>
    <row r="5028" spans="1:15" x14ac:dyDescent="0.25">
      <c r="A5028">
        <v>55200</v>
      </c>
      <c r="B5028" t="s">
        <v>2706</v>
      </c>
      <c r="C5028" t="s">
        <v>2735</v>
      </c>
      <c r="D5028" t="s">
        <v>241</v>
      </c>
      <c r="E5028" s="1">
        <v>43862</v>
      </c>
      <c r="F5028">
        <v>2020</v>
      </c>
      <c r="G5028">
        <v>13950</v>
      </c>
      <c r="H5028">
        <v>51</v>
      </c>
      <c r="I5028">
        <v>69</v>
      </c>
      <c r="J5028" t="s">
        <v>17</v>
      </c>
      <c r="K5028" t="s">
        <v>18</v>
      </c>
      <c r="L5028" t="s">
        <v>231</v>
      </c>
      <c r="M5028" t="s">
        <v>214</v>
      </c>
      <c r="N5028">
        <v>13663</v>
      </c>
      <c r="O5028" t="s">
        <v>2837</v>
      </c>
    </row>
    <row r="5029" spans="1:15" x14ac:dyDescent="0.25">
      <c r="A5029">
        <v>55206</v>
      </c>
      <c r="B5029" t="s">
        <v>2706</v>
      </c>
      <c r="C5029" t="s">
        <v>2735</v>
      </c>
      <c r="D5029" t="s">
        <v>259</v>
      </c>
      <c r="E5029" s="1">
        <v>43862</v>
      </c>
      <c r="F5029">
        <v>2020</v>
      </c>
      <c r="G5029">
        <v>13950</v>
      </c>
      <c r="H5029">
        <v>51</v>
      </c>
      <c r="I5029">
        <v>69</v>
      </c>
      <c r="J5029" t="s">
        <v>17</v>
      </c>
      <c r="K5029" t="s">
        <v>18</v>
      </c>
      <c r="L5029" t="s">
        <v>231</v>
      </c>
      <c r="M5029" t="s">
        <v>214</v>
      </c>
      <c r="N5029">
        <v>13663</v>
      </c>
      <c r="O5029" t="s">
        <v>2837</v>
      </c>
    </row>
    <row r="5030" spans="1:15" x14ac:dyDescent="0.25">
      <c r="A5030">
        <v>55339</v>
      </c>
      <c r="B5030" t="s">
        <v>2706</v>
      </c>
      <c r="C5030" t="s">
        <v>2735</v>
      </c>
      <c r="E5030" s="1">
        <v>43862</v>
      </c>
      <c r="F5030">
        <v>2020</v>
      </c>
      <c r="G5030">
        <v>13950</v>
      </c>
      <c r="H5030">
        <v>51</v>
      </c>
      <c r="I5030">
        <v>69</v>
      </c>
      <c r="J5030" t="s">
        <v>17</v>
      </c>
      <c r="K5030" t="s">
        <v>18</v>
      </c>
      <c r="L5030" t="s">
        <v>231</v>
      </c>
      <c r="M5030" t="s">
        <v>214</v>
      </c>
      <c r="N5030">
        <v>13663</v>
      </c>
      <c r="O5030" t="s">
        <v>2837</v>
      </c>
    </row>
    <row r="5031" spans="1:15" x14ac:dyDescent="0.25">
      <c r="A5031">
        <v>55501</v>
      </c>
      <c r="B5031" t="s">
        <v>2706</v>
      </c>
      <c r="C5031" t="s">
        <v>2735</v>
      </c>
      <c r="D5031" t="s">
        <v>41</v>
      </c>
      <c r="E5031" s="1">
        <v>43862</v>
      </c>
      <c r="F5031">
        <v>2020</v>
      </c>
      <c r="G5031">
        <v>13950</v>
      </c>
      <c r="H5031">
        <v>51</v>
      </c>
      <c r="I5031">
        <v>69</v>
      </c>
      <c r="J5031" t="s">
        <v>17</v>
      </c>
      <c r="K5031" t="s">
        <v>18</v>
      </c>
      <c r="L5031" t="s">
        <v>231</v>
      </c>
      <c r="M5031" t="s">
        <v>214</v>
      </c>
      <c r="N5031">
        <v>13663</v>
      </c>
      <c r="O5031" t="s">
        <v>2837</v>
      </c>
    </row>
    <row r="5032" spans="1:15" x14ac:dyDescent="0.25">
      <c r="A5032">
        <v>55657</v>
      </c>
      <c r="B5032" t="s">
        <v>2706</v>
      </c>
      <c r="C5032" t="s">
        <v>2735</v>
      </c>
      <c r="D5032" t="s">
        <v>150</v>
      </c>
      <c r="E5032" s="1">
        <v>43862</v>
      </c>
      <c r="F5032">
        <v>2020</v>
      </c>
      <c r="G5032">
        <v>13950</v>
      </c>
      <c r="H5032">
        <v>51</v>
      </c>
      <c r="I5032">
        <v>69</v>
      </c>
      <c r="J5032" t="s">
        <v>17</v>
      </c>
      <c r="K5032" t="s">
        <v>18</v>
      </c>
      <c r="L5032" t="s">
        <v>231</v>
      </c>
      <c r="M5032" t="s">
        <v>214</v>
      </c>
      <c r="N5032">
        <v>13663</v>
      </c>
      <c r="O5032" t="s">
        <v>2837</v>
      </c>
    </row>
    <row r="5033" spans="1:15" x14ac:dyDescent="0.25">
      <c r="A5033">
        <v>56028</v>
      </c>
      <c r="B5033" t="s">
        <v>2706</v>
      </c>
      <c r="C5033" t="s">
        <v>2795</v>
      </c>
      <c r="D5033" t="s">
        <v>59</v>
      </c>
      <c r="E5033" s="1">
        <v>44440</v>
      </c>
      <c r="F5033">
        <v>2021</v>
      </c>
      <c r="G5033">
        <v>22500</v>
      </c>
      <c r="H5033">
        <v>88</v>
      </c>
      <c r="I5033">
        <v>120</v>
      </c>
      <c r="J5033" t="s">
        <v>17</v>
      </c>
      <c r="K5033" t="s">
        <v>98</v>
      </c>
      <c r="L5033" t="s">
        <v>231</v>
      </c>
      <c r="M5033" t="e">
        <f>- (g/km)</f>
        <v>#NAME?</v>
      </c>
      <c r="N5033">
        <v>68100</v>
      </c>
      <c r="O5033" t="s">
        <v>2854</v>
      </c>
    </row>
    <row r="5034" spans="1:15" x14ac:dyDescent="0.25">
      <c r="A5034">
        <v>66364</v>
      </c>
      <c r="B5034" t="s">
        <v>2890</v>
      </c>
      <c r="C5034" t="s">
        <v>2979</v>
      </c>
      <c r="D5034" t="s">
        <v>41</v>
      </c>
      <c r="E5034" s="1">
        <v>43070</v>
      </c>
      <c r="F5034">
        <v>2017</v>
      </c>
      <c r="G5034">
        <v>16995</v>
      </c>
      <c r="H5034">
        <v>96</v>
      </c>
      <c r="I5034">
        <v>131</v>
      </c>
      <c r="J5034" t="s">
        <v>82</v>
      </c>
      <c r="K5034" t="s">
        <v>98</v>
      </c>
      <c r="L5034" t="s">
        <v>231</v>
      </c>
      <c r="M5034" t="s">
        <v>230</v>
      </c>
      <c r="N5034">
        <v>166000</v>
      </c>
      <c r="O5034" t="s">
        <v>3072</v>
      </c>
    </row>
    <row r="5035" spans="1:15" x14ac:dyDescent="0.25">
      <c r="A5035">
        <v>71423</v>
      </c>
      <c r="B5035" t="s">
        <v>2890</v>
      </c>
      <c r="C5035" t="s">
        <v>2985</v>
      </c>
      <c r="D5035" t="s">
        <v>44</v>
      </c>
      <c r="E5035" s="1">
        <v>44166</v>
      </c>
      <c r="F5035">
        <v>2020</v>
      </c>
      <c r="G5035">
        <v>44755</v>
      </c>
      <c r="H5035">
        <v>136</v>
      </c>
      <c r="I5035">
        <v>185</v>
      </c>
      <c r="J5035" t="s">
        <v>17</v>
      </c>
      <c r="K5035" t="s">
        <v>98</v>
      </c>
      <c r="L5035" t="s">
        <v>231</v>
      </c>
      <c r="M5035" t="s">
        <v>212</v>
      </c>
      <c r="N5035">
        <v>49800</v>
      </c>
      <c r="O5035" t="s">
        <v>3153</v>
      </c>
    </row>
    <row r="5036" spans="1:15" x14ac:dyDescent="0.25">
      <c r="A5036">
        <v>72999</v>
      </c>
      <c r="B5036" t="s">
        <v>2890</v>
      </c>
      <c r="C5036" t="s">
        <v>2985</v>
      </c>
      <c r="D5036" t="s">
        <v>16</v>
      </c>
      <c r="E5036" s="1">
        <v>44470</v>
      </c>
      <c r="F5036">
        <v>2021</v>
      </c>
      <c r="G5036">
        <v>43980</v>
      </c>
      <c r="H5036">
        <v>96</v>
      </c>
      <c r="I5036">
        <v>131</v>
      </c>
      <c r="J5036" t="s">
        <v>17</v>
      </c>
      <c r="K5036" t="s">
        <v>98</v>
      </c>
      <c r="L5036" t="s">
        <v>231</v>
      </c>
      <c r="M5036" t="s">
        <v>212</v>
      </c>
      <c r="N5036">
        <v>15724</v>
      </c>
      <c r="O5036" t="s">
        <v>3191</v>
      </c>
    </row>
    <row r="5037" spans="1:15" x14ac:dyDescent="0.25">
      <c r="A5037">
        <v>73282</v>
      </c>
      <c r="B5037" t="s">
        <v>2890</v>
      </c>
      <c r="C5037" t="s">
        <v>2985</v>
      </c>
      <c r="D5037" t="s">
        <v>23</v>
      </c>
      <c r="E5037" s="1">
        <v>44287</v>
      </c>
      <c r="F5037">
        <v>2021</v>
      </c>
      <c r="G5037">
        <v>47850</v>
      </c>
      <c r="H5037">
        <v>136</v>
      </c>
      <c r="I5037">
        <v>185</v>
      </c>
      <c r="J5037" t="s">
        <v>17</v>
      </c>
      <c r="K5037" t="s">
        <v>98</v>
      </c>
      <c r="L5037" t="s">
        <v>231</v>
      </c>
      <c r="M5037" t="s">
        <v>212</v>
      </c>
      <c r="N5037">
        <v>9168</v>
      </c>
      <c r="O5037" t="s">
        <v>3195</v>
      </c>
    </row>
    <row r="5038" spans="1:15" x14ac:dyDescent="0.25">
      <c r="A5038">
        <v>77209</v>
      </c>
      <c r="B5038" t="s">
        <v>3302</v>
      </c>
      <c r="C5038" t="s">
        <v>3317</v>
      </c>
      <c r="D5038" t="s">
        <v>41</v>
      </c>
      <c r="E5038" s="1">
        <v>38687</v>
      </c>
      <c r="F5038">
        <v>2005</v>
      </c>
      <c r="G5038">
        <v>650</v>
      </c>
      <c r="H5038">
        <v>46</v>
      </c>
      <c r="I5038">
        <v>63</v>
      </c>
      <c r="J5038" t="s">
        <v>17</v>
      </c>
      <c r="K5038" t="s">
        <v>18</v>
      </c>
      <c r="L5038" t="s">
        <v>231</v>
      </c>
      <c r="M5038" t="e">
        <f>- (g/km)</f>
        <v>#NAME?</v>
      </c>
      <c r="N5038">
        <v>153500</v>
      </c>
      <c r="O5038" t="s">
        <v>3319</v>
      </c>
    </row>
    <row r="5039" spans="1:15" x14ac:dyDescent="0.25">
      <c r="A5039">
        <v>77229</v>
      </c>
      <c r="B5039" t="s">
        <v>3302</v>
      </c>
      <c r="C5039" t="s">
        <v>3317</v>
      </c>
      <c r="D5039" t="s">
        <v>68</v>
      </c>
      <c r="E5039" s="1">
        <v>38991</v>
      </c>
      <c r="F5039">
        <v>2006</v>
      </c>
      <c r="G5039">
        <v>2499</v>
      </c>
      <c r="H5039">
        <v>46</v>
      </c>
      <c r="I5039">
        <v>63</v>
      </c>
      <c r="J5039" t="s">
        <v>17</v>
      </c>
      <c r="K5039" t="s">
        <v>18</v>
      </c>
      <c r="L5039" t="s">
        <v>231</v>
      </c>
      <c r="M5039" t="s">
        <v>345</v>
      </c>
      <c r="N5039">
        <v>151247</v>
      </c>
      <c r="O5039" t="s">
        <v>3324</v>
      </c>
    </row>
    <row r="5040" spans="1:15" x14ac:dyDescent="0.25">
      <c r="A5040">
        <v>77235</v>
      </c>
      <c r="B5040" t="s">
        <v>3302</v>
      </c>
      <c r="C5040" t="s">
        <v>3317</v>
      </c>
      <c r="D5040" t="s">
        <v>23</v>
      </c>
      <c r="E5040" s="1">
        <v>39022</v>
      </c>
      <c r="F5040">
        <v>2006</v>
      </c>
      <c r="G5040">
        <v>1690</v>
      </c>
      <c r="H5040">
        <v>46</v>
      </c>
      <c r="I5040">
        <v>63</v>
      </c>
      <c r="J5040" t="s">
        <v>17</v>
      </c>
      <c r="K5040" t="s">
        <v>18</v>
      </c>
      <c r="L5040" t="s">
        <v>231</v>
      </c>
      <c r="M5040" t="s">
        <v>345</v>
      </c>
      <c r="N5040">
        <v>125000</v>
      </c>
      <c r="O5040">
        <v>1.1000000000000001</v>
      </c>
    </row>
    <row r="5041" spans="1:15" x14ac:dyDescent="0.25">
      <c r="A5041">
        <v>81487</v>
      </c>
      <c r="B5041" t="s">
        <v>3302</v>
      </c>
      <c r="C5041" t="s">
        <v>3330</v>
      </c>
      <c r="D5041" t="s">
        <v>150</v>
      </c>
      <c r="E5041" s="1">
        <v>43556</v>
      </c>
      <c r="F5041">
        <v>2019</v>
      </c>
      <c r="G5041">
        <v>19990</v>
      </c>
      <c r="H5041">
        <v>103</v>
      </c>
      <c r="I5041">
        <v>140</v>
      </c>
      <c r="J5041" t="s">
        <v>82</v>
      </c>
      <c r="K5041" t="s">
        <v>18</v>
      </c>
      <c r="L5041" t="s">
        <v>231</v>
      </c>
      <c r="M5041" t="s">
        <v>46</v>
      </c>
      <c r="N5041">
        <v>38500</v>
      </c>
      <c r="O5041" t="s">
        <v>3452</v>
      </c>
    </row>
    <row r="5042" spans="1:15" x14ac:dyDescent="0.25">
      <c r="A5042">
        <v>82011</v>
      </c>
      <c r="B5042" t="s">
        <v>3302</v>
      </c>
      <c r="C5042" t="s">
        <v>3461</v>
      </c>
      <c r="D5042" t="s">
        <v>68</v>
      </c>
      <c r="E5042" s="1">
        <v>44470</v>
      </c>
      <c r="F5042">
        <v>2021</v>
      </c>
      <c r="G5042">
        <v>21971</v>
      </c>
      <c r="H5042">
        <v>73</v>
      </c>
      <c r="I5042">
        <v>99</v>
      </c>
      <c r="J5042" t="s">
        <v>17</v>
      </c>
      <c r="K5042" t="s">
        <v>18</v>
      </c>
      <c r="L5042" t="s">
        <v>231</v>
      </c>
      <c r="M5042" t="s">
        <v>214</v>
      </c>
      <c r="N5042">
        <v>10</v>
      </c>
      <c r="O5042" t="s">
        <v>3469</v>
      </c>
    </row>
    <row r="5043" spans="1:15" x14ac:dyDescent="0.25">
      <c r="A5043">
        <v>82377</v>
      </c>
      <c r="B5043" t="s">
        <v>3302</v>
      </c>
      <c r="C5043" t="s">
        <v>3461</v>
      </c>
      <c r="D5043" t="s">
        <v>59</v>
      </c>
      <c r="E5043" s="1">
        <v>44348</v>
      </c>
      <c r="F5043">
        <v>2021</v>
      </c>
      <c r="G5043">
        <v>21990</v>
      </c>
      <c r="H5043">
        <v>74</v>
      </c>
      <c r="I5043">
        <v>101</v>
      </c>
      <c r="J5043" t="s">
        <v>17</v>
      </c>
      <c r="K5043" t="s">
        <v>18</v>
      </c>
      <c r="L5043" t="s">
        <v>231</v>
      </c>
      <c r="M5043" t="s">
        <v>46</v>
      </c>
      <c r="N5043">
        <v>10000</v>
      </c>
      <c r="O5043" t="s">
        <v>3481</v>
      </c>
    </row>
    <row r="5044" spans="1:15" x14ac:dyDescent="0.25">
      <c r="A5044">
        <v>83194</v>
      </c>
      <c r="B5044" t="s">
        <v>3302</v>
      </c>
      <c r="C5044" t="s">
        <v>3333</v>
      </c>
      <c r="D5044" t="s">
        <v>61</v>
      </c>
      <c r="E5044" s="1">
        <v>45017</v>
      </c>
      <c r="F5044">
        <v>2023</v>
      </c>
      <c r="G5044">
        <v>22980</v>
      </c>
      <c r="H5044">
        <v>74</v>
      </c>
      <c r="I5044">
        <v>101</v>
      </c>
      <c r="J5044" t="s">
        <v>82</v>
      </c>
      <c r="K5044" t="s">
        <v>18</v>
      </c>
      <c r="L5044" t="s">
        <v>231</v>
      </c>
      <c r="M5044" t="s">
        <v>255</v>
      </c>
      <c r="N5044">
        <v>500</v>
      </c>
      <c r="O5044" t="s">
        <v>3506</v>
      </c>
    </row>
    <row r="5045" spans="1:15" x14ac:dyDescent="0.25">
      <c r="A5045">
        <v>84650</v>
      </c>
      <c r="B5045" t="s">
        <v>3591</v>
      </c>
      <c r="C5045" t="s">
        <v>3596</v>
      </c>
      <c r="D5045" t="s">
        <v>41</v>
      </c>
      <c r="E5045" s="1">
        <v>42948</v>
      </c>
      <c r="F5045">
        <v>2017</v>
      </c>
      <c r="G5045">
        <v>28888</v>
      </c>
      <c r="H5045">
        <v>221</v>
      </c>
      <c r="I5045">
        <v>300</v>
      </c>
      <c r="J5045" t="s">
        <v>82</v>
      </c>
      <c r="K5045" t="s">
        <v>98</v>
      </c>
      <c r="L5045" t="s">
        <v>231</v>
      </c>
      <c r="M5045" t="s">
        <v>289</v>
      </c>
      <c r="N5045">
        <v>73800</v>
      </c>
      <c r="O5045" t="s">
        <v>3609</v>
      </c>
    </row>
    <row r="5046" spans="1:15" x14ac:dyDescent="0.25">
      <c r="A5046">
        <v>84858</v>
      </c>
      <c r="B5046" t="s">
        <v>3591</v>
      </c>
      <c r="C5046" t="s">
        <v>3610</v>
      </c>
      <c r="D5046" t="s">
        <v>68</v>
      </c>
      <c r="E5046" s="1">
        <v>43770</v>
      </c>
      <c r="F5046">
        <v>2019</v>
      </c>
      <c r="G5046">
        <v>31490</v>
      </c>
      <c r="H5046">
        <v>110</v>
      </c>
      <c r="I5046">
        <v>150</v>
      </c>
      <c r="J5046" t="s">
        <v>17</v>
      </c>
      <c r="K5046" t="s">
        <v>98</v>
      </c>
      <c r="L5046" t="s">
        <v>231</v>
      </c>
      <c r="M5046" t="s">
        <v>357</v>
      </c>
      <c r="N5046">
        <v>24480</v>
      </c>
      <c r="O5046" t="s">
        <v>3617</v>
      </c>
    </row>
    <row r="5047" spans="1:15" x14ac:dyDescent="0.25">
      <c r="A5047">
        <v>89931</v>
      </c>
      <c r="B5047" t="s">
        <v>3717</v>
      </c>
      <c r="C5047" t="s">
        <v>3768</v>
      </c>
      <c r="D5047" t="s">
        <v>455</v>
      </c>
      <c r="E5047" s="1">
        <v>43313</v>
      </c>
      <c r="F5047">
        <v>2018</v>
      </c>
      <c r="G5047">
        <v>16870</v>
      </c>
      <c r="H5047">
        <v>88</v>
      </c>
      <c r="I5047">
        <v>120</v>
      </c>
      <c r="J5047" t="s">
        <v>17</v>
      </c>
      <c r="K5047" t="s">
        <v>18</v>
      </c>
      <c r="L5047" t="s">
        <v>231</v>
      </c>
      <c r="M5047" t="s">
        <v>46</v>
      </c>
      <c r="N5047">
        <v>55000</v>
      </c>
      <c r="O5047" t="s">
        <v>3802</v>
      </c>
    </row>
    <row r="5048" spans="1:15" x14ac:dyDescent="0.25">
      <c r="A5048">
        <v>90801</v>
      </c>
      <c r="B5048" t="s">
        <v>3717</v>
      </c>
      <c r="C5048" t="s">
        <v>3736</v>
      </c>
      <c r="D5048" t="s">
        <v>455</v>
      </c>
      <c r="E5048" s="1">
        <v>43647</v>
      </c>
      <c r="F5048">
        <v>2019</v>
      </c>
      <c r="G5048">
        <v>22640</v>
      </c>
      <c r="H5048">
        <v>103</v>
      </c>
      <c r="I5048">
        <v>140</v>
      </c>
      <c r="J5048" t="s">
        <v>82</v>
      </c>
      <c r="K5048" t="s">
        <v>18</v>
      </c>
      <c r="L5048" t="s">
        <v>231</v>
      </c>
      <c r="M5048" t="s">
        <v>46</v>
      </c>
      <c r="N5048">
        <v>43720</v>
      </c>
      <c r="O5048" t="s">
        <v>3829</v>
      </c>
    </row>
    <row r="5049" spans="1:15" x14ac:dyDescent="0.25">
      <c r="A5049">
        <v>90886</v>
      </c>
      <c r="B5049" t="s">
        <v>3717</v>
      </c>
      <c r="C5049" t="s">
        <v>3721</v>
      </c>
      <c r="D5049" t="s">
        <v>259</v>
      </c>
      <c r="E5049" s="1">
        <v>43952</v>
      </c>
      <c r="F5049">
        <v>2020</v>
      </c>
      <c r="G5049">
        <v>13950</v>
      </c>
      <c r="H5049">
        <v>62</v>
      </c>
      <c r="I5049">
        <v>84</v>
      </c>
      <c r="J5049" t="s">
        <v>17</v>
      </c>
      <c r="K5049" t="s">
        <v>18</v>
      </c>
      <c r="L5049" t="s">
        <v>231</v>
      </c>
      <c r="M5049" t="s">
        <v>46</v>
      </c>
      <c r="N5049">
        <v>20000</v>
      </c>
      <c r="O5049" t="s">
        <v>3830</v>
      </c>
    </row>
    <row r="5050" spans="1:15" x14ac:dyDescent="0.25">
      <c r="A5050">
        <v>91046</v>
      </c>
      <c r="B5050" t="s">
        <v>3717</v>
      </c>
      <c r="C5050" t="s">
        <v>3721</v>
      </c>
      <c r="E5050" s="1">
        <v>43952</v>
      </c>
      <c r="F5050">
        <v>2020</v>
      </c>
      <c r="G5050">
        <v>13950</v>
      </c>
      <c r="H5050">
        <v>62</v>
      </c>
      <c r="I5050">
        <v>84</v>
      </c>
      <c r="J5050" t="s">
        <v>17</v>
      </c>
      <c r="K5050" t="s">
        <v>18</v>
      </c>
      <c r="L5050" t="s">
        <v>231</v>
      </c>
      <c r="M5050" t="s">
        <v>46</v>
      </c>
      <c r="N5050">
        <v>20000</v>
      </c>
      <c r="O5050" t="s">
        <v>3830</v>
      </c>
    </row>
    <row r="5051" spans="1:15" x14ac:dyDescent="0.25">
      <c r="A5051">
        <v>91191</v>
      </c>
      <c r="B5051" t="s">
        <v>3717</v>
      </c>
      <c r="C5051" t="s">
        <v>3721</v>
      </c>
      <c r="D5051" t="s">
        <v>268</v>
      </c>
      <c r="E5051" s="1">
        <v>43952</v>
      </c>
      <c r="F5051">
        <v>2020</v>
      </c>
      <c r="G5051">
        <v>13950</v>
      </c>
      <c r="H5051">
        <v>62</v>
      </c>
      <c r="I5051">
        <v>84</v>
      </c>
      <c r="J5051" t="s">
        <v>17</v>
      </c>
      <c r="K5051" t="s">
        <v>18</v>
      </c>
      <c r="L5051" t="s">
        <v>231</v>
      </c>
      <c r="M5051" t="s">
        <v>46</v>
      </c>
      <c r="N5051">
        <v>20000</v>
      </c>
      <c r="O5051" t="s">
        <v>3830</v>
      </c>
    </row>
    <row r="5052" spans="1:15" x14ac:dyDescent="0.25">
      <c r="A5052">
        <v>91303</v>
      </c>
      <c r="B5052" t="s">
        <v>3717</v>
      </c>
      <c r="C5052" t="s">
        <v>3721</v>
      </c>
      <c r="D5052" t="s">
        <v>455</v>
      </c>
      <c r="E5052" s="1">
        <v>43952</v>
      </c>
      <c r="F5052">
        <v>2020</v>
      </c>
      <c r="G5052">
        <v>13950</v>
      </c>
      <c r="H5052">
        <v>62</v>
      </c>
      <c r="I5052">
        <v>84</v>
      </c>
      <c r="J5052" t="s">
        <v>17</v>
      </c>
      <c r="K5052" t="s">
        <v>18</v>
      </c>
      <c r="L5052" t="s">
        <v>231</v>
      </c>
      <c r="M5052" t="s">
        <v>46</v>
      </c>
      <c r="N5052">
        <v>20000</v>
      </c>
      <c r="O5052" t="s">
        <v>3830</v>
      </c>
    </row>
    <row r="5053" spans="1:15" x14ac:dyDescent="0.25">
      <c r="A5053">
        <v>91304</v>
      </c>
      <c r="B5053" t="s">
        <v>3717</v>
      </c>
      <c r="C5053" t="s">
        <v>3721</v>
      </c>
      <c r="D5053" t="s">
        <v>150</v>
      </c>
      <c r="E5053" s="1">
        <v>43952</v>
      </c>
      <c r="F5053">
        <v>2020</v>
      </c>
      <c r="G5053">
        <v>13950</v>
      </c>
      <c r="H5053">
        <v>62</v>
      </c>
      <c r="I5053">
        <v>84</v>
      </c>
      <c r="J5053" t="s">
        <v>17</v>
      </c>
      <c r="K5053" t="s">
        <v>18</v>
      </c>
      <c r="L5053" t="s">
        <v>231</v>
      </c>
      <c r="M5053" t="s">
        <v>46</v>
      </c>
      <c r="N5053">
        <v>20000</v>
      </c>
      <c r="O5053" t="s">
        <v>3830</v>
      </c>
    </row>
    <row r="5054" spans="1:15" x14ac:dyDescent="0.25">
      <c r="A5054">
        <v>93973</v>
      </c>
      <c r="B5054" t="s">
        <v>4030</v>
      </c>
      <c r="C5054" t="s">
        <v>4037</v>
      </c>
      <c r="D5054" t="s">
        <v>41</v>
      </c>
      <c r="E5054" s="1">
        <v>39295</v>
      </c>
      <c r="F5054">
        <v>2007</v>
      </c>
      <c r="G5054">
        <v>2300</v>
      </c>
      <c r="H5054">
        <v>57</v>
      </c>
      <c r="I5054">
        <v>77</v>
      </c>
      <c r="J5054" t="s">
        <v>17</v>
      </c>
      <c r="K5054" t="s">
        <v>18</v>
      </c>
      <c r="L5054" t="s">
        <v>231</v>
      </c>
      <c r="M5054" t="e">
        <f>- (g/km)</f>
        <v>#NAME?</v>
      </c>
      <c r="N5054">
        <v>136000</v>
      </c>
      <c r="O5054" t="s">
        <v>4062</v>
      </c>
    </row>
    <row r="5055" spans="1:15" x14ac:dyDescent="0.25">
      <c r="A5055">
        <v>93994</v>
      </c>
      <c r="B5055" t="s">
        <v>4030</v>
      </c>
      <c r="C5055" t="s">
        <v>4037</v>
      </c>
      <c r="D5055" t="s">
        <v>241</v>
      </c>
      <c r="E5055" s="1">
        <v>40299</v>
      </c>
      <c r="F5055">
        <v>2010</v>
      </c>
      <c r="G5055">
        <v>3200</v>
      </c>
      <c r="H5055">
        <v>44</v>
      </c>
      <c r="I5055">
        <v>60</v>
      </c>
      <c r="J5055" t="s">
        <v>17</v>
      </c>
      <c r="K5055" t="s">
        <v>18</v>
      </c>
      <c r="L5055" t="s">
        <v>231</v>
      </c>
      <c r="M5055" t="s">
        <v>243</v>
      </c>
      <c r="N5055">
        <v>59000</v>
      </c>
      <c r="O5055" t="s">
        <v>4059</v>
      </c>
    </row>
    <row r="5056" spans="1:15" x14ac:dyDescent="0.25">
      <c r="A5056">
        <v>100724</v>
      </c>
      <c r="B5056" t="s">
        <v>4247</v>
      </c>
      <c r="C5056" t="s">
        <v>4279</v>
      </c>
      <c r="D5056" t="s">
        <v>61</v>
      </c>
      <c r="E5056" s="1">
        <v>44593</v>
      </c>
      <c r="F5056">
        <v>2022</v>
      </c>
      <c r="G5056">
        <v>34990</v>
      </c>
      <c r="H5056">
        <v>135</v>
      </c>
      <c r="I5056">
        <v>184</v>
      </c>
      <c r="J5056" t="s">
        <v>82</v>
      </c>
      <c r="K5056" t="s">
        <v>98</v>
      </c>
      <c r="L5056" t="s">
        <v>231</v>
      </c>
      <c r="M5056" t="s">
        <v>212</v>
      </c>
      <c r="N5056">
        <v>22000</v>
      </c>
      <c r="O5056" t="s">
        <v>4331</v>
      </c>
    </row>
    <row r="5057" spans="1:15" x14ac:dyDescent="0.25">
      <c r="A5057">
        <v>100815</v>
      </c>
      <c r="B5057" t="s">
        <v>4247</v>
      </c>
      <c r="C5057" t="s">
        <v>4279</v>
      </c>
      <c r="D5057" t="s">
        <v>106</v>
      </c>
      <c r="E5057" s="1">
        <v>44621</v>
      </c>
      <c r="F5057">
        <v>2022</v>
      </c>
      <c r="G5057">
        <v>38990</v>
      </c>
      <c r="H5057">
        <v>135</v>
      </c>
      <c r="I5057">
        <v>184</v>
      </c>
      <c r="J5057" t="s">
        <v>82</v>
      </c>
      <c r="K5057" t="s">
        <v>98</v>
      </c>
      <c r="L5057" t="s">
        <v>231</v>
      </c>
      <c r="M5057" t="s">
        <v>212</v>
      </c>
      <c r="N5057">
        <v>19000</v>
      </c>
      <c r="O5057" t="s">
        <v>4338</v>
      </c>
    </row>
    <row r="5058" spans="1:15" x14ac:dyDescent="0.25">
      <c r="A5058">
        <v>100940</v>
      </c>
      <c r="B5058" t="s">
        <v>4247</v>
      </c>
      <c r="C5058" t="s">
        <v>4279</v>
      </c>
      <c r="D5058" t="s">
        <v>86</v>
      </c>
      <c r="E5058" s="1">
        <v>44593</v>
      </c>
      <c r="F5058">
        <v>2022</v>
      </c>
      <c r="G5058">
        <v>43990</v>
      </c>
      <c r="H5058">
        <v>135</v>
      </c>
      <c r="I5058">
        <v>184</v>
      </c>
      <c r="J5058" t="s">
        <v>82</v>
      </c>
      <c r="K5058" t="s">
        <v>98</v>
      </c>
      <c r="L5058" t="s">
        <v>231</v>
      </c>
      <c r="M5058" t="s">
        <v>622</v>
      </c>
      <c r="N5058">
        <v>50</v>
      </c>
      <c r="O5058" t="s">
        <v>4343</v>
      </c>
    </row>
    <row r="5059" spans="1:15" x14ac:dyDescent="0.25">
      <c r="A5059">
        <v>111488</v>
      </c>
      <c r="B5059" t="s">
        <v>4366</v>
      </c>
      <c r="C5059" t="s">
        <v>4908</v>
      </c>
      <c r="D5059" t="s">
        <v>241</v>
      </c>
      <c r="E5059" s="1">
        <v>41183</v>
      </c>
      <c r="F5059">
        <v>2012</v>
      </c>
      <c r="G5059">
        <v>21900</v>
      </c>
      <c r="H5059">
        <v>105</v>
      </c>
      <c r="I5059">
        <v>143</v>
      </c>
      <c r="J5059" t="s">
        <v>82</v>
      </c>
      <c r="K5059" t="s">
        <v>98</v>
      </c>
      <c r="L5059" t="s">
        <v>231</v>
      </c>
      <c r="M5059" t="s">
        <v>357</v>
      </c>
      <c r="N5059">
        <v>83000</v>
      </c>
      <c r="O5059" t="s">
        <v>4982</v>
      </c>
    </row>
    <row r="5060" spans="1:15" x14ac:dyDescent="0.25">
      <c r="A5060">
        <v>111489</v>
      </c>
      <c r="B5060" t="s">
        <v>4366</v>
      </c>
      <c r="C5060" t="s">
        <v>4379</v>
      </c>
      <c r="D5060" t="s">
        <v>241</v>
      </c>
      <c r="E5060" s="1">
        <v>41061</v>
      </c>
      <c r="F5060">
        <v>2012</v>
      </c>
      <c r="G5060">
        <v>18900</v>
      </c>
      <c r="H5060">
        <v>150</v>
      </c>
      <c r="I5060">
        <v>204</v>
      </c>
      <c r="J5060" t="s">
        <v>82</v>
      </c>
      <c r="K5060" t="s">
        <v>98</v>
      </c>
      <c r="L5060" t="s">
        <v>231</v>
      </c>
      <c r="M5060" t="s">
        <v>362</v>
      </c>
      <c r="N5060">
        <v>156800</v>
      </c>
      <c r="O5060" t="s">
        <v>4856</v>
      </c>
    </row>
    <row r="5061" spans="1:15" x14ac:dyDescent="0.25">
      <c r="A5061">
        <v>111554</v>
      </c>
      <c r="B5061" t="s">
        <v>4366</v>
      </c>
      <c r="C5061" t="s">
        <v>4851</v>
      </c>
      <c r="D5061" t="s">
        <v>44</v>
      </c>
      <c r="E5061" s="1">
        <v>41214</v>
      </c>
      <c r="F5061">
        <v>2012</v>
      </c>
      <c r="G5061">
        <v>16000</v>
      </c>
      <c r="H5061">
        <v>125</v>
      </c>
      <c r="I5061">
        <v>170</v>
      </c>
      <c r="J5061" t="s">
        <v>17</v>
      </c>
      <c r="K5061" t="s">
        <v>98</v>
      </c>
      <c r="L5061" t="s">
        <v>231</v>
      </c>
      <c r="M5061" t="e">
        <f>- (g/km)</f>
        <v>#NAME?</v>
      </c>
      <c r="N5061">
        <v>153400</v>
      </c>
      <c r="O5061" t="s">
        <v>4988</v>
      </c>
    </row>
    <row r="5062" spans="1:15" x14ac:dyDescent="0.25">
      <c r="A5062">
        <v>112341</v>
      </c>
      <c r="B5062" t="s">
        <v>4366</v>
      </c>
      <c r="C5062" t="s">
        <v>4851</v>
      </c>
      <c r="D5062" t="s">
        <v>59</v>
      </c>
      <c r="E5062" s="1">
        <v>41244</v>
      </c>
      <c r="F5062">
        <v>2012</v>
      </c>
      <c r="G5062">
        <v>15900</v>
      </c>
      <c r="H5062">
        <v>125</v>
      </c>
      <c r="I5062">
        <v>170</v>
      </c>
      <c r="J5062" t="s">
        <v>17</v>
      </c>
      <c r="K5062" t="s">
        <v>98</v>
      </c>
      <c r="L5062" t="s">
        <v>231</v>
      </c>
      <c r="M5062" t="s">
        <v>362</v>
      </c>
      <c r="N5062">
        <v>126246</v>
      </c>
      <c r="O5062" t="s">
        <v>5017</v>
      </c>
    </row>
    <row r="5063" spans="1:15" x14ac:dyDescent="0.25">
      <c r="A5063">
        <v>112442</v>
      </c>
      <c r="B5063" t="s">
        <v>4366</v>
      </c>
      <c r="C5063" t="s">
        <v>4851</v>
      </c>
      <c r="D5063" t="s">
        <v>68</v>
      </c>
      <c r="E5063" s="1">
        <v>41518</v>
      </c>
      <c r="F5063">
        <v>2013</v>
      </c>
      <c r="G5063">
        <v>14990</v>
      </c>
      <c r="H5063">
        <v>125</v>
      </c>
      <c r="I5063">
        <v>170</v>
      </c>
      <c r="J5063" t="s">
        <v>17</v>
      </c>
      <c r="K5063" t="s">
        <v>98</v>
      </c>
      <c r="L5063" t="s">
        <v>231</v>
      </c>
      <c r="M5063" t="s">
        <v>357</v>
      </c>
      <c r="N5063">
        <v>177000</v>
      </c>
      <c r="O5063" t="s">
        <v>5020</v>
      </c>
    </row>
    <row r="5064" spans="1:15" x14ac:dyDescent="0.25">
      <c r="A5064">
        <v>112578</v>
      </c>
      <c r="B5064" t="s">
        <v>4366</v>
      </c>
      <c r="C5064" t="s">
        <v>4908</v>
      </c>
      <c r="D5064" t="s">
        <v>44</v>
      </c>
      <c r="E5064" s="1">
        <v>41395</v>
      </c>
      <c r="F5064">
        <v>2013</v>
      </c>
      <c r="G5064">
        <v>13690</v>
      </c>
      <c r="H5064">
        <v>105</v>
      </c>
      <c r="I5064">
        <v>143</v>
      </c>
      <c r="J5064" t="s">
        <v>17</v>
      </c>
      <c r="K5064" t="s">
        <v>98</v>
      </c>
      <c r="L5064" t="s">
        <v>231</v>
      </c>
      <c r="M5064" t="s">
        <v>362</v>
      </c>
      <c r="N5064">
        <v>274000</v>
      </c>
      <c r="O5064" t="s">
        <v>5032</v>
      </c>
    </row>
    <row r="5065" spans="1:15" x14ac:dyDescent="0.25">
      <c r="A5065">
        <v>112940</v>
      </c>
      <c r="B5065" t="s">
        <v>4366</v>
      </c>
      <c r="C5065" t="s">
        <v>4908</v>
      </c>
      <c r="D5065" t="s">
        <v>23</v>
      </c>
      <c r="E5065" s="1">
        <v>41487</v>
      </c>
      <c r="F5065">
        <v>2013</v>
      </c>
      <c r="G5065">
        <v>17900</v>
      </c>
      <c r="H5065">
        <v>105</v>
      </c>
      <c r="I5065">
        <v>143</v>
      </c>
      <c r="J5065" t="s">
        <v>82</v>
      </c>
      <c r="K5065" t="s">
        <v>98</v>
      </c>
      <c r="L5065" t="s">
        <v>231</v>
      </c>
      <c r="M5065" t="s">
        <v>357</v>
      </c>
      <c r="N5065">
        <v>121000</v>
      </c>
      <c r="O5065" t="s">
        <v>5053</v>
      </c>
    </row>
    <row r="5066" spans="1:15" x14ac:dyDescent="0.25">
      <c r="A5066">
        <v>113451</v>
      </c>
      <c r="B5066" t="s">
        <v>4366</v>
      </c>
      <c r="C5066" t="s">
        <v>4908</v>
      </c>
      <c r="D5066" t="s">
        <v>41</v>
      </c>
      <c r="E5066" s="1">
        <v>41456</v>
      </c>
      <c r="F5066">
        <v>2013</v>
      </c>
      <c r="G5066">
        <v>24999</v>
      </c>
      <c r="H5066">
        <v>105</v>
      </c>
      <c r="I5066">
        <v>143</v>
      </c>
      <c r="J5066" t="s">
        <v>82</v>
      </c>
      <c r="K5066" t="s">
        <v>98</v>
      </c>
      <c r="L5066" t="s">
        <v>231</v>
      </c>
      <c r="M5066" t="s">
        <v>357</v>
      </c>
      <c r="N5066">
        <v>93500</v>
      </c>
      <c r="O5066" t="s">
        <v>5064</v>
      </c>
    </row>
    <row r="5067" spans="1:15" x14ac:dyDescent="0.25">
      <c r="A5067">
        <v>113481</v>
      </c>
      <c r="B5067" t="s">
        <v>4366</v>
      </c>
      <c r="C5067" t="s">
        <v>4851</v>
      </c>
      <c r="D5067" t="s">
        <v>41</v>
      </c>
      <c r="E5067" s="1">
        <v>41365</v>
      </c>
      <c r="F5067">
        <v>2013</v>
      </c>
      <c r="G5067">
        <v>21990</v>
      </c>
      <c r="H5067">
        <v>125</v>
      </c>
      <c r="I5067">
        <v>170</v>
      </c>
      <c r="J5067" t="s">
        <v>82</v>
      </c>
      <c r="K5067" t="s">
        <v>98</v>
      </c>
      <c r="L5067" t="s">
        <v>231</v>
      </c>
      <c r="M5067" t="s">
        <v>362</v>
      </c>
      <c r="N5067">
        <v>100005</v>
      </c>
      <c r="O5067" t="s">
        <v>5065</v>
      </c>
    </row>
    <row r="5068" spans="1:15" x14ac:dyDescent="0.25">
      <c r="A5068">
        <v>113693</v>
      </c>
      <c r="B5068" t="s">
        <v>4366</v>
      </c>
      <c r="C5068" t="s">
        <v>4908</v>
      </c>
      <c r="D5068" t="s">
        <v>59</v>
      </c>
      <c r="E5068" s="1">
        <v>41426</v>
      </c>
      <c r="F5068">
        <v>2013</v>
      </c>
      <c r="G5068">
        <v>19850</v>
      </c>
      <c r="H5068">
        <v>105</v>
      </c>
      <c r="I5068">
        <v>143</v>
      </c>
      <c r="J5068" t="s">
        <v>82</v>
      </c>
      <c r="K5068" t="s">
        <v>98</v>
      </c>
      <c r="L5068" t="s">
        <v>231</v>
      </c>
      <c r="M5068" t="s">
        <v>357</v>
      </c>
      <c r="N5068">
        <v>112427</v>
      </c>
      <c r="O5068" t="s">
        <v>5079</v>
      </c>
    </row>
    <row r="5069" spans="1:15" x14ac:dyDescent="0.25">
      <c r="A5069">
        <v>114104</v>
      </c>
      <c r="B5069" t="s">
        <v>4366</v>
      </c>
      <c r="C5069" t="s">
        <v>4962</v>
      </c>
      <c r="D5069" t="s">
        <v>44</v>
      </c>
      <c r="E5069" s="1">
        <v>41791</v>
      </c>
      <c r="F5069">
        <v>2014</v>
      </c>
      <c r="G5069">
        <v>16500</v>
      </c>
      <c r="H5069">
        <v>140</v>
      </c>
      <c r="I5069">
        <v>190</v>
      </c>
      <c r="J5069" t="s">
        <v>82</v>
      </c>
      <c r="K5069" t="s">
        <v>98</v>
      </c>
      <c r="L5069" t="s">
        <v>231</v>
      </c>
      <c r="M5069" t="e">
        <f>- (g/km)</f>
        <v>#NAME?</v>
      </c>
      <c r="N5069">
        <v>150000</v>
      </c>
      <c r="O5069" t="s">
        <v>5108</v>
      </c>
    </row>
    <row r="5070" spans="1:15" x14ac:dyDescent="0.25">
      <c r="A5070">
        <v>114341</v>
      </c>
      <c r="B5070" t="s">
        <v>4366</v>
      </c>
      <c r="C5070" t="s">
        <v>4851</v>
      </c>
      <c r="D5070" t="s">
        <v>16</v>
      </c>
      <c r="E5070" s="1">
        <v>41760</v>
      </c>
      <c r="F5070">
        <v>2014</v>
      </c>
      <c r="G5070">
        <v>19990</v>
      </c>
      <c r="H5070">
        <v>125</v>
      </c>
      <c r="I5070">
        <v>170</v>
      </c>
      <c r="J5070" t="s">
        <v>17</v>
      </c>
      <c r="K5070" t="s">
        <v>98</v>
      </c>
      <c r="L5070" t="s">
        <v>231</v>
      </c>
      <c r="M5070" t="s">
        <v>362</v>
      </c>
      <c r="N5070">
        <v>104788</v>
      </c>
      <c r="O5070" t="s">
        <v>5118</v>
      </c>
    </row>
    <row r="5071" spans="1:15" x14ac:dyDescent="0.25">
      <c r="A5071">
        <v>115098</v>
      </c>
      <c r="B5071" t="s">
        <v>4366</v>
      </c>
      <c r="C5071" t="s">
        <v>4531</v>
      </c>
      <c r="D5071" t="s">
        <v>268</v>
      </c>
      <c r="E5071" s="1">
        <v>41730</v>
      </c>
      <c r="F5071">
        <v>2014</v>
      </c>
      <c r="G5071">
        <v>20000</v>
      </c>
      <c r="H5071">
        <v>90</v>
      </c>
      <c r="I5071">
        <v>122</v>
      </c>
      <c r="J5071" t="s">
        <v>17</v>
      </c>
      <c r="K5071" t="s">
        <v>18</v>
      </c>
      <c r="L5071" t="s">
        <v>231</v>
      </c>
      <c r="M5071" t="e">
        <f>- (g/km)</f>
        <v>#NAME?</v>
      </c>
      <c r="N5071">
        <v>80000</v>
      </c>
      <c r="O5071" t="s">
        <v>5149</v>
      </c>
    </row>
    <row r="5072" spans="1:15" x14ac:dyDescent="0.25">
      <c r="A5072">
        <v>115806</v>
      </c>
      <c r="B5072" t="s">
        <v>4366</v>
      </c>
      <c r="C5072" t="s">
        <v>4565</v>
      </c>
      <c r="D5072" t="s">
        <v>44</v>
      </c>
      <c r="E5072" s="1">
        <v>42005</v>
      </c>
      <c r="F5072">
        <v>2015</v>
      </c>
      <c r="G5072">
        <v>14500</v>
      </c>
      <c r="H5072">
        <v>90</v>
      </c>
      <c r="I5072">
        <v>122</v>
      </c>
      <c r="J5072" t="s">
        <v>17</v>
      </c>
      <c r="K5072" t="s">
        <v>18</v>
      </c>
      <c r="L5072" t="s">
        <v>231</v>
      </c>
      <c r="M5072" t="e">
        <f>- (g/km)</f>
        <v>#NAME?</v>
      </c>
      <c r="N5072">
        <v>72000</v>
      </c>
      <c r="O5072" t="s">
        <v>5194</v>
      </c>
    </row>
    <row r="5073" spans="1:15" x14ac:dyDescent="0.25">
      <c r="A5073">
        <v>116516</v>
      </c>
      <c r="B5073" t="s">
        <v>4366</v>
      </c>
      <c r="C5073" t="s">
        <v>5174</v>
      </c>
      <c r="D5073" t="s">
        <v>41</v>
      </c>
      <c r="E5073" s="1">
        <v>42036</v>
      </c>
      <c r="F5073">
        <v>2015</v>
      </c>
      <c r="G5073">
        <v>16500</v>
      </c>
      <c r="H5073">
        <v>80</v>
      </c>
      <c r="I5073">
        <v>109</v>
      </c>
      <c r="J5073" t="s">
        <v>17</v>
      </c>
      <c r="K5073" t="s">
        <v>98</v>
      </c>
      <c r="L5073" t="s">
        <v>231</v>
      </c>
      <c r="M5073" t="e">
        <f>- (g/km)</f>
        <v>#NAME?</v>
      </c>
      <c r="N5073">
        <v>95500</v>
      </c>
      <c r="O5073" t="s">
        <v>5231</v>
      </c>
    </row>
    <row r="5074" spans="1:15" x14ac:dyDescent="0.25">
      <c r="A5074">
        <v>117394</v>
      </c>
      <c r="B5074" t="s">
        <v>4366</v>
      </c>
      <c r="C5074" t="s">
        <v>4867</v>
      </c>
      <c r="D5074" t="s">
        <v>68</v>
      </c>
      <c r="E5074" s="1">
        <v>42491</v>
      </c>
      <c r="F5074">
        <v>2016</v>
      </c>
      <c r="G5074">
        <v>18990</v>
      </c>
      <c r="H5074">
        <v>75</v>
      </c>
      <c r="I5074">
        <v>102</v>
      </c>
      <c r="J5074" t="s">
        <v>17</v>
      </c>
      <c r="K5074" t="s">
        <v>18</v>
      </c>
      <c r="L5074" t="s">
        <v>231</v>
      </c>
      <c r="M5074" t="s">
        <v>214</v>
      </c>
      <c r="N5074">
        <v>7135</v>
      </c>
      <c r="O5074" t="s">
        <v>5274</v>
      </c>
    </row>
    <row r="5075" spans="1:15" x14ac:dyDescent="0.25">
      <c r="A5075">
        <v>117492</v>
      </c>
      <c r="B5075" t="s">
        <v>4366</v>
      </c>
      <c r="C5075" t="s">
        <v>4962</v>
      </c>
      <c r="D5075" t="s">
        <v>241</v>
      </c>
      <c r="E5075" s="1">
        <v>42370</v>
      </c>
      <c r="F5075">
        <v>2016</v>
      </c>
      <c r="G5075">
        <v>41950</v>
      </c>
      <c r="H5075">
        <v>120</v>
      </c>
      <c r="I5075">
        <v>163</v>
      </c>
      <c r="J5075" t="s">
        <v>82</v>
      </c>
      <c r="K5075" t="s">
        <v>98</v>
      </c>
      <c r="L5075" t="s">
        <v>231</v>
      </c>
      <c r="M5075" t="e">
        <f>- (g/km)</f>
        <v>#NAME?</v>
      </c>
      <c r="N5075">
        <v>100000</v>
      </c>
      <c r="O5075" t="s">
        <v>5284</v>
      </c>
    </row>
    <row r="5076" spans="1:15" x14ac:dyDescent="0.25">
      <c r="A5076">
        <v>118309</v>
      </c>
      <c r="B5076" t="s">
        <v>4366</v>
      </c>
      <c r="C5076" t="s">
        <v>4867</v>
      </c>
      <c r="D5076" t="s">
        <v>23</v>
      </c>
      <c r="E5076" s="1">
        <v>42491</v>
      </c>
      <c r="F5076">
        <v>2016</v>
      </c>
      <c r="G5076">
        <v>17480</v>
      </c>
      <c r="H5076">
        <v>75</v>
      </c>
      <c r="I5076">
        <v>102</v>
      </c>
      <c r="J5076" t="s">
        <v>82</v>
      </c>
      <c r="K5076" t="s">
        <v>18</v>
      </c>
      <c r="L5076" t="s">
        <v>231</v>
      </c>
      <c r="M5076" t="s">
        <v>214</v>
      </c>
      <c r="N5076">
        <v>64000</v>
      </c>
      <c r="O5076" t="s">
        <v>5331</v>
      </c>
    </row>
    <row r="5077" spans="1:15" x14ac:dyDescent="0.25">
      <c r="A5077">
        <v>121351</v>
      </c>
      <c r="B5077" t="s">
        <v>4366</v>
      </c>
      <c r="C5077" t="s">
        <v>4513</v>
      </c>
      <c r="D5077" t="s">
        <v>68</v>
      </c>
      <c r="E5077" s="1">
        <v>43374</v>
      </c>
      <c r="F5077">
        <v>2018</v>
      </c>
      <c r="G5077">
        <v>42450</v>
      </c>
      <c r="H5077">
        <v>120</v>
      </c>
      <c r="I5077">
        <v>163</v>
      </c>
      <c r="J5077" t="s">
        <v>17</v>
      </c>
      <c r="K5077" t="s">
        <v>98</v>
      </c>
      <c r="L5077" t="s">
        <v>231</v>
      </c>
      <c r="M5077" t="e">
        <f>- (g/km)</f>
        <v>#NAME?</v>
      </c>
      <c r="N5077">
        <v>85000</v>
      </c>
      <c r="O5077" t="s">
        <v>5479</v>
      </c>
    </row>
    <row r="5078" spans="1:15" x14ac:dyDescent="0.25">
      <c r="A5078">
        <v>123234</v>
      </c>
      <c r="B5078" t="s">
        <v>4366</v>
      </c>
      <c r="C5078" t="s">
        <v>4596</v>
      </c>
      <c r="D5078" t="s">
        <v>68</v>
      </c>
      <c r="E5078" s="1">
        <v>43586</v>
      </c>
      <c r="F5078">
        <v>2019</v>
      </c>
      <c r="G5078">
        <v>39990</v>
      </c>
      <c r="H5078">
        <v>250</v>
      </c>
      <c r="I5078">
        <v>340</v>
      </c>
      <c r="J5078" t="s">
        <v>82</v>
      </c>
      <c r="K5078" t="s">
        <v>98</v>
      </c>
      <c r="L5078" t="s">
        <v>231</v>
      </c>
      <c r="M5078" t="s">
        <v>212</v>
      </c>
      <c r="N5078">
        <v>71650</v>
      </c>
      <c r="O5078" t="s">
        <v>5554</v>
      </c>
    </row>
    <row r="5079" spans="1:15" x14ac:dyDescent="0.25">
      <c r="A5079">
        <v>128001</v>
      </c>
      <c r="B5079" t="s">
        <v>4366</v>
      </c>
      <c r="C5079" t="s">
        <v>5787</v>
      </c>
      <c r="D5079" t="s">
        <v>16</v>
      </c>
      <c r="E5079" s="1">
        <v>44866</v>
      </c>
      <c r="F5079">
        <v>2022</v>
      </c>
      <c r="G5079">
        <v>33850</v>
      </c>
      <c r="H5079">
        <v>85</v>
      </c>
      <c r="I5079">
        <v>116</v>
      </c>
      <c r="J5079" t="s">
        <v>82</v>
      </c>
      <c r="K5079" t="s">
        <v>98</v>
      </c>
      <c r="L5079" t="s">
        <v>231</v>
      </c>
      <c r="M5079" t="s">
        <v>289</v>
      </c>
      <c r="N5079">
        <v>15000</v>
      </c>
      <c r="O5079" t="s">
        <v>5888</v>
      </c>
    </row>
    <row r="5080" spans="1:15" x14ac:dyDescent="0.25">
      <c r="A5080">
        <v>128115</v>
      </c>
      <c r="B5080" t="s">
        <v>4366</v>
      </c>
      <c r="C5080" t="s">
        <v>5787</v>
      </c>
      <c r="D5080" t="s">
        <v>23</v>
      </c>
      <c r="E5080" s="1">
        <v>44774</v>
      </c>
      <c r="F5080">
        <v>2022</v>
      </c>
      <c r="G5080">
        <v>37961</v>
      </c>
      <c r="H5080">
        <v>85</v>
      </c>
      <c r="I5080">
        <v>116</v>
      </c>
      <c r="J5080" t="s">
        <v>82</v>
      </c>
      <c r="K5080" t="s">
        <v>98</v>
      </c>
      <c r="L5080" t="s">
        <v>231</v>
      </c>
      <c r="M5080" t="s">
        <v>244</v>
      </c>
      <c r="N5080">
        <v>9000</v>
      </c>
      <c r="O5080" t="s">
        <v>5888</v>
      </c>
    </row>
    <row r="5081" spans="1:15" x14ac:dyDescent="0.25">
      <c r="A5081">
        <v>128524</v>
      </c>
      <c r="B5081" t="s">
        <v>4366</v>
      </c>
      <c r="C5081" t="s">
        <v>4531</v>
      </c>
      <c r="D5081" t="s">
        <v>150</v>
      </c>
      <c r="E5081" s="1">
        <v>44866</v>
      </c>
      <c r="F5081">
        <v>2022</v>
      </c>
      <c r="G5081">
        <v>38099</v>
      </c>
      <c r="H5081">
        <v>100</v>
      </c>
      <c r="I5081">
        <v>136</v>
      </c>
      <c r="J5081" t="s">
        <v>82</v>
      </c>
      <c r="K5081" t="s">
        <v>18</v>
      </c>
      <c r="L5081" t="s">
        <v>231</v>
      </c>
      <c r="M5081" t="s">
        <v>208</v>
      </c>
      <c r="N5081">
        <v>3500</v>
      </c>
      <c r="O5081" t="s">
        <v>5923</v>
      </c>
    </row>
    <row r="5082" spans="1:15" x14ac:dyDescent="0.25">
      <c r="A5082">
        <v>129408</v>
      </c>
      <c r="B5082" t="s">
        <v>5971</v>
      </c>
      <c r="C5082" t="s">
        <v>5981</v>
      </c>
      <c r="D5082" t="s">
        <v>241</v>
      </c>
      <c r="E5082" s="1">
        <v>40817</v>
      </c>
      <c r="F5082">
        <v>2011</v>
      </c>
      <c r="G5082">
        <v>11980</v>
      </c>
      <c r="H5082">
        <v>90</v>
      </c>
      <c r="I5082">
        <v>122</v>
      </c>
      <c r="J5082" t="s">
        <v>82</v>
      </c>
      <c r="K5082" t="s">
        <v>18</v>
      </c>
      <c r="L5082" t="s">
        <v>231</v>
      </c>
      <c r="M5082" t="s">
        <v>228</v>
      </c>
      <c r="N5082">
        <v>103888</v>
      </c>
      <c r="O5082" t="s">
        <v>5994</v>
      </c>
    </row>
    <row r="5083" spans="1:15" x14ac:dyDescent="0.25">
      <c r="A5083">
        <v>129412</v>
      </c>
      <c r="B5083" t="s">
        <v>5971</v>
      </c>
      <c r="C5083" t="s">
        <v>5987</v>
      </c>
      <c r="D5083" t="s">
        <v>241</v>
      </c>
      <c r="E5083" s="1">
        <v>40756</v>
      </c>
      <c r="F5083">
        <v>2011</v>
      </c>
      <c r="G5083">
        <v>4200</v>
      </c>
      <c r="H5083">
        <v>72</v>
      </c>
      <c r="I5083">
        <v>98</v>
      </c>
      <c r="J5083" t="s">
        <v>17</v>
      </c>
      <c r="K5083" t="s">
        <v>18</v>
      </c>
      <c r="L5083" t="s">
        <v>231</v>
      </c>
      <c r="M5083" t="e">
        <f>- (g/km)</f>
        <v>#NAME?</v>
      </c>
      <c r="N5083">
        <v>210000</v>
      </c>
      <c r="O5083" t="s">
        <v>5997</v>
      </c>
    </row>
    <row r="5084" spans="1:15" x14ac:dyDescent="0.25">
      <c r="A5084">
        <v>131292</v>
      </c>
      <c r="B5084" t="s">
        <v>5971</v>
      </c>
      <c r="C5084" t="s">
        <v>5985</v>
      </c>
      <c r="D5084" t="s">
        <v>44</v>
      </c>
      <c r="E5084" s="1">
        <v>43770</v>
      </c>
      <c r="F5084">
        <v>2019</v>
      </c>
      <c r="G5084">
        <v>24880</v>
      </c>
      <c r="H5084">
        <v>141</v>
      </c>
      <c r="I5084">
        <v>192</v>
      </c>
      <c r="J5084" t="s">
        <v>82</v>
      </c>
      <c r="K5084" t="s">
        <v>18</v>
      </c>
      <c r="L5084" t="s">
        <v>231</v>
      </c>
      <c r="M5084" t="s">
        <v>46</v>
      </c>
      <c r="N5084">
        <v>47063</v>
      </c>
      <c r="O5084" t="s">
        <v>6158</v>
      </c>
    </row>
    <row r="5085" spans="1:15" x14ac:dyDescent="0.25">
      <c r="A5085">
        <v>132024</v>
      </c>
      <c r="B5085" t="s">
        <v>5971</v>
      </c>
      <c r="C5085" t="s">
        <v>5985</v>
      </c>
      <c r="D5085" t="s">
        <v>68</v>
      </c>
      <c r="E5085" s="1">
        <v>43862</v>
      </c>
      <c r="F5085">
        <v>2020</v>
      </c>
      <c r="G5085">
        <v>25930</v>
      </c>
      <c r="H5085">
        <v>141</v>
      </c>
      <c r="I5085">
        <v>192</v>
      </c>
      <c r="J5085" t="s">
        <v>82</v>
      </c>
      <c r="K5085" t="s">
        <v>18</v>
      </c>
      <c r="L5085" t="s">
        <v>231</v>
      </c>
      <c r="M5085" t="s">
        <v>46</v>
      </c>
      <c r="N5085">
        <v>43900</v>
      </c>
      <c r="O5085" t="s">
        <v>6195</v>
      </c>
    </row>
    <row r="5086" spans="1:15" x14ac:dyDescent="0.25">
      <c r="A5086">
        <v>132706</v>
      </c>
      <c r="B5086" t="s">
        <v>5971</v>
      </c>
      <c r="C5086" t="s">
        <v>5979</v>
      </c>
      <c r="D5086" t="s">
        <v>106</v>
      </c>
      <c r="E5086" s="1">
        <v>44348</v>
      </c>
      <c r="F5086">
        <v>2021</v>
      </c>
      <c r="G5086">
        <v>27670</v>
      </c>
      <c r="H5086">
        <v>75</v>
      </c>
      <c r="I5086">
        <v>102</v>
      </c>
      <c r="J5086" t="s">
        <v>17</v>
      </c>
      <c r="K5086" t="s">
        <v>18</v>
      </c>
      <c r="L5086" t="s">
        <v>231</v>
      </c>
      <c r="M5086" t="s">
        <v>46</v>
      </c>
      <c r="N5086">
        <v>12701</v>
      </c>
      <c r="O5086" t="s">
        <v>6232</v>
      </c>
    </row>
    <row r="5087" spans="1:15" x14ac:dyDescent="0.25">
      <c r="A5087">
        <v>133383</v>
      </c>
      <c r="B5087" t="s">
        <v>5971</v>
      </c>
      <c r="C5087" t="s">
        <v>5985</v>
      </c>
      <c r="D5087" t="s">
        <v>41</v>
      </c>
      <c r="E5087" s="1">
        <v>44713</v>
      </c>
      <c r="F5087">
        <v>2022</v>
      </c>
      <c r="G5087">
        <v>33690</v>
      </c>
      <c r="H5087">
        <v>131</v>
      </c>
      <c r="I5087">
        <v>178</v>
      </c>
      <c r="J5087" t="s">
        <v>82</v>
      </c>
      <c r="K5087" t="s">
        <v>18</v>
      </c>
      <c r="L5087" t="s">
        <v>231</v>
      </c>
      <c r="M5087" t="s">
        <v>46</v>
      </c>
      <c r="N5087">
        <v>7680</v>
      </c>
      <c r="O5087" t="s">
        <v>6259</v>
      </c>
    </row>
    <row r="5088" spans="1:15" x14ac:dyDescent="0.25">
      <c r="A5088">
        <v>133642</v>
      </c>
      <c r="B5088" t="s">
        <v>6267</v>
      </c>
      <c r="C5088" t="s">
        <v>6281</v>
      </c>
      <c r="D5088" t="s">
        <v>59</v>
      </c>
      <c r="E5088" s="1">
        <v>43040</v>
      </c>
      <c r="F5088">
        <v>2017</v>
      </c>
      <c r="G5088">
        <v>10499</v>
      </c>
      <c r="H5088">
        <v>86</v>
      </c>
      <c r="I5088">
        <v>117</v>
      </c>
      <c r="J5088" t="s">
        <v>17</v>
      </c>
      <c r="K5088" t="s">
        <v>18</v>
      </c>
      <c r="L5088" t="s">
        <v>231</v>
      </c>
      <c r="M5088" t="s">
        <v>228</v>
      </c>
      <c r="N5088">
        <v>124568</v>
      </c>
      <c r="O5088" t="s">
        <v>6292</v>
      </c>
    </row>
    <row r="5089" spans="1:15" x14ac:dyDescent="0.25">
      <c r="A5089">
        <v>134656</v>
      </c>
      <c r="B5089" t="s">
        <v>6337</v>
      </c>
      <c r="C5089" t="s">
        <v>6378</v>
      </c>
      <c r="D5089" t="s">
        <v>41</v>
      </c>
      <c r="E5089" s="1">
        <v>39508</v>
      </c>
      <c r="F5089">
        <v>2008</v>
      </c>
      <c r="G5089">
        <v>1200</v>
      </c>
      <c r="H5089">
        <v>50</v>
      </c>
      <c r="I5089">
        <v>68</v>
      </c>
      <c r="J5089" t="s">
        <v>17</v>
      </c>
      <c r="K5089" t="s">
        <v>98</v>
      </c>
      <c r="L5089" t="s">
        <v>231</v>
      </c>
      <c r="M5089" t="s">
        <v>330</v>
      </c>
      <c r="N5089">
        <v>220000</v>
      </c>
      <c r="O5089" t="s">
        <v>6379</v>
      </c>
    </row>
    <row r="5090" spans="1:15" x14ac:dyDescent="0.25">
      <c r="A5090">
        <v>136841</v>
      </c>
      <c r="B5090" t="s">
        <v>6337</v>
      </c>
      <c r="C5090" t="s">
        <v>6340</v>
      </c>
      <c r="D5090" t="s">
        <v>268</v>
      </c>
      <c r="E5090" s="1">
        <v>44256</v>
      </c>
      <c r="F5090">
        <v>2021</v>
      </c>
      <c r="G5090">
        <v>16690</v>
      </c>
      <c r="H5090">
        <v>74</v>
      </c>
      <c r="I5090">
        <v>101</v>
      </c>
      <c r="J5090" t="s">
        <v>17</v>
      </c>
      <c r="K5090" t="s">
        <v>18</v>
      </c>
      <c r="L5090" t="s">
        <v>231</v>
      </c>
      <c r="M5090" t="s">
        <v>255</v>
      </c>
      <c r="N5090">
        <v>23799</v>
      </c>
      <c r="O5090" t="s">
        <v>6489</v>
      </c>
    </row>
    <row r="5091" spans="1:15" x14ac:dyDescent="0.25">
      <c r="A5091">
        <v>148590</v>
      </c>
      <c r="B5091" t="s">
        <v>6537</v>
      </c>
      <c r="C5091" t="s">
        <v>6700</v>
      </c>
      <c r="D5091" t="s">
        <v>61</v>
      </c>
      <c r="E5091" s="1">
        <v>43160</v>
      </c>
      <c r="F5091">
        <v>2018</v>
      </c>
      <c r="G5091">
        <v>21890</v>
      </c>
      <c r="H5091">
        <v>96</v>
      </c>
      <c r="I5091">
        <v>131</v>
      </c>
      <c r="J5091" t="s">
        <v>82</v>
      </c>
      <c r="K5091" t="s">
        <v>18</v>
      </c>
      <c r="L5091" t="s">
        <v>231</v>
      </c>
      <c r="M5091" t="s">
        <v>265</v>
      </c>
      <c r="N5091">
        <v>43011</v>
      </c>
      <c r="O5091" t="s">
        <v>6717</v>
      </c>
    </row>
    <row r="5092" spans="1:15" x14ac:dyDescent="0.25">
      <c r="A5092">
        <v>148924</v>
      </c>
      <c r="B5092" t="s">
        <v>6537</v>
      </c>
      <c r="C5092" t="s">
        <v>6722</v>
      </c>
      <c r="D5092" t="s">
        <v>68</v>
      </c>
      <c r="E5092" s="1">
        <v>43344</v>
      </c>
      <c r="F5092">
        <v>2018</v>
      </c>
      <c r="G5092">
        <v>21990</v>
      </c>
      <c r="H5092">
        <v>81</v>
      </c>
      <c r="I5092">
        <v>110</v>
      </c>
      <c r="J5092" t="s">
        <v>17</v>
      </c>
      <c r="K5092" t="s">
        <v>18</v>
      </c>
      <c r="L5092" t="s">
        <v>231</v>
      </c>
      <c r="M5092" t="s">
        <v>46</v>
      </c>
      <c r="N5092">
        <v>49102</v>
      </c>
      <c r="O5092" t="s">
        <v>6723</v>
      </c>
    </row>
    <row r="5093" spans="1:15" x14ac:dyDescent="0.25">
      <c r="A5093">
        <v>158826</v>
      </c>
      <c r="B5093" t="s">
        <v>6842</v>
      </c>
      <c r="C5093" t="s">
        <v>6855</v>
      </c>
      <c r="D5093" t="s">
        <v>41</v>
      </c>
      <c r="E5093" s="1">
        <v>38565</v>
      </c>
      <c r="F5093">
        <v>2005</v>
      </c>
      <c r="G5093">
        <v>4499</v>
      </c>
      <c r="H5093">
        <v>80</v>
      </c>
      <c r="I5093">
        <v>109</v>
      </c>
      <c r="J5093" t="s">
        <v>17</v>
      </c>
      <c r="K5093" t="s">
        <v>98</v>
      </c>
      <c r="L5093" t="s">
        <v>231</v>
      </c>
      <c r="M5093" t="s">
        <v>212</v>
      </c>
      <c r="N5093">
        <v>158000</v>
      </c>
      <c r="O5093" t="s">
        <v>6865</v>
      </c>
    </row>
    <row r="5094" spans="1:15" x14ac:dyDescent="0.25">
      <c r="A5094">
        <v>169030</v>
      </c>
      <c r="B5094" t="s">
        <v>7172</v>
      </c>
      <c r="C5094" t="s">
        <v>7198</v>
      </c>
      <c r="D5094" t="s">
        <v>16</v>
      </c>
      <c r="E5094" s="1">
        <v>39630</v>
      </c>
      <c r="F5094">
        <v>2008</v>
      </c>
      <c r="G5094">
        <v>2499</v>
      </c>
      <c r="H5094">
        <v>76</v>
      </c>
      <c r="I5094">
        <v>103</v>
      </c>
      <c r="J5094" t="s">
        <v>17</v>
      </c>
      <c r="K5094" t="s">
        <v>98</v>
      </c>
      <c r="L5094" t="s">
        <v>231</v>
      </c>
      <c r="M5094" t="s">
        <v>357</v>
      </c>
      <c r="N5094">
        <v>299000</v>
      </c>
      <c r="O5094" t="s">
        <v>7208</v>
      </c>
    </row>
    <row r="5095" spans="1:15" x14ac:dyDescent="0.25">
      <c r="A5095">
        <v>171795</v>
      </c>
      <c r="B5095" t="s">
        <v>7172</v>
      </c>
      <c r="C5095" t="s">
        <v>7234</v>
      </c>
      <c r="D5095" t="s">
        <v>268</v>
      </c>
      <c r="E5095" s="1">
        <v>42979</v>
      </c>
      <c r="F5095">
        <v>2017</v>
      </c>
      <c r="G5095">
        <v>13990</v>
      </c>
      <c r="H5095">
        <v>87</v>
      </c>
      <c r="I5095">
        <v>118</v>
      </c>
      <c r="J5095" t="s">
        <v>17</v>
      </c>
      <c r="K5095" t="s">
        <v>18</v>
      </c>
      <c r="L5095" t="s">
        <v>231</v>
      </c>
      <c r="M5095" t="s">
        <v>46</v>
      </c>
      <c r="N5095">
        <v>50000</v>
      </c>
      <c r="O5095" t="s">
        <v>7286</v>
      </c>
    </row>
    <row r="5096" spans="1:15" x14ac:dyDescent="0.25">
      <c r="A5096">
        <v>173189</v>
      </c>
      <c r="B5096" t="s">
        <v>7172</v>
      </c>
      <c r="C5096" t="s">
        <v>7234</v>
      </c>
      <c r="D5096" t="s">
        <v>106</v>
      </c>
      <c r="E5096" s="1">
        <v>43525</v>
      </c>
      <c r="F5096">
        <v>2019</v>
      </c>
      <c r="G5096">
        <v>17450</v>
      </c>
      <c r="H5096">
        <v>110</v>
      </c>
      <c r="I5096">
        <v>150</v>
      </c>
      <c r="J5096" t="s">
        <v>82</v>
      </c>
      <c r="K5096" t="s">
        <v>18</v>
      </c>
      <c r="L5096" t="s">
        <v>231</v>
      </c>
      <c r="M5096" t="s">
        <v>46</v>
      </c>
      <c r="N5096">
        <v>39000</v>
      </c>
      <c r="O5096" t="s">
        <v>7310</v>
      </c>
    </row>
    <row r="5097" spans="1:15" x14ac:dyDescent="0.25">
      <c r="A5097">
        <v>173455</v>
      </c>
      <c r="B5097" t="s">
        <v>7172</v>
      </c>
      <c r="C5097" t="s">
        <v>7234</v>
      </c>
      <c r="D5097" t="s">
        <v>86</v>
      </c>
      <c r="E5097" s="1">
        <v>43525</v>
      </c>
      <c r="F5097">
        <v>2019</v>
      </c>
      <c r="G5097">
        <v>17450</v>
      </c>
      <c r="H5097">
        <v>110</v>
      </c>
      <c r="I5097">
        <v>150</v>
      </c>
      <c r="J5097" t="s">
        <v>82</v>
      </c>
      <c r="K5097" t="s">
        <v>18</v>
      </c>
      <c r="L5097" t="s">
        <v>231</v>
      </c>
      <c r="M5097" t="s">
        <v>46</v>
      </c>
      <c r="N5097">
        <v>39000</v>
      </c>
      <c r="O5097" t="s">
        <v>7310</v>
      </c>
    </row>
    <row r="5098" spans="1:15" x14ac:dyDescent="0.25">
      <c r="A5098">
        <v>173466</v>
      </c>
      <c r="B5098" t="s">
        <v>7172</v>
      </c>
      <c r="C5098" t="s">
        <v>7234</v>
      </c>
      <c r="E5098" s="1">
        <v>43525</v>
      </c>
      <c r="F5098">
        <v>2019</v>
      </c>
      <c r="G5098">
        <v>17450</v>
      </c>
      <c r="H5098">
        <v>110</v>
      </c>
      <c r="I5098">
        <v>150</v>
      </c>
      <c r="J5098" t="s">
        <v>82</v>
      </c>
      <c r="K5098" t="s">
        <v>18</v>
      </c>
      <c r="L5098" t="s">
        <v>231</v>
      </c>
      <c r="M5098" t="s">
        <v>46</v>
      </c>
      <c r="N5098">
        <v>39000</v>
      </c>
      <c r="O5098" t="s">
        <v>7310</v>
      </c>
    </row>
    <row r="5099" spans="1:15" x14ac:dyDescent="0.25">
      <c r="A5099">
        <v>174011</v>
      </c>
      <c r="B5099" t="s">
        <v>7172</v>
      </c>
      <c r="C5099" t="s">
        <v>7192</v>
      </c>
      <c r="D5099" t="s">
        <v>61</v>
      </c>
      <c r="E5099" s="1">
        <v>44075</v>
      </c>
      <c r="F5099">
        <v>2020</v>
      </c>
      <c r="G5099">
        <v>30990</v>
      </c>
      <c r="H5099">
        <v>88</v>
      </c>
      <c r="I5099">
        <v>120</v>
      </c>
      <c r="J5099" t="s">
        <v>17</v>
      </c>
      <c r="K5099" t="s">
        <v>98</v>
      </c>
      <c r="L5099" t="s">
        <v>231</v>
      </c>
      <c r="M5099" t="s">
        <v>289</v>
      </c>
      <c r="N5099">
        <v>16970</v>
      </c>
      <c r="O5099" t="s">
        <v>7330</v>
      </c>
    </row>
    <row r="5100" spans="1:15" x14ac:dyDescent="0.25">
      <c r="A5100">
        <v>174174</v>
      </c>
      <c r="B5100" t="s">
        <v>7172</v>
      </c>
      <c r="C5100" t="s">
        <v>7176</v>
      </c>
      <c r="D5100" t="s">
        <v>16</v>
      </c>
      <c r="E5100" s="1">
        <v>44105</v>
      </c>
      <c r="F5100">
        <v>2020</v>
      </c>
      <c r="G5100">
        <v>39990</v>
      </c>
      <c r="H5100">
        <v>147</v>
      </c>
      <c r="I5100">
        <v>200</v>
      </c>
      <c r="J5100" t="s">
        <v>82</v>
      </c>
      <c r="K5100" t="s">
        <v>98</v>
      </c>
      <c r="L5100" t="s">
        <v>231</v>
      </c>
      <c r="M5100" t="s">
        <v>212</v>
      </c>
      <c r="N5100">
        <v>7600</v>
      </c>
      <c r="O5100" t="s">
        <v>7339</v>
      </c>
    </row>
    <row r="5101" spans="1:15" x14ac:dyDescent="0.25">
      <c r="A5101">
        <v>174286</v>
      </c>
      <c r="B5101" t="s">
        <v>7172</v>
      </c>
      <c r="C5101" t="s">
        <v>7192</v>
      </c>
      <c r="D5101" t="s">
        <v>23</v>
      </c>
      <c r="E5101" s="1">
        <v>44075</v>
      </c>
      <c r="F5101">
        <v>2020</v>
      </c>
      <c r="G5101">
        <v>31999</v>
      </c>
      <c r="H5101">
        <v>125</v>
      </c>
      <c r="I5101">
        <v>170</v>
      </c>
      <c r="J5101" t="s">
        <v>17</v>
      </c>
      <c r="K5101" t="s">
        <v>98</v>
      </c>
      <c r="L5101" t="s">
        <v>231</v>
      </c>
      <c r="M5101" t="s">
        <v>357</v>
      </c>
      <c r="N5101">
        <v>59506</v>
      </c>
      <c r="O5101" t="s">
        <v>7341</v>
      </c>
    </row>
    <row r="5102" spans="1:15" x14ac:dyDescent="0.25">
      <c r="A5102">
        <v>177592</v>
      </c>
      <c r="B5102" t="s">
        <v>7470</v>
      </c>
      <c r="C5102" t="s">
        <v>7483</v>
      </c>
      <c r="D5102" t="s">
        <v>41</v>
      </c>
      <c r="E5102" s="1">
        <v>40330</v>
      </c>
      <c r="F5102">
        <v>2010</v>
      </c>
      <c r="G5102">
        <v>4900</v>
      </c>
      <c r="H5102">
        <v>88</v>
      </c>
      <c r="I5102">
        <v>120</v>
      </c>
      <c r="J5102" t="s">
        <v>17</v>
      </c>
      <c r="K5102" t="s">
        <v>98</v>
      </c>
      <c r="L5102" t="s">
        <v>231</v>
      </c>
      <c r="M5102" t="s">
        <v>362</v>
      </c>
      <c r="N5102">
        <v>266000</v>
      </c>
      <c r="O5102" t="s">
        <v>7487</v>
      </c>
    </row>
    <row r="5103" spans="1:15" x14ac:dyDescent="0.25">
      <c r="A5103">
        <v>177788</v>
      </c>
      <c r="B5103" t="s">
        <v>7470</v>
      </c>
      <c r="C5103" t="s">
        <v>7483</v>
      </c>
      <c r="D5103" t="s">
        <v>59</v>
      </c>
      <c r="E5103" s="1">
        <v>40940</v>
      </c>
      <c r="F5103">
        <v>2012</v>
      </c>
      <c r="G5103">
        <v>5990</v>
      </c>
      <c r="H5103">
        <v>88</v>
      </c>
      <c r="I5103">
        <v>120</v>
      </c>
      <c r="J5103" t="s">
        <v>17</v>
      </c>
      <c r="K5103" t="s">
        <v>98</v>
      </c>
      <c r="L5103" t="s">
        <v>231</v>
      </c>
      <c r="M5103" t="s">
        <v>362</v>
      </c>
      <c r="N5103">
        <v>175000</v>
      </c>
      <c r="O5103" t="s">
        <v>7499</v>
      </c>
    </row>
    <row r="5104" spans="1:15" x14ac:dyDescent="0.25">
      <c r="A5104">
        <v>189454</v>
      </c>
      <c r="B5104" t="s">
        <v>7591</v>
      </c>
      <c r="C5104" t="s">
        <v>7595</v>
      </c>
      <c r="D5104" t="s">
        <v>44</v>
      </c>
      <c r="E5104" s="1">
        <v>39173</v>
      </c>
      <c r="F5104">
        <v>2007</v>
      </c>
      <c r="G5104">
        <v>2300</v>
      </c>
      <c r="H5104">
        <v>77</v>
      </c>
      <c r="I5104">
        <v>105</v>
      </c>
      <c r="J5104" t="s">
        <v>17</v>
      </c>
      <c r="K5104" t="s">
        <v>98</v>
      </c>
      <c r="L5104" t="s">
        <v>231</v>
      </c>
      <c r="M5104" t="e">
        <f>- (g/km)</f>
        <v>#NAME?</v>
      </c>
      <c r="N5104">
        <v>240000</v>
      </c>
      <c r="O5104" t="s">
        <v>7597</v>
      </c>
    </row>
    <row r="5105" spans="1:15" x14ac:dyDescent="0.25">
      <c r="A5105">
        <v>205404</v>
      </c>
      <c r="B5105" t="s">
        <v>7794</v>
      </c>
      <c r="C5105" t="s">
        <v>7795</v>
      </c>
      <c r="D5105" t="s">
        <v>16</v>
      </c>
      <c r="E5105" s="1">
        <v>44927</v>
      </c>
      <c r="F5105">
        <v>2023</v>
      </c>
      <c r="G5105">
        <v>34980</v>
      </c>
      <c r="H5105">
        <v>100</v>
      </c>
      <c r="I5105">
        <v>136</v>
      </c>
      <c r="J5105" t="s">
        <v>82</v>
      </c>
      <c r="K5105" t="s">
        <v>98</v>
      </c>
      <c r="L5105" t="s">
        <v>231</v>
      </c>
      <c r="M5105" t="s">
        <v>263</v>
      </c>
      <c r="N5105">
        <v>1000</v>
      </c>
      <c r="O5105" t="s">
        <v>7833</v>
      </c>
    </row>
    <row r="5106" spans="1:15" x14ac:dyDescent="0.25">
      <c r="A5106">
        <v>205909</v>
      </c>
      <c r="B5106" t="s">
        <v>7834</v>
      </c>
      <c r="C5106" t="s">
        <v>7862</v>
      </c>
      <c r="D5106" t="s">
        <v>68</v>
      </c>
      <c r="E5106" s="1">
        <v>40299</v>
      </c>
      <c r="F5106">
        <v>2010</v>
      </c>
      <c r="G5106">
        <v>7450</v>
      </c>
      <c r="H5106">
        <v>74</v>
      </c>
      <c r="I5106">
        <v>101</v>
      </c>
      <c r="J5106" t="s">
        <v>17</v>
      </c>
      <c r="K5106" t="s">
        <v>18</v>
      </c>
      <c r="L5106" t="s">
        <v>231</v>
      </c>
      <c r="M5106" t="s">
        <v>243</v>
      </c>
      <c r="N5106">
        <v>73000</v>
      </c>
      <c r="O5106" t="s">
        <v>7870</v>
      </c>
    </row>
    <row r="5107" spans="1:15" x14ac:dyDescent="0.25">
      <c r="A5107">
        <v>205963</v>
      </c>
      <c r="B5107" t="s">
        <v>7834</v>
      </c>
      <c r="C5107" t="s">
        <v>7862</v>
      </c>
      <c r="D5107" t="s">
        <v>16</v>
      </c>
      <c r="E5107" s="1">
        <v>40238</v>
      </c>
      <c r="F5107">
        <v>2010</v>
      </c>
      <c r="G5107">
        <v>9900</v>
      </c>
      <c r="H5107">
        <v>74</v>
      </c>
      <c r="I5107">
        <v>101</v>
      </c>
      <c r="J5107" t="s">
        <v>17</v>
      </c>
      <c r="K5107" t="s">
        <v>18</v>
      </c>
      <c r="L5107" t="s">
        <v>231</v>
      </c>
      <c r="M5107" t="s">
        <v>243</v>
      </c>
      <c r="N5107">
        <v>31000</v>
      </c>
      <c r="O5107" t="s">
        <v>7873</v>
      </c>
    </row>
    <row r="5108" spans="1:15" x14ac:dyDescent="0.25">
      <c r="A5108">
        <v>206045</v>
      </c>
      <c r="B5108" t="s">
        <v>7834</v>
      </c>
      <c r="C5108" t="s">
        <v>7862</v>
      </c>
      <c r="D5108" t="s">
        <v>268</v>
      </c>
      <c r="E5108" s="1">
        <v>40299</v>
      </c>
      <c r="F5108">
        <v>2010</v>
      </c>
      <c r="G5108">
        <v>6450</v>
      </c>
      <c r="H5108">
        <v>74</v>
      </c>
      <c r="I5108">
        <v>101</v>
      </c>
      <c r="J5108" t="s">
        <v>17</v>
      </c>
      <c r="K5108" t="s">
        <v>18</v>
      </c>
      <c r="L5108" t="s">
        <v>231</v>
      </c>
      <c r="M5108" t="s">
        <v>228</v>
      </c>
      <c r="N5108">
        <v>132029</v>
      </c>
      <c r="O5108" t="s">
        <v>7875</v>
      </c>
    </row>
    <row r="5109" spans="1:15" x14ac:dyDescent="0.25">
      <c r="A5109">
        <v>206461</v>
      </c>
      <c r="B5109" t="s">
        <v>7834</v>
      </c>
      <c r="C5109" t="s">
        <v>7878</v>
      </c>
      <c r="D5109" t="s">
        <v>59</v>
      </c>
      <c r="E5109" s="1">
        <v>41671</v>
      </c>
      <c r="F5109">
        <v>2014</v>
      </c>
      <c r="G5109">
        <v>12480</v>
      </c>
      <c r="H5109">
        <v>73</v>
      </c>
      <c r="I5109">
        <v>99</v>
      </c>
      <c r="J5109" t="s">
        <v>17</v>
      </c>
      <c r="K5109" t="s">
        <v>18</v>
      </c>
      <c r="L5109" t="s">
        <v>231</v>
      </c>
      <c r="M5109" t="s">
        <v>228</v>
      </c>
      <c r="N5109">
        <v>27500</v>
      </c>
      <c r="O5109" t="s">
        <v>7901</v>
      </c>
    </row>
    <row r="5110" spans="1:15" x14ac:dyDescent="0.25">
      <c r="A5110">
        <v>225202</v>
      </c>
      <c r="B5110" t="s">
        <v>8105</v>
      </c>
      <c r="C5110" t="s">
        <v>8208</v>
      </c>
      <c r="D5110" t="s">
        <v>268</v>
      </c>
      <c r="E5110" s="1">
        <v>40969</v>
      </c>
      <c r="F5110">
        <v>2012</v>
      </c>
      <c r="G5110">
        <v>5990</v>
      </c>
      <c r="H5110">
        <v>77</v>
      </c>
      <c r="I5110">
        <v>105</v>
      </c>
      <c r="J5110" t="s">
        <v>17</v>
      </c>
      <c r="K5110" t="s">
        <v>18</v>
      </c>
      <c r="L5110" t="s">
        <v>231</v>
      </c>
      <c r="M5110" t="s">
        <v>214</v>
      </c>
      <c r="N5110">
        <v>161000</v>
      </c>
      <c r="O5110" t="s">
        <v>8317</v>
      </c>
    </row>
    <row r="5111" spans="1:15" x14ac:dyDescent="0.25">
      <c r="A5111">
        <v>240138</v>
      </c>
      <c r="B5111" t="s">
        <v>8105</v>
      </c>
      <c r="C5111" t="s">
        <v>8118</v>
      </c>
      <c r="D5111" t="s">
        <v>59</v>
      </c>
      <c r="E5111" s="1">
        <v>43678</v>
      </c>
      <c r="F5111">
        <v>2019</v>
      </c>
      <c r="G5111">
        <v>52000</v>
      </c>
      <c r="H5111">
        <v>130</v>
      </c>
      <c r="I5111">
        <v>177</v>
      </c>
      <c r="J5111" t="s">
        <v>82</v>
      </c>
      <c r="K5111" t="s">
        <v>98</v>
      </c>
      <c r="L5111" t="s">
        <v>231</v>
      </c>
      <c r="M5111" t="e">
        <f>- (g/km)</f>
        <v>#NAME?</v>
      </c>
      <c r="N5111">
        <v>45000</v>
      </c>
      <c r="O5111" t="s">
        <v>8652</v>
      </c>
    </row>
    <row r="5112" spans="1:15" x14ac:dyDescent="0.25">
      <c r="A5112">
        <v>366</v>
      </c>
      <c r="B5112" t="s">
        <v>14</v>
      </c>
      <c r="C5112" t="s">
        <v>198</v>
      </c>
      <c r="D5112" t="s">
        <v>41</v>
      </c>
      <c r="E5112" s="1">
        <v>40299</v>
      </c>
      <c r="F5112">
        <v>2010</v>
      </c>
      <c r="G5112">
        <v>5999</v>
      </c>
      <c r="H5112">
        <v>99</v>
      </c>
      <c r="I5112">
        <v>135</v>
      </c>
      <c r="J5112" t="s">
        <v>17</v>
      </c>
      <c r="K5112" t="s">
        <v>18</v>
      </c>
      <c r="L5112" t="s">
        <v>235</v>
      </c>
      <c r="M5112" t="e">
        <f>- (g/km)</f>
        <v>#NAME?</v>
      </c>
      <c r="N5112">
        <v>71288</v>
      </c>
      <c r="O5112" t="s">
        <v>236</v>
      </c>
    </row>
    <row r="5113" spans="1:15" x14ac:dyDescent="0.25">
      <c r="A5113">
        <v>469</v>
      </c>
      <c r="B5113" t="s">
        <v>14</v>
      </c>
      <c r="C5113" t="s">
        <v>198</v>
      </c>
      <c r="D5113" t="s">
        <v>68</v>
      </c>
      <c r="E5113" s="1">
        <v>41426</v>
      </c>
      <c r="F5113">
        <v>2013</v>
      </c>
      <c r="G5113">
        <v>7990</v>
      </c>
      <c r="H5113">
        <v>99</v>
      </c>
      <c r="I5113">
        <v>135</v>
      </c>
      <c r="J5113" t="s">
        <v>17</v>
      </c>
      <c r="K5113" t="s">
        <v>18</v>
      </c>
      <c r="L5113" t="s">
        <v>235</v>
      </c>
      <c r="M5113" t="s">
        <v>253</v>
      </c>
      <c r="N5113">
        <v>122400</v>
      </c>
      <c r="O5113" t="s">
        <v>201</v>
      </c>
    </row>
    <row r="5114" spans="1:15" x14ac:dyDescent="0.25">
      <c r="A5114">
        <v>1015</v>
      </c>
      <c r="B5114" t="s">
        <v>14</v>
      </c>
      <c r="C5114" t="s">
        <v>293</v>
      </c>
      <c r="D5114" t="s">
        <v>61</v>
      </c>
      <c r="E5114" s="1">
        <v>44652</v>
      </c>
      <c r="F5114">
        <v>2022</v>
      </c>
      <c r="G5114">
        <v>43790</v>
      </c>
      <c r="H5114">
        <v>154</v>
      </c>
      <c r="I5114">
        <v>209</v>
      </c>
      <c r="J5114" t="s">
        <v>82</v>
      </c>
      <c r="K5114" t="s">
        <v>98</v>
      </c>
      <c r="L5114" t="s">
        <v>235</v>
      </c>
      <c r="M5114" t="s">
        <v>339</v>
      </c>
      <c r="N5114">
        <v>19522</v>
      </c>
      <c r="O5114" t="s">
        <v>369</v>
      </c>
    </row>
    <row r="5115" spans="1:15" x14ac:dyDescent="0.25">
      <c r="A5115">
        <v>9898</v>
      </c>
      <c r="B5115" t="s">
        <v>536</v>
      </c>
      <c r="C5115" t="s">
        <v>582</v>
      </c>
      <c r="D5115" t="s">
        <v>241</v>
      </c>
      <c r="E5115" s="1">
        <v>42217</v>
      </c>
      <c r="F5115">
        <v>2015</v>
      </c>
      <c r="G5115">
        <v>21300</v>
      </c>
      <c r="H5115">
        <v>200</v>
      </c>
      <c r="I5115">
        <v>272</v>
      </c>
      <c r="J5115" t="s">
        <v>82</v>
      </c>
      <c r="K5115" t="s">
        <v>98</v>
      </c>
      <c r="L5115" t="s">
        <v>235</v>
      </c>
      <c r="M5115" t="s">
        <v>244</v>
      </c>
      <c r="N5115">
        <v>215000</v>
      </c>
      <c r="O5115" t="s">
        <v>741</v>
      </c>
    </row>
    <row r="5116" spans="1:15" x14ac:dyDescent="0.25">
      <c r="A5116">
        <v>29020</v>
      </c>
      <c r="B5116" t="s">
        <v>1239</v>
      </c>
      <c r="C5116" t="s">
        <v>1323</v>
      </c>
      <c r="D5116" t="s">
        <v>259</v>
      </c>
      <c r="E5116" s="1">
        <v>40725</v>
      </c>
      <c r="F5116">
        <v>2011</v>
      </c>
      <c r="G5116">
        <v>16900</v>
      </c>
      <c r="H5116">
        <v>135</v>
      </c>
      <c r="I5116">
        <v>184</v>
      </c>
      <c r="J5116" t="s">
        <v>17</v>
      </c>
      <c r="K5116" t="s">
        <v>98</v>
      </c>
      <c r="L5116" t="s">
        <v>235</v>
      </c>
      <c r="M5116" t="s">
        <v>244</v>
      </c>
      <c r="N5116">
        <v>144500</v>
      </c>
      <c r="O5116" t="s">
        <v>1394</v>
      </c>
    </row>
    <row r="5117" spans="1:15" x14ac:dyDescent="0.25">
      <c r="A5117">
        <v>29899</v>
      </c>
      <c r="B5117" t="s">
        <v>1239</v>
      </c>
      <c r="C5117" t="s">
        <v>1323</v>
      </c>
      <c r="D5117" t="s">
        <v>150</v>
      </c>
      <c r="E5117" s="1">
        <v>40695</v>
      </c>
      <c r="F5117">
        <v>2011</v>
      </c>
      <c r="G5117">
        <v>9500</v>
      </c>
      <c r="H5117">
        <v>135</v>
      </c>
      <c r="I5117">
        <v>184</v>
      </c>
      <c r="J5117" t="s">
        <v>17</v>
      </c>
      <c r="K5117" t="s">
        <v>98</v>
      </c>
      <c r="L5117" t="s">
        <v>235</v>
      </c>
      <c r="M5117" t="s">
        <v>244</v>
      </c>
      <c r="N5117">
        <v>270000</v>
      </c>
      <c r="O5117" t="s">
        <v>1394</v>
      </c>
    </row>
    <row r="5118" spans="1:15" x14ac:dyDescent="0.25">
      <c r="A5118">
        <v>30001</v>
      </c>
      <c r="B5118" t="s">
        <v>1239</v>
      </c>
      <c r="C5118" t="s">
        <v>1425</v>
      </c>
      <c r="D5118" t="s">
        <v>241</v>
      </c>
      <c r="E5118" s="1">
        <v>41061</v>
      </c>
      <c r="F5118">
        <v>2012</v>
      </c>
      <c r="G5118">
        <v>22800</v>
      </c>
      <c r="H5118">
        <v>230</v>
      </c>
      <c r="I5118">
        <v>313</v>
      </c>
      <c r="J5118" t="s">
        <v>82</v>
      </c>
      <c r="K5118" t="s">
        <v>98</v>
      </c>
      <c r="L5118" t="s">
        <v>235</v>
      </c>
      <c r="M5118" t="s">
        <v>357</v>
      </c>
      <c r="N5118">
        <v>182000</v>
      </c>
      <c r="O5118" t="s">
        <v>1452</v>
      </c>
    </row>
    <row r="5119" spans="1:15" x14ac:dyDescent="0.25">
      <c r="A5119">
        <v>31150</v>
      </c>
      <c r="B5119" t="s">
        <v>1239</v>
      </c>
      <c r="C5119" t="s">
        <v>1425</v>
      </c>
      <c r="D5119" t="s">
        <v>44</v>
      </c>
      <c r="E5119" s="1">
        <v>41334</v>
      </c>
      <c r="F5119">
        <v>2013</v>
      </c>
      <c r="G5119">
        <v>39500</v>
      </c>
      <c r="H5119">
        <v>230</v>
      </c>
      <c r="I5119">
        <v>313</v>
      </c>
      <c r="J5119" t="s">
        <v>82</v>
      </c>
      <c r="K5119" t="s">
        <v>98</v>
      </c>
      <c r="L5119" t="s">
        <v>235</v>
      </c>
      <c r="M5119" t="s">
        <v>330</v>
      </c>
      <c r="N5119">
        <v>158000</v>
      </c>
      <c r="O5119" t="s">
        <v>1490</v>
      </c>
    </row>
    <row r="5120" spans="1:15" x14ac:dyDescent="0.25">
      <c r="A5120">
        <v>33187</v>
      </c>
      <c r="B5120" t="s">
        <v>1239</v>
      </c>
      <c r="C5120" t="s">
        <v>1359</v>
      </c>
      <c r="D5120" t="s">
        <v>241</v>
      </c>
      <c r="E5120" s="1">
        <v>42064</v>
      </c>
      <c r="F5120">
        <v>2015</v>
      </c>
      <c r="G5120">
        <v>23000</v>
      </c>
      <c r="H5120">
        <v>230</v>
      </c>
      <c r="I5120">
        <v>313</v>
      </c>
      <c r="J5120" t="s">
        <v>82</v>
      </c>
      <c r="K5120" t="s">
        <v>98</v>
      </c>
      <c r="L5120" t="s">
        <v>235</v>
      </c>
      <c r="M5120" t="s">
        <v>373</v>
      </c>
      <c r="N5120">
        <v>170933</v>
      </c>
      <c r="O5120" t="s">
        <v>1559</v>
      </c>
    </row>
    <row r="5121" spans="1:15" x14ac:dyDescent="0.25">
      <c r="A5121">
        <v>35314</v>
      </c>
      <c r="B5121" t="s">
        <v>1239</v>
      </c>
      <c r="C5121" t="s">
        <v>1480</v>
      </c>
      <c r="D5121" t="s">
        <v>41</v>
      </c>
      <c r="E5121" s="1">
        <v>42461</v>
      </c>
      <c r="F5121">
        <v>2016</v>
      </c>
      <c r="G5121">
        <v>29990</v>
      </c>
      <c r="H5121">
        <v>230</v>
      </c>
      <c r="I5121">
        <v>313</v>
      </c>
      <c r="J5121" t="s">
        <v>82</v>
      </c>
      <c r="K5121" t="s">
        <v>98</v>
      </c>
      <c r="L5121" t="s">
        <v>235</v>
      </c>
      <c r="M5121" t="s">
        <v>357</v>
      </c>
      <c r="N5121">
        <v>100000</v>
      </c>
      <c r="O5121" t="s">
        <v>1623</v>
      </c>
    </row>
    <row r="5122" spans="1:15" x14ac:dyDescent="0.25">
      <c r="A5122">
        <v>37592</v>
      </c>
      <c r="B5122" t="s">
        <v>1239</v>
      </c>
      <c r="C5122" t="s">
        <v>1480</v>
      </c>
      <c r="D5122" t="s">
        <v>241</v>
      </c>
      <c r="E5122" s="1">
        <v>43191</v>
      </c>
      <c r="F5122">
        <v>2018</v>
      </c>
      <c r="G5122">
        <v>34990</v>
      </c>
      <c r="H5122">
        <v>230</v>
      </c>
      <c r="I5122">
        <v>313</v>
      </c>
      <c r="J5122" t="s">
        <v>82</v>
      </c>
      <c r="K5122" t="s">
        <v>98</v>
      </c>
      <c r="L5122" t="s">
        <v>235</v>
      </c>
      <c r="M5122" t="s">
        <v>330</v>
      </c>
      <c r="N5122">
        <v>57300</v>
      </c>
      <c r="O5122" t="s">
        <v>1675</v>
      </c>
    </row>
    <row r="5123" spans="1:15" x14ac:dyDescent="0.25">
      <c r="A5123">
        <v>41185</v>
      </c>
      <c r="B5123" t="s">
        <v>1239</v>
      </c>
      <c r="C5123" t="s">
        <v>1684</v>
      </c>
      <c r="D5123" t="s">
        <v>150</v>
      </c>
      <c r="E5123" s="1">
        <v>43983</v>
      </c>
      <c r="F5123">
        <v>2020</v>
      </c>
      <c r="G5123">
        <v>30400</v>
      </c>
      <c r="H5123">
        <v>141</v>
      </c>
      <c r="I5123">
        <v>192</v>
      </c>
      <c r="J5123" t="s">
        <v>82</v>
      </c>
      <c r="K5123" t="s">
        <v>18</v>
      </c>
      <c r="L5123" t="s">
        <v>235</v>
      </c>
      <c r="M5123" t="s">
        <v>329</v>
      </c>
      <c r="N5123">
        <v>30553</v>
      </c>
      <c r="O5123" t="s">
        <v>1822</v>
      </c>
    </row>
    <row r="5124" spans="1:15" x14ac:dyDescent="0.25">
      <c r="A5124">
        <v>42987</v>
      </c>
      <c r="B5124" t="s">
        <v>1239</v>
      </c>
      <c r="C5124" t="s">
        <v>1588</v>
      </c>
      <c r="D5124" t="s">
        <v>44</v>
      </c>
      <c r="E5124" s="1">
        <v>45047</v>
      </c>
      <c r="F5124">
        <v>2023</v>
      </c>
      <c r="G5124">
        <v>68979</v>
      </c>
      <c r="H5124">
        <v>140</v>
      </c>
      <c r="I5124">
        <v>190</v>
      </c>
      <c r="J5124" t="s">
        <v>82</v>
      </c>
      <c r="K5124" t="s">
        <v>98</v>
      </c>
      <c r="L5124" t="s">
        <v>235</v>
      </c>
      <c r="M5124" t="s">
        <v>253</v>
      </c>
      <c r="N5124">
        <v>10</v>
      </c>
      <c r="O5124" t="s">
        <v>1989</v>
      </c>
    </row>
    <row r="5125" spans="1:15" x14ac:dyDescent="0.25">
      <c r="A5125">
        <v>43103</v>
      </c>
      <c r="B5125" t="s">
        <v>1239</v>
      </c>
      <c r="C5125" t="s">
        <v>1550</v>
      </c>
      <c r="D5125" t="s">
        <v>23</v>
      </c>
      <c r="E5125" s="1">
        <v>45047</v>
      </c>
      <c r="F5125">
        <v>2023</v>
      </c>
      <c r="G5125">
        <v>73990</v>
      </c>
      <c r="H5125">
        <v>250</v>
      </c>
      <c r="I5125">
        <v>340</v>
      </c>
      <c r="J5125" t="s">
        <v>82</v>
      </c>
      <c r="K5125" t="s">
        <v>98</v>
      </c>
      <c r="L5125" t="s">
        <v>235</v>
      </c>
      <c r="M5125" t="s">
        <v>330</v>
      </c>
      <c r="N5125">
        <v>3990</v>
      </c>
      <c r="O5125" t="s">
        <v>2006</v>
      </c>
    </row>
    <row r="5126" spans="1:15" x14ac:dyDescent="0.25">
      <c r="A5126">
        <v>43386</v>
      </c>
      <c r="B5126" t="s">
        <v>2070</v>
      </c>
      <c r="C5126" t="s">
        <v>2073</v>
      </c>
      <c r="D5126" t="s">
        <v>106</v>
      </c>
      <c r="E5126" s="1">
        <v>38838</v>
      </c>
      <c r="F5126">
        <v>2006</v>
      </c>
      <c r="G5126">
        <v>2490</v>
      </c>
      <c r="H5126">
        <v>49</v>
      </c>
      <c r="I5126">
        <v>67</v>
      </c>
      <c r="J5126" t="s">
        <v>17</v>
      </c>
      <c r="K5126" t="s">
        <v>18</v>
      </c>
      <c r="L5126" t="s">
        <v>235</v>
      </c>
      <c r="M5126" t="s">
        <v>694</v>
      </c>
      <c r="N5126">
        <v>95500</v>
      </c>
      <c r="O5126" t="s">
        <v>2074</v>
      </c>
    </row>
    <row r="5127" spans="1:15" x14ac:dyDescent="0.25">
      <c r="A5127">
        <v>44159</v>
      </c>
      <c r="B5127" t="s">
        <v>2127</v>
      </c>
      <c r="C5127" t="s">
        <v>2180</v>
      </c>
      <c r="D5127" t="s">
        <v>241</v>
      </c>
      <c r="E5127" s="1">
        <v>41640</v>
      </c>
      <c r="F5127">
        <v>2014</v>
      </c>
      <c r="G5127">
        <v>15950</v>
      </c>
      <c r="H5127">
        <v>110</v>
      </c>
      <c r="I5127">
        <v>150</v>
      </c>
      <c r="J5127" t="s">
        <v>17</v>
      </c>
      <c r="K5127" t="s">
        <v>98</v>
      </c>
      <c r="L5127" t="s">
        <v>235</v>
      </c>
      <c r="M5127" t="s">
        <v>373</v>
      </c>
      <c r="N5127">
        <v>56528</v>
      </c>
      <c r="O5127" t="s">
        <v>2191</v>
      </c>
    </row>
    <row r="5128" spans="1:15" x14ac:dyDescent="0.25">
      <c r="A5128">
        <v>44193</v>
      </c>
      <c r="B5128" t="s">
        <v>2127</v>
      </c>
      <c r="C5128" t="s">
        <v>2180</v>
      </c>
      <c r="D5128" t="s">
        <v>44</v>
      </c>
      <c r="E5128" s="1">
        <v>41821</v>
      </c>
      <c r="F5128">
        <v>2014</v>
      </c>
      <c r="G5128">
        <v>10990</v>
      </c>
      <c r="H5128">
        <v>110</v>
      </c>
      <c r="I5128">
        <v>150</v>
      </c>
      <c r="J5128" t="s">
        <v>17</v>
      </c>
      <c r="K5128" t="s">
        <v>98</v>
      </c>
      <c r="L5128" t="s">
        <v>235</v>
      </c>
      <c r="M5128" t="s">
        <v>373</v>
      </c>
      <c r="N5128">
        <v>129732</v>
      </c>
      <c r="O5128" t="s">
        <v>2199</v>
      </c>
    </row>
    <row r="5129" spans="1:15" x14ac:dyDescent="0.25">
      <c r="A5129">
        <v>44291</v>
      </c>
      <c r="B5129" t="s">
        <v>2127</v>
      </c>
      <c r="C5129" t="s">
        <v>2168</v>
      </c>
      <c r="D5129" t="s">
        <v>268</v>
      </c>
      <c r="E5129" s="1">
        <v>41974</v>
      </c>
      <c r="F5129">
        <v>2014</v>
      </c>
      <c r="G5129">
        <v>9390</v>
      </c>
      <c r="H5129">
        <v>121</v>
      </c>
      <c r="I5129">
        <v>165</v>
      </c>
      <c r="J5129" t="s">
        <v>17</v>
      </c>
      <c r="K5129" t="s">
        <v>18</v>
      </c>
      <c r="L5129" t="s">
        <v>235</v>
      </c>
      <c r="M5129" t="s">
        <v>253</v>
      </c>
      <c r="N5129">
        <v>98000</v>
      </c>
      <c r="O5129" t="s">
        <v>2212</v>
      </c>
    </row>
    <row r="5130" spans="1:15" x14ac:dyDescent="0.25">
      <c r="A5130">
        <v>50272</v>
      </c>
      <c r="B5130" t="s">
        <v>2343</v>
      </c>
      <c r="C5130" t="s">
        <v>2403</v>
      </c>
      <c r="D5130" t="s">
        <v>41</v>
      </c>
      <c r="E5130" s="1">
        <v>44805</v>
      </c>
      <c r="F5130">
        <v>2022</v>
      </c>
      <c r="G5130">
        <v>23950</v>
      </c>
      <c r="H5130">
        <v>74</v>
      </c>
      <c r="I5130">
        <v>101</v>
      </c>
      <c r="J5130" t="s">
        <v>17</v>
      </c>
      <c r="K5130" t="s">
        <v>543</v>
      </c>
      <c r="L5130" t="s">
        <v>235</v>
      </c>
      <c r="M5130" t="s">
        <v>265</v>
      </c>
      <c r="N5130">
        <v>20</v>
      </c>
      <c r="O5130" t="s">
        <v>2410</v>
      </c>
    </row>
    <row r="5131" spans="1:15" x14ac:dyDescent="0.25">
      <c r="A5131">
        <v>50275</v>
      </c>
      <c r="B5131" t="s">
        <v>2343</v>
      </c>
      <c r="C5131" t="s">
        <v>2355</v>
      </c>
      <c r="D5131" t="s">
        <v>41</v>
      </c>
      <c r="E5131" s="1">
        <v>44713</v>
      </c>
      <c r="F5131">
        <v>2022</v>
      </c>
      <c r="G5131">
        <v>24985</v>
      </c>
      <c r="H5131">
        <v>81</v>
      </c>
      <c r="I5131">
        <v>110</v>
      </c>
      <c r="J5131" t="s">
        <v>17</v>
      </c>
      <c r="K5131" t="s">
        <v>18</v>
      </c>
      <c r="L5131" t="s">
        <v>235</v>
      </c>
      <c r="M5131" t="s">
        <v>228</v>
      </c>
      <c r="N5131">
        <v>15</v>
      </c>
      <c r="O5131" t="s">
        <v>2407</v>
      </c>
    </row>
    <row r="5132" spans="1:15" x14ac:dyDescent="0.25">
      <c r="A5132">
        <v>51129</v>
      </c>
      <c r="B5132" t="s">
        <v>2455</v>
      </c>
      <c r="C5132" t="s">
        <v>2460</v>
      </c>
      <c r="D5132" t="s">
        <v>86</v>
      </c>
      <c r="E5132" s="1">
        <v>36923</v>
      </c>
      <c r="F5132">
        <v>2001</v>
      </c>
      <c r="G5132">
        <v>500</v>
      </c>
      <c r="H5132">
        <v>41</v>
      </c>
      <c r="I5132">
        <v>56</v>
      </c>
      <c r="J5132" t="s">
        <v>17</v>
      </c>
      <c r="K5132" t="s">
        <v>18</v>
      </c>
      <c r="L5132" t="s">
        <v>235</v>
      </c>
      <c r="M5132" t="s">
        <v>347</v>
      </c>
      <c r="N5132">
        <v>87000</v>
      </c>
      <c r="O5132" t="s">
        <v>2465</v>
      </c>
    </row>
    <row r="5133" spans="1:15" x14ac:dyDescent="0.25">
      <c r="A5133">
        <v>53911</v>
      </c>
      <c r="B5133" t="s">
        <v>2706</v>
      </c>
      <c r="C5133" t="s">
        <v>2795</v>
      </c>
      <c r="D5133" t="s">
        <v>44</v>
      </c>
      <c r="E5133" s="1">
        <v>43070</v>
      </c>
      <c r="F5133">
        <v>2017</v>
      </c>
      <c r="G5133">
        <v>26990</v>
      </c>
      <c r="H5133">
        <v>92</v>
      </c>
      <c r="I5133">
        <v>125</v>
      </c>
      <c r="J5133" t="s">
        <v>17</v>
      </c>
      <c r="K5133" t="s">
        <v>98</v>
      </c>
      <c r="L5133" t="s">
        <v>235</v>
      </c>
      <c r="M5133" t="s">
        <v>212</v>
      </c>
      <c r="N5133">
        <v>84000</v>
      </c>
      <c r="O5133" t="s">
        <v>2810</v>
      </c>
    </row>
    <row r="5134" spans="1:15" x14ac:dyDescent="0.25">
      <c r="A5134">
        <v>63132</v>
      </c>
      <c r="B5134" t="s">
        <v>2890</v>
      </c>
      <c r="C5134" t="s">
        <v>2921</v>
      </c>
      <c r="D5134" t="s">
        <v>23</v>
      </c>
      <c r="E5134" s="1">
        <v>42095</v>
      </c>
      <c r="F5134">
        <v>2015</v>
      </c>
      <c r="G5134">
        <v>10499</v>
      </c>
      <c r="H5134">
        <v>74</v>
      </c>
      <c r="I5134">
        <v>101</v>
      </c>
      <c r="J5134" t="s">
        <v>17</v>
      </c>
      <c r="K5134" t="s">
        <v>18</v>
      </c>
      <c r="L5134" t="s">
        <v>235</v>
      </c>
      <c r="M5134" t="s">
        <v>253</v>
      </c>
      <c r="N5134">
        <v>166719</v>
      </c>
      <c r="O5134" t="s">
        <v>3032</v>
      </c>
    </row>
    <row r="5135" spans="1:15" x14ac:dyDescent="0.25">
      <c r="A5135">
        <v>69024</v>
      </c>
      <c r="B5135" t="s">
        <v>2890</v>
      </c>
      <c r="C5135" t="s">
        <v>2924</v>
      </c>
      <c r="D5135" t="s">
        <v>259</v>
      </c>
      <c r="E5135" s="1">
        <v>43525</v>
      </c>
      <c r="F5135">
        <v>2019</v>
      </c>
      <c r="G5135">
        <v>19500</v>
      </c>
      <c r="H5135">
        <v>74</v>
      </c>
      <c r="I5135">
        <v>101</v>
      </c>
      <c r="J5135" t="s">
        <v>17</v>
      </c>
      <c r="K5135" t="s">
        <v>18</v>
      </c>
      <c r="L5135" t="s">
        <v>235</v>
      </c>
      <c r="M5135" t="s">
        <v>265</v>
      </c>
      <c r="N5135">
        <v>9350</v>
      </c>
      <c r="O5135" t="s">
        <v>2983</v>
      </c>
    </row>
    <row r="5136" spans="1:15" x14ac:dyDescent="0.25">
      <c r="A5136">
        <v>73646</v>
      </c>
      <c r="B5136" t="s">
        <v>2890</v>
      </c>
      <c r="C5136" t="s">
        <v>3073</v>
      </c>
      <c r="D5136" t="s">
        <v>59</v>
      </c>
      <c r="E5136" s="1">
        <v>44409</v>
      </c>
      <c r="F5136">
        <v>2021</v>
      </c>
      <c r="G5136">
        <v>16490</v>
      </c>
      <c r="H5136">
        <v>74</v>
      </c>
      <c r="I5136">
        <v>101</v>
      </c>
      <c r="J5136" t="s">
        <v>17</v>
      </c>
      <c r="K5136" t="s">
        <v>18</v>
      </c>
      <c r="L5136" t="s">
        <v>235</v>
      </c>
      <c r="M5136" t="s">
        <v>265</v>
      </c>
      <c r="N5136">
        <v>25000</v>
      </c>
      <c r="O5136" t="s">
        <v>3200</v>
      </c>
    </row>
    <row r="5137" spans="1:15" x14ac:dyDescent="0.25">
      <c r="A5137">
        <v>78558</v>
      </c>
      <c r="B5137" t="s">
        <v>3302</v>
      </c>
      <c r="C5137" t="s">
        <v>3336</v>
      </c>
      <c r="D5137" t="s">
        <v>59</v>
      </c>
      <c r="E5137" s="1">
        <v>42278</v>
      </c>
      <c r="F5137">
        <v>2015</v>
      </c>
      <c r="G5137">
        <v>9990</v>
      </c>
      <c r="H5137">
        <v>66</v>
      </c>
      <c r="I5137">
        <v>90</v>
      </c>
      <c r="J5137" t="s">
        <v>17</v>
      </c>
      <c r="K5137" t="s">
        <v>18</v>
      </c>
      <c r="L5137" t="s">
        <v>235</v>
      </c>
      <c r="M5137" t="s">
        <v>228</v>
      </c>
      <c r="N5137">
        <v>47338</v>
      </c>
      <c r="O5137" t="s">
        <v>3339</v>
      </c>
    </row>
    <row r="5138" spans="1:15" x14ac:dyDescent="0.25">
      <c r="A5138">
        <v>79109</v>
      </c>
      <c r="B5138" t="s">
        <v>3302</v>
      </c>
      <c r="C5138" t="s">
        <v>3330</v>
      </c>
      <c r="D5138" t="s">
        <v>455</v>
      </c>
      <c r="E5138" s="1">
        <v>42430</v>
      </c>
      <c r="F5138">
        <v>2016</v>
      </c>
      <c r="G5138">
        <v>10790</v>
      </c>
      <c r="H5138">
        <v>74</v>
      </c>
      <c r="I5138">
        <v>101</v>
      </c>
      <c r="J5138" t="s">
        <v>17</v>
      </c>
      <c r="K5138" t="s">
        <v>18</v>
      </c>
      <c r="L5138" t="s">
        <v>235</v>
      </c>
      <c r="M5138" t="s">
        <v>253</v>
      </c>
      <c r="N5138">
        <v>90000</v>
      </c>
      <c r="O5138" t="s">
        <v>3397</v>
      </c>
    </row>
    <row r="5139" spans="1:15" x14ac:dyDescent="0.25">
      <c r="A5139">
        <v>89261</v>
      </c>
      <c r="B5139" t="s">
        <v>3717</v>
      </c>
      <c r="C5139" t="s">
        <v>3741</v>
      </c>
      <c r="D5139" t="s">
        <v>61</v>
      </c>
      <c r="E5139" s="1">
        <v>43191</v>
      </c>
      <c r="F5139">
        <v>2018</v>
      </c>
      <c r="G5139">
        <v>12690</v>
      </c>
      <c r="H5139">
        <v>66</v>
      </c>
      <c r="I5139">
        <v>90</v>
      </c>
      <c r="J5139" t="s">
        <v>17</v>
      </c>
      <c r="K5139" t="s">
        <v>18</v>
      </c>
      <c r="L5139" t="s">
        <v>235</v>
      </c>
      <c r="M5139" t="s">
        <v>228</v>
      </c>
      <c r="N5139">
        <v>45000</v>
      </c>
      <c r="O5139" t="s">
        <v>3787</v>
      </c>
    </row>
    <row r="5140" spans="1:15" x14ac:dyDescent="0.25">
      <c r="A5140">
        <v>89316</v>
      </c>
      <c r="B5140" t="s">
        <v>3717</v>
      </c>
      <c r="C5140" t="s">
        <v>3726</v>
      </c>
      <c r="D5140" t="s">
        <v>241</v>
      </c>
      <c r="E5140" s="1">
        <v>43221</v>
      </c>
      <c r="F5140">
        <v>2018</v>
      </c>
      <c r="G5140">
        <v>26950</v>
      </c>
      <c r="H5140">
        <v>147</v>
      </c>
      <c r="I5140">
        <v>200</v>
      </c>
      <c r="J5140" t="s">
        <v>17</v>
      </c>
      <c r="K5140" t="s">
        <v>98</v>
      </c>
      <c r="L5140" t="s">
        <v>235</v>
      </c>
      <c r="M5140" t="s">
        <v>330</v>
      </c>
      <c r="N5140">
        <v>68600</v>
      </c>
      <c r="O5140" t="s">
        <v>3790</v>
      </c>
    </row>
    <row r="5141" spans="1:15" x14ac:dyDescent="0.25">
      <c r="A5141">
        <v>92540</v>
      </c>
      <c r="B5141" t="s">
        <v>3717</v>
      </c>
      <c r="C5141" t="s">
        <v>3720</v>
      </c>
      <c r="D5141" t="s">
        <v>259</v>
      </c>
      <c r="E5141" s="1">
        <v>44986</v>
      </c>
      <c r="F5141">
        <v>2023</v>
      </c>
      <c r="G5141">
        <v>42630</v>
      </c>
      <c r="H5141">
        <v>132</v>
      </c>
      <c r="I5141">
        <v>179</v>
      </c>
      <c r="J5141" t="s">
        <v>82</v>
      </c>
      <c r="K5141" t="s">
        <v>18</v>
      </c>
      <c r="L5141" t="s">
        <v>235</v>
      </c>
      <c r="M5141" t="s">
        <v>146</v>
      </c>
      <c r="N5141">
        <v>8000</v>
      </c>
      <c r="O5141" t="s">
        <v>3887</v>
      </c>
    </row>
    <row r="5142" spans="1:15" x14ac:dyDescent="0.25">
      <c r="A5142">
        <v>95077</v>
      </c>
      <c r="B5142" t="s">
        <v>4093</v>
      </c>
      <c r="C5142" t="s">
        <v>4106</v>
      </c>
      <c r="D5142" t="s">
        <v>61</v>
      </c>
      <c r="E5142" s="1">
        <v>43770</v>
      </c>
      <c r="F5142">
        <v>2019</v>
      </c>
      <c r="G5142">
        <v>33350</v>
      </c>
      <c r="H5142">
        <v>177</v>
      </c>
      <c r="I5142">
        <v>241</v>
      </c>
      <c r="J5142" t="s">
        <v>82</v>
      </c>
      <c r="K5142" t="s">
        <v>98</v>
      </c>
      <c r="L5142" t="s">
        <v>235</v>
      </c>
      <c r="M5142" t="s">
        <v>373</v>
      </c>
      <c r="N5142">
        <v>87000</v>
      </c>
      <c r="O5142" t="s">
        <v>4115</v>
      </c>
    </row>
    <row r="5143" spans="1:15" x14ac:dyDescent="0.25">
      <c r="A5143">
        <v>95123</v>
      </c>
      <c r="B5143" t="s">
        <v>4093</v>
      </c>
      <c r="C5143" t="s">
        <v>4106</v>
      </c>
      <c r="D5143" t="s">
        <v>106</v>
      </c>
      <c r="E5143" s="1">
        <v>43770</v>
      </c>
      <c r="F5143">
        <v>2019</v>
      </c>
      <c r="G5143">
        <v>33350</v>
      </c>
      <c r="H5143">
        <v>177</v>
      </c>
      <c r="I5143">
        <v>241</v>
      </c>
      <c r="J5143" t="s">
        <v>82</v>
      </c>
      <c r="K5143" t="s">
        <v>98</v>
      </c>
      <c r="L5143" t="s">
        <v>235</v>
      </c>
      <c r="M5143" t="s">
        <v>373</v>
      </c>
      <c r="N5143">
        <v>87000</v>
      </c>
      <c r="O5143" t="s">
        <v>4115</v>
      </c>
    </row>
    <row r="5144" spans="1:15" x14ac:dyDescent="0.25">
      <c r="A5144">
        <v>95374</v>
      </c>
      <c r="B5144" t="s">
        <v>4093</v>
      </c>
      <c r="C5144" t="s">
        <v>4106</v>
      </c>
      <c r="D5144" t="s">
        <v>86</v>
      </c>
      <c r="E5144" s="1">
        <v>43770</v>
      </c>
      <c r="F5144">
        <v>2019</v>
      </c>
      <c r="G5144">
        <v>33350</v>
      </c>
      <c r="H5144">
        <v>177</v>
      </c>
      <c r="I5144">
        <v>241</v>
      </c>
      <c r="J5144" t="s">
        <v>82</v>
      </c>
      <c r="K5144" t="s">
        <v>98</v>
      </c>
      <c r="L5144" t="s">
        <v>235</v>
      </c>
      <c r="M5144" t="s">
        <v>373</v>
      </c>
      <c r="N5144">
        <v>87000</v>
      </c>
      <c r="O5144" t="s">
        <v>4115</v>
      </c>
    </row>
    <row r="5145" spans="1:15" x14ac:dyDescent="0.25">
      <c r="A5145">
        <v>95380</v>
      </c>
      <c r="B5145" t="s">
        <v>4093</v>
      </c>
      <c r="C5145" t="s">
        <v>4106</v>
      </c>
      <c r="E5145" s="1">
        <v>43770</v>
      </c>
      <c r="F5145">
        <v>2019</v>
      </c>
      <c r="G5145">
        <v>33350</v>
      </c>
      <c r="H5145">
        <v>177</v>
      </c>
      <c r="I5145">
        <v>241</v>
      </c>
      <c r="J5145" t="s">
        <v>82</v>
      </c>
      <c r="K5145" t="s">
        <v>98</v>
      </c>
      <c r="L5145" t="s">
        <v>235</v>
      </c>
      <c r="M5145" t="s">
        <v>373</v>
      </c>
      <c r="N5145">
        <v>87000</v>
      </c>
      <c r="O5145" t="s">
        <v>4115</v>
      </c>
    </row>
    <row r="5146" spans="1:15" x14ac:dyDescent="0.25">
      <c r="A5146">
        <v>95696</v>
      </c>
      <c r="B5146" t="s">
        <v>4093</v>
      </c>
      <c r="C5146" t="s">
        <v>4106</v>
      </c>
      <c r="D5146" t="s">
        <v>41</v>
      </c>
      <c r="E5146" s="1">
        <v>43770</v>
      </c>
      <c r="F5146">
        <v>2019</v>
      </c>
      <c r="G5146">
        <v>33350</v>
      </c>
      <c r="H5146">
        <v>177</v>
      </c>
      <c r="I5146">
        <v>241</v>
      </c>
      <c r="J5146" t="s">
        <v>82</v>
      </c>
      <c r="K5146" t="s">
        <v>98</v>
      </c>
      <c r="L5146" t="s">
        <v>235</v>
      </c>
      <c r="M5146" t="s">
        <v>373</v>
      </c>
      <c r="N5146">
        <v>87000</v>
      </c>
      <c r="O5146" t="s">
        <v>4115</v>
      </c>
    </row>
    <row r="5147" spans="1:15" x14ac:dyDescent="0.25">
      <c r="A5147">
        <v>95700</v>
      </c>
      <c r="B5147" t="s">
        <v>4093</v>
      </c>
      <c r="C5147" t="s">
        <v>4106</v>
      </c>
      <c r="D5147" t="s">
        <v>268</v>
      </c>
      <c r="E5147" s="1">
        <v>43770</v>
      </c>
      <c r="F5147">
        <v>2019</v>
      </c>
      <c r="G5147">
        <v>33350</v>
      </c>
      <c r="H5147">
        <v>177</v>
      </c>
      <c r="I5147">
        <v>241</v>
      </c>
      <c r="J5147" t="s">
        <v>82</v>
      </c>
      <c r="K5147" t="s">
        <v>98</v>
      </c>
      <c r="L5147" t="s">
        <v>235</v>
      </c>
      <c r="M5147" t="s">
        <v>373</v>
      </c>
      <c r="N5147">
        <v>87000</v>
      </c>
      <c r="O5147" t="s">
        <v>4115</v>
      </c>
    </row>
    <row r="5148" spans="1:15" x14ac:dyDescent="0.25">
      <c r="A5148">
        <v>95832</v>
      </c>
      <c r="B5148" t="s">
        <v>4093</v>
      </c>
      <c r="C5148" t="s">
        <v>4106</v>
      </c>
      <c r="D5148" t="s">
        <v>455</v>
      </c>
      <c r="E5148" s="1">
        <v>43770</v>
      </c>
      <c r="F5148">
        <v>2019</v>
      </c>
      <c r="G5148">
        <v>33350</v>
      </c>
      <c r="H5148">
        <v>177</v>
      </c>
      <c r="I5148">
        <v>241</v>
      </c>
      <c r="J5148" t="s">
        <v>82</v>
      </c>
      <c r="K5148" t="s">
        <v>98</v>
      </c>
      <c r="L5148" t="s">
        <v>235</v>
      </c>
      <c r="M5148" t="s">
        <v>373</v>
      </c>
      <c r="N5148">
        <v>87000</v>
      </c>
      <c r="O5148" t="s">
        <v>4115</v>
      </c>
    </row>
    <row r="5149" spans="1:15" x14ac:dyDescent="0.25">
      <c r="A5149">
        <v>95835</v>
      </c>
      <c r="B5149" t="s">
        <v>4093</v>
      </c>
      <c r="C5149" t="s">
        <v>4106</v>
      </c>
      <c r="D5149" t="s">
        <v>150</v>
      </c>
      <c r="E5149" s="1">
        <v>43770</v>
      </c>
      <c r="F5149">
        <v>2019</v>
      </c>
      <c r="G5149">
        <v>33350</v>
      </c>
      <c r="H5149">
        <v>177</v>
      </c>
      <c r="I5149">
        <v>241</v>
      </c>
      <c r="J5149" t="s">
        <v>82</v>
      </c>
      <c r="K5149" t="s">
        <v>98</v>
      </c>
      <c r="L5149" t="s">
        <v>235</v>
      </c>
      <c r="M5149" t="s">
        <v>373</v>
      </c>
      <c r="N5149">
        <v>87000</v>
      </c>
      <c r="O5149" t="s">
        <v>4115</v>
      </c>
    </row>
    <row r="5150" spans="1:15" x14ac:dyDescent="0.25">
      <c r="A5150">
        <v>108305</v>
      </c>
      <c r="B5150" t="s">
        <v>4366</v>
      </c>
      <c r="C5150" t="s">
        <v>4384</v>
      </c>
      <c r="D5150" t="s">
        <v>61</v>
      </c>
      <c r="E5150" s="1">
        <v>39995</v>
      </c>
      <c r="F5150">
        <v>2009</v>
      </c>
      <c r="G5150">
        <v>9990</v>
      </c>
      <c r="H5150">
        <v>150</v>
      </c>
      <c r="I5150">
        <v>204</v>
      </c>
      <c r="J5150" t="s">
        <v>17</v>
      </c>
      <c r="K5150" t="s">
        <v>98</v>
      </c>
      <c r="L5150" t="s">
        <v>235</v>
      </c>
      <c r="M5150" t="s">
        <v>373</v>
      </c>
      <c r="N5150">
        <v>134300</v>
      </c>
      <c r="O5150" t="s">
        <v>4849</v>
      </c>
    </row>
    <row r="5151" spans="1:15" x14ac:dyDescent="0.25">
      <c r="A5151">
        <v>109076</v>
      </c>
      <c r="B5151" t="s">
        <v>4366</v>
      </c>
      <c r="C5151" t="s">
        <v>4536</v>
      </c>
      <c r="D5151" t="s">
        <v>41</v>
      </c>
      <c r="E5151" s="1">
        <v>39845</v>
      </c>
      <c r="F5151">
        <v>2009</v>
      </c>
      <c r="G5151">
        <v>8900</v>
      </c>
      <c r="H5151">
        <v>90</v>
      </c>
      <c r="I5151">
        <v>122</v>
      </c>
      <c r="J5151" t="s">
        <v>82</v>
      </c>
      <c r="K5151" t="s">
        <v>98</v>
      </c>
      <c r="L5151" t="s">
        <v>235</v>
      </c>
      <c r="M5151" t="s">
        <v>296</v>
      </c>
      <c r="N5151">
        <v>125000</v>
      </c>
      <c r="O5151" t="s">
        <v>4893</v>
      </c>
    </row>
    <row r="5152" spans="1:15" x14ac:dyDescent="0.25">
      <c r="A5152">
        <v>110405</v>
      </c>
      <c r="B5152" t="s">
        <v>4366</v>
      </c>
      <c r="C5152" t="s">
        <v>4851</v>
      </c>
      <c r="D5152" t="s">
        <v>241</v>
      </c>
      <c r="E5152" s="1">
        <v>40787</v>
      </c>
      <c r="F5152">
        <v>2011</v>
      </c>
      <c r="G5152">
        <v>17500</v>
      </c>
      <c r="H5152">
        <v>125</v>
      </c>
      <c r="I5152">
        <v>170</v>
      </c>
      <c r="J5152" t="s">
        <v>82</v>
      </c>
      <c r="K5152" t="s">
        <v>98</v>
      </c>
      <c r="L5152" t="s">
        <v>235</v>
      </c>
      <c r="M5152" t="e">
        <f>- (g/km)</f>
        <v>#NAME?</v>
      </c>
      <c r="N5152">
        <v>149000</v>
      </c>
      <c r="O5152" t="s">
        <v>4942</v>
      </c>
    </row>
    <row r="5153" spans="1:15" x14ac:dyDescent="0.25">
      <c r="A5153">
        <v>111492</v>
      </c>
      <c r="B5153" t="s">
        <v>4366</v>
      </c>
      <c r="C5153" t="s">
        <v>4379</v>
      </c>
      <c r="D5153" t="s">
        <v>259</v>
      </c>
      <c r="E5153" s="1">
        <v>41183</v>
      </c>
      <c r="F5153">
        <v>2012</v>
      </c>
      <c r="G5153">
        <v>21111</v>
      </c>
      <c r="H5153">
        <v>150</v>
      </c>
      <c r="I5153">
        <v>204</v>
      </c>
      <c r="J5153" t="s">
        <v>82</v>
      </c>
      <c r="K5153" t="s">
        <v>98</v>
      </c>
      <c r="L5153" t="s">
        <v>235</v>
      </c>
      <c r="M5153" t="s">
        <v>330</v>
      </c>
      <c r="N5153">
        <v>52000</v>
      </c>
      <c r="O5153" t="s">
        <v>4863</v>
      </c>
    </row>
    <row r="5154" spans="1:15" x14ac:dyDescent="0.25">
      <c r="A5154">
        <v>115620</v>
      </c>
      <c r="B5154" t="s">
        <v>4366</v>
      </c>
      <c r="C5154" t="s">
        <v>4653</v>
      </c>
      <c r="D5154" t="s">
        <v>106</v>
      </c>
      <c r="E5154" s="1">
        <v>42005</v>
      </c>
      <c r="F5154">
        <v>2015</v>
      </c>
      <c r="G5154">
        <v>13950</v>
      </c>
      <c r="H5154">
        <v>90</v>
      </c>
      <c r="I5154">
        <v>122</v>
      </c>
      <c r="J5154" t="s">
        <v>17</v>
      </c>
      <c r="K5154" t="s">
        <v>18</v>
      </c>
      <c r="L5154" t="s">
        <v>235</v>
      </c>
      <c r="M5154" t="s">
        <v>243</v>
      </c>
      <c r="N5154">
        <v>113000</v>
      </c>
      <c r="O5154" t="s">
        <v>5167</v>
      </c>
    </row>
    <row r="5155" spans="1:15" x14ac:dyDescent="0.25">
      <c r="A5155">
        <v>116026</v>
      </c>
      <c r="B5155" t="s">
        <v>4366</v>
      </c>
      <c r="C5155" t="s">
        <v>4653</v>
      </c>
      <c r="D5155" t="s">
        <v>86</v>
      </c>
      <c r="E5155" s="1">
        <v>42005</v>
      </c>
      <c r="F5155">
        <v>2015</v>
      </c>
      <c r="G5155">
        <v>13950</v>
      </c>
      <c r="H5155">
        <v>90</v>
      </c>
      <c r="I5155">
        <v>122</v>
      </c>
      <c r="J5155" t="s">
        <v>17</v>
      </c>
      <c r="K5155" t="s">
        <v>18</v>
      </c>
      <c r="L5155" t="s">
        <v>235</v>
      </c>
      <c r="M5155" t="s">
        <v>243</v>
      </c>
      <c r="N5155">
        <v>113000</v>
      </c>
      <c r="O5155" t="s">
        <v>5167</v>
      </c>
    </row>
    <row r="5156" spans="1:15" x14ac:dyDescent="0.25">
      <c r="A5156">
        <v>116036</v>
      </c>
      <c r="B5156" t="s">
        <v>4366</v>
      </c>
      <c r="C5156" t="s">
        <v>4653</v>
      </c>
      <c r="E5156" s="1">
        <v>42005</v>
      </c>
      <c r="F5156">
        <v>2015</v>
      </c>
      <c r="G5156">
        <v>13950</v>
      </c>
      <c r="H5156">
        <v>90</v>
      </c>
      <c r="I5156">
        <v>122</v>
      </c>
      <c r="J5156" t="s">
        <v>17</v>
      </c>
      <c r="K5156" t="s">
        <v>18</v>
      </c>
      <c r="L5156" t="s">
        <v>235</v>
      </c>
      <c r="M5156" t="s">
        <v>243</v>
      </c>
      <c r="N5156">
        <v>113000</v>
      </c>
      <c r="O5156" t="s">
        <v>5167</v>
      </c>
    </row>
    <row r="5157" spans="1:15" x14ac:dyDescent="0.25">
      <c r="A5157">
        <v>117112</v>
      </c>
      <c r="B5157" t="s">
        <v>4366</v>
      </c>
      <c r="C5157" t="s">
        <v>4640</v>
      </c>
      <c r="D5157" t="s">
        <v>59</v>
      </c>
      <c r="E5157" s="1">
        <v>42125</v>
      </c>
      <c r="F5157">
        <v>2015</v>
      </c>
      <c r="G5157">
        <v>24999</v>
      </c>
      <c r="H5157">
        <v>190</v>
      </c>
      <c r="I5157">
        <v>258</v>
      </c>
      <c r="J5157" t="s">
        <v>82</v>
      </c>
      <c r="K5157" t="s">
        <v>98</v>
      </c>
      <c r="L5157" t="s">
        <v>235</v>
      </c>
      <c r="M5157" t="s">
        <v>212</v>
      </c>
      <c r="N5157">
        <v>165000</v>
      </c>
      <c r="O5157" t="s">
        <v>5255</v>
      </c>
    </row>
    <row r="5158" spans="1:15" x14ac:dyDescent="0.25">
      <c r="A5158">
        <v>117298</v>
      </c>
      <c r="B5158" t="s">
        <v>4366</v>
      </c>
      <c r="C5158" t="s">
        <v>4653</v>
      </c>
      <c r="D5158" t="s">
        <v>455</v>
      </c>
      <c r="E5158" s="1">
        <v>42005</v>
      </c>
      <c r="F5158">
        <v>2015</v>
      </c>
      <c r="G5158">
        <v>13950</v>
      </c>
      <c r="H5158">
        <v>90</v>
      </c>
      <c r="I5158">
        <v>122</v>
      </c>
      <c r="J5158" t="s">
        <v>17</v>
      </c>
      <c r="K5158" t="s">
        <v>18</v>
      </c>
      <c r="L5158" t="s">
        <v>235</v>
      </c>
      <c r="M5158" t="s">
        <v>243</v>
      </c>
      <c r="N5158">
        <v>113000</v>
      </c>
      <c r="O5158" t="s">
        <v>5167</v>
      </c>
    </row>
    <row r="5159" spans="1:15" x14ac:dyDescent="0.25">
      <c r="A5159">
        <v>117303</v>
      </c>
      <c r="B5159" t="s">
        <v>4366</v>
      </c>
      <c r="C5159" t="s">
        <v>4653</v>
      </c>
      <c r="D5159" t="s">
        <v>150</v>
      </c>
      <c r="E5159" s="1">
        <v>42005</v>
      </c>
      <c r="F5159">
        <v>2015</v>
      </c>
      <c r="G5159">
        <v>13950</v>
      </c>
      <c r="H5159">
        <v>90</v>
      </c>
      <c r="I5159">
        <v>122</v>
      </c>
      <c r="J5159" t="s">
        <v>17</v>
      </c>
      <c r="K5159" t="s">
        <v>18</v>
      </c>
      <c r="L5159" t="s">
        <v>235</v>
      </c>
      <c r="M5159" t="s">
        <v>243</v>
      </c>
      <c r="N5159">
        <v>113000</v>
      </c>
      <c r="O5159" t="s">
        <v>5167</v>
      </c>
    </row>
    <row r="5160" spans="1:15" x14ac:dyDescent="0.25">
      <c r="A5160">
        <v>117314</v>
      </c>
      <c r="B5160" t="s">
        <v>4366</v>
      </c>
      <c r="C5160" t="s">
        <v>5174</v>
      </c>
      <c r="D5160" t="s">
        <v>68</v>
      </c>
      <c r="E5160" s="1">
        <v>42614</v>
      </c>
      <c r="F5160">
        <v>2016</v>
      </c>
      <c r="G5160">
        <v>21499</v>
      </c>
      <c r="H5160">
        <v>90</v>
      </c>
      <c r="I5160">
        <v>122</v>
      </c>
      <c r="J5160" t="s">
        <v>82</v>
      </c>
      <c r="K5160" t="s">
        <v>18</v>
      </c>
      <c r="L5160" t="s">
        <v>235</v>
      </c>
      <c r="M5160" t="s">
        <v>345</v>
      </c>
      <c r="N5160">
        <v>68474</v>
      </c>
      <c r="O5160" t="s">
        <v>5267</v>
      </c>
    </row>
    <row r="5161" spans="1:15" x14ac:dyDescent="0.25">
      <c r="A5161">
        <v>117968</v>
      </c>
      <c r="B5161" t="s">
        <v>4366</v>
      </c>
      <c r="C5161" t="s">
        <v>5318</v>
      </c>
      <c r="D5161" t="s">
        <v>16</v>
      </c>
      <c r="E5161" s="1">
        <v>42705</v>
      </c>
      <c r="F5161">
        <v>2016</v>
      </c>
      <c r="G5161">
        <v>27990</v>
      </c>
      <c r="H5161">
        <v>115</v>
      </c>
      <c r="I5161">
        <v>156</v>
      </c>
      <c r="J5161" t="s">
        <v>17</v>
      </c>
      <c r="K5161" t="s">
        <v>18</v>
      </c>
      <c r="L5161" t="s">
        <v>235</v>
      </c>
      <c r="M5161" t="s">
        <v>265</v>
      </c>
      <c r="N5161">
        <v>47500</v>
      </c>
      <c r="O5161" t="s">
        <v>5319</v>
      </c>
    </row>
    <row r="5162" spans="1:15" x14ac:dyDescent="0.25">
      <c r="A5162">
        <v>118267</v>
      </c>
      <c r="B5162" t="s">
        <v>4366</v>
      </c>
      <c r="C5162" t="s">
        <v>5318</v>
      </c>
      <c r="D5162" t="s">
        <v>23</v>
      </c>
      <c r="E5162" s="1">
        <v>42675</v>
      </c>
      <c r="F5162">
        <v>2016</v>
      </c>
      <c r="G5162">
        <v>26950</v>
      </c>
      <c r="H5162">
        <v>115</v>
      </c>
      <c r="I5162">
        <v>156</v>
      </c>
      <c r="J5162" t="s">
        <v>82</v>
      </c>
      <c r="K5162" t="s">
        <v>18</v>
      </c>
      <c r="L5162" t="s">
        <v>235</v>
      </c>
      <c r="M5162" t="s">
        <v>265</v>
      </c>
      <c r="N5162">
        <v>90000</v>
      </c>
      <c r="O5162" t="s">
        <v>5330</v>
      </c>
    </row>
    <row r="5163" spans="1:15" x14ac:dyDescent="0.25">
      <c r="A5163">
        <v>118665</v>
      </c>
      <c r="B5163" t="s">
        <v>4366</v>
      </c>
      <c r="C5163" t="s">
        <v>5318</v>
      </c>
      <c r="D5163" t="s">
        <v>41</v>
      </c>
      <c r="E5163" s="1">
        <v>42522</v>
      </c>
      <c r="F5163">
        <v>2016</v>
      </c>
      <c r="G5163">
        <v>27950</v>
      </c>
      <c r="H5163">
        <v>115</v>
      </c>
      <c r="I5163">
        <v>156</v>
      </c>
      <c r="J5163" t="s">
        <v>82</v>
      </c>
      <c r="K5163" t="s">
        <v>18</v>
      </c>
      <c r="L5163" t="s">
        <v>235</v>
      </c>
      <c r="M5163" t="s">
        <v>265</v>
      </c>
      <c r="N5163">
        <v>37140</v>
      </c>
      <c r="O5163" t="s">
        <v>5348</v>
      </c>
    </row>
    <row r="5164" spans="1:15" x14ac:dyDescent="0.25">
      <c r="A5164">
        <v>118762</v>
      </c>
      <c r="B5164" t="s">
        <v>4366</v>
      </c>
      <c r="C5164" t="s">
        <v>5318</v>
      </c>
      <c r="D5164" t="s">
        <v>59</v>
      </c>
      <c r="E5164" s="1">
        <v>42675</v>
      </c>
      <c r="F5164">
        <v>2016</v>
      </c>
      <c r="G5164">
        <v>28900</v>
      </c>
      <c r="H5164">
        <v>115</v>
      </c>
      <c r="I5164">
        <v>156</v>
      </c>
      <c r="J5164" t="s">
        <v>82</v>
      </c>
      <c r="K5164" t="s">
        <v>18</v>
      </c>
      <c r="L5164" t="s">
        <v>235</v>
      </c>
      <c r="M5164" t="s">
        <v>265</v>
      </c>
      <c r="N5164">
        <v>66202</v>
      </c>
      <c r="O5164" t="s">
        <v>5351</v>
      </c>
    </row>
    <row r="5165" spans="1:15" x14ac:dyDescent="0.25">
      <c r="A5165">
        <v>119101</v>
      </c>
      <c r="B5165" t="s">
        <v>4366</v>
      </c>
      <c r="C5165" t="s">
        <v>5174</v>
      </c>
      <c r="D5165" t="s">
        <v>61</v>
      </c>
      <c r="E5165" s="1">
        <v>43070</v>
      </c>
      <c r="F5165">
        <v>2017</v>
      </c>
      <c r="G5165">
        <v>22900</v>
      </c>
      <c r="H5165">
        <v>90</v>
      </c>
      <c r="I5165">
        <v>122</v>
      </c>
      <c r="J5165" t="s">
        <v>82</v>
      </c>
      <c r="K5165" t="s">
        <v>18</v>
      </c>
      <c r="L5165" t="s">
        <v>235</v>
      </c>
      <c r="M5165" t="s">
        <v>345</v>
      </c>
      <c r="N5165">
        <v>40080</v>
      </c>
      <c r="O5165" t="s">
        <v>5371</v>
      </c>
    </row>
    <row r="5166" spans="1:15" x14ac:dyDescent="0.25">
      <c r="A5166">
        <v>119210</v>
      </c>
      <c r="B5166" t="s">
        <v>4366</v>
      </c>
      <c r="C5166" t="s">
        <v>5318</v>
      </c>
      <c r="D5166" t="s">
        <v>68</v>
      </c>
      <c r="E5166" s="1">
        <v>42979</v>
      </c>
      <c r="F5166">
        <v>2017</v>
      </c>
      <c r="G5166">
        <v>28500</v>
      </c>
      <c r="H5166">
        <v>115</v>
      </c>
      <c r="I5166">
        <v>156</v>
      </c>
      <c r="J5166" t="s">
        <v>17</v>
      </c>
      <c r="K5166" t="s">
        <v>18</v>
      </c>
      <c r="L5166" t="s">
        <v>235</v>
      </c>
      <c r="M5166" t="s">
        <v>376</v>
      </c>
      <c r="N5166">
        <v>34000</v>
      </c>
      <c r="O5166" t="s">
        <v>5378</v>
      </c>
    </row>
    <row r="5167" spans="1:15" x14ac:dyDescent="0.25">
      <c r="A5167">
        <v>119269</v>
      </c>
      <c r="B5167" t="s">
        <v>4366</v>
      </c>
      <c r="C5167" t="s">
        <v>4502</v>
      </c>
      <c r="D5167" t="s">
        <v>68</v>
      </c>
      <c r="E5167" s="1">
        <v>42979</v>
      </c>
      <c r="F5167">
        <v>2017</v>
      </c>
      <c r="G5167">
        <v>49999</v>
      </c>
      <c r="H5167">
        <v>250</v>
      </c>
      <c r="I5167">
        <v>340</v>
      </c>
      <c r="J5167" t="s">
        <v>82</v>
      </c>
      <c r="K5167" t="s">
        <v>98</v>
      </c>
      <c r="L5167" t="s">
        <v>235</v>
      </c>
      <c r="M5167" t="s">
        <v>330</v>
      </c>
      <c r="N5167">
        <v>209950</v>
      </c>
      <c r="O5167" t="s">
        <v>5382</v>
      </c>
    </row>
    <row r="5168" spans="1:15" x14ac:dyDescent="0.25">
      <c r="A5168">
        <v>120872</v>
      </c>
      <c r="B5168" t="s">
        <v>4366</v>
      </c>
      <c r="C5168" t="s">
        <v>4502</v>
      </c>
      <c r="D5168" t="s">
        <v>59</v>
      </c>
      <c r="E5168" s="1">
        <v>43009</v>
      </c>
      <c r="F5168">
        <v>2017</v>
      </c>
      <c r="G5168">
        <v>59900</v>
      </c>
      <c r="H5168">
        <v>250</v>
      </c>
      <c r="I5168">
        <v>340</v>
      </c>
      <c r="J5168" t="s">
        <v>82</v>
      </c>
      <c r="K5168" t="s">
        <v>98</v>
      </c>
      <c r="L5168" t="s">
        <v>235</v>
      </c>
      <c r="M5168" t="s">
        <v>330</v>
      </c>
      <c r="N5168">
        <v>101900</v>
      </c>
      <c r="O5168" t="s">
        <v>5451</v>
      </c>
    </row>
    <row r="5169" spans="1:15" x14ac:dyDescent="0.25">
      <c r="A5169">
        <v>121576</v>
      </c>
      <c r="B5169" t="s">
        <v>4366</v>
      </c>
      <c r="C5169" t="s">
        <v>5120</v>
      </c>
      <c r="D5169" t="s">
        <v>44</v>
      </c>
      <c r="E5169" s="1">
        <v>43221</v>
      </c>
      <c r="F5169">
        <v>2018</v>
      </c>
      <c r="G5169">
        <v>48999</v>
      </c>
      <c r="H5169">
        <v>250</v>
      </c>
      <c r="I5169">
        <v>340</v>
      </c>
      <c r="J5169" t="s">
        <v>82</v>
      </c>
      <c r="K5169" t="s">
        <v>98</v>
      </c>
      <c r="L5169" t="s">
        <v>235</v>
      </c>
      <c r="M5169" t="s">
        <v>373</v>
      </c>
      <c r="N5169">
        <v>85000</v>
      </c>
      <c r="O5169" t="s">
        <v>5497</v>
      </c>
    </row>
    <row r="5170" spans="1:15" x14ac:dyDescent="0.25">
      <c r="A5170">
        <v>121830</v>
      </c>
      <c r="B5170" t="s">
        <v>4366</v>
      </c>
      <c r="C5170" t="s">
        <v>5120</v>
      </c>
      <c r="D5170" t="s">
        <v>86</v>
      </c>
      <c r="E5170" s="1">
        <v>43160</v>
      </c>
      <c r="F5170">
        <v>2018</v>
      </c>
      <c r="G5170">
        <v>49900</v>
      </c>
      <c r="H5170">
        <v>250</v>
      </c>
      <c r="I5170">
        <v>340</v>
      </c>
      <c r="J5170" t="s">
        <v>82</v>
      </c>
      <c r="K5170" t="s">
        <v>98</v>
      </c>
      <c r="L5170" t="s">
        <v>235</v>
      </c>
      <c r="M5170" t="s">
        <v>373</v>
      </c>
      <c r="N5170">
        <v>95415</v>
      </c>
      <c r="O5170" t="s">
        <v>5510</v>
      </c>
    </row>
    <row r="5171" spans="1:15" x14ac:dyDescent="0.25">
      <c r="A5171">
        <v>124231</v>
      </c>
      <c r="B5171" t="s">
        <v>4366</v>
      </c>
      <c r="C5171" t="s">
        <v>4596</v>
      </c>
      <c r="D5171" t="s">
        <v>23</v>
      </c>
      <c r="E5171" s="1">
        <v>43466</v>
      </c>
      <c r="F5171">
        <v>2019</v>
      </c>
      <c r="G5171">
        <v>34900</v>
      </c>
      <c r="H5171">
        <v>250</v>
      </c>
      <c r="I5171">
        <v>340</v>
      </c>
      <c r="J5171" t="s">
        <v>82</v>
      </c>
      <c r="K5171" t="s">
        <v>98</v>
      </c>
      <c r="L5171" t="s">
        <v>235</v>
      </c>
      <c r="M5171" t="s">
        <v>339</v>
      </c>
      <c r="N5171">
        <v>99969</v>
      </c>
      <c r="O5171" t="s">
        <v>5626</v>
      </c>
    </row>
    <row r="5172" spans="1:15" x14ac:dyDescent="0.25">
      <c r="A5172">
        <v>127123</v>
      </c>
      <c r="B5172" t="s">
        <v>4366</v>
      </c>
      <c r="C5172" t="s">
        <v>5708</v>
      </c>
      <c r="D5172" t="s">
        <v>23</v>
      </c>
      <c r="E5172" s="1">
        <v>44348</v>
      </c>
      <c r="F5172">
        <v>2021</v>
      </c>
      <c r="G5172">
        <v>42950</v>
      </c>
      <c r="H5172">
        <v>140</v>
      </c>
      <c r="I5172">
        <v>190</v>
      </c>
      <c r="J5172" t="s">
        <v>82</v>
      </c>
      <c r="K5172" t="s">
        <v>98</v>
      </c>
      <c r="L5172" t="s">
        <v>235</v>
      </c>
      <c r="M5172" t="s">
        <v>330</v>
      </c>
      <c r="N5172">
        <v>23313</v>
      </c>
      <c r="O5172" t="s">
        <v>5817</v>
      </c>
    </row>
    <row r="5173" spans="1:15" x14ac:dyDescent="0.25">
      <c r="A5173">
        <v>127713</v>
      </c>
      <c r="B5173" t="s">
        <v>4366</v>
      </c>
      <c r="C5173" t="s">
        <v>5787</v>
      </c>
      <c r="D5173" t="s">
        <v>106</v>
      </c>
      <c r="E5173" s="1">
        <v>44774</v>
      </c>
      <c r="F5173">
        <v>2022</v>
      </c>
      <c r="G5173">
        <v>30870</v>
      </c>
      <c r="H5173">
        <v>85</v>
      </c>
      <c r="I5173">
        <v>116</v>
      </c>
      <c r="J5173" t="s">
        <v>82</v>
      </c>
      <c r="K5173" t="s">
        <v>98</v>
      </c>
      <c r="L5173" t="s">
        <v>235</v>
      </c>
      <c r="M5173" t="s">
        <v>373</v>
      </c>
      <c r="N5173">
        <v>18500</v>
      </c>
      <c r="O5173" t="s">
        <v>5868</v>
      </c>
    </row>
    <row r="5174" spans="1:15" x14ac:dyDescent="0.25">
      <c r="A5174">
        <v>129029</v>
      </c>
      <c r="B5174" t="s">
        <v>4366</v>
      </c>
      <c r="C5174" t="s">
        <v>5787</v>
      </c>
      <c r="D5174" t="s">
        <v>41</v>
      </c>
      <c r="E5174" s="1">
        <v>44927</v>
      </c>
      <c r="F5174">
        <v>2023</v>
      </c>
      <c r="G5174">
        <v>41531</v>
      </c>
      <c r="H5174">
        <v>85</v>
      </c>
      <c r="I5174">
        <v>116</v>
      </c>
      <c r="J5174" t="s">
        <v>82</v>
      </c>
      <c r="K5174" t="s">
        <v>98</v>
      </c>
      <c r="L5174" t="s">
        <v>235</v>
      </c>
      <c r="M5174" t="s">
        <v>178</v>
      </c>
      <c r="N5174">
        <v>3000</v>
      </c>
      <c r="O5174" t="s">
        <v>5963</v>
      </c>
    </row>
    <row r="5175" spans="1:15" x14ac:dyDescent="0.25">
      <c r="A5175">
        <v>130371</v>
      </c>
      <c r="B5175" t="s">
        <v>5971</v>
      </c>
      <c r="C5175" t="s">
        <v>5977</v>
      </c>
      <c r="D5175" t="s">
        <v>59</v>
      </c>
      <c r="E5175" s="1">
        <v>42461</v>
      </c>
      <c r="F5175">
        <v>2016</v>
      </c>
      <c r="G5175">
        <v>22700</v>
      </c>
      <c r="H5175">
        <v>141</v>
      </c>
      <c r="I5175">
        <v>192</v>
      </c>
      <c r="J5175" t="s">
        <v>82</v>
      </c>
      <c r="K5175" t="s">
        <v>18</v>
      </c>
      <c r="L5175" t="s">
        <v>235</v>
      </c>
      <c r="M5175" t="e">
        <f>- (g/km)</f>
        <v>#NAME?</v>
      </c>
      <c r="N5175">
        <v>99900</v>
      </c>
      <c r="O5175" t="s">
        <v>6034</v>
      </c>
    </row>
    <row r="5176" spans="1:15" x14ac:dyDescent="0.25">
      <c r="A5176">
        <v>130916</v>
      </c>
      <c r="B5176" t="s">
        <v>5971</v>
      </c>
      <c r="C5176" t="s">
        <v>5977</v>
      </c>
      <c r="D5176" t="s">
        <v>86</v>
      </c>
      <c r="E5176" s="1">
        <v>43132</v>
      </c>
      <c r="F5176">
        <v>2018</v>
      </c>
      <c r="G5176">
        <v>26590</v>
      </c>
      <c r="H5176">
        <v>141</v>
      </c>
      <c r="I5176">
        <v>192</v>
      </c>
      <c r="J5176" t="s">
        <v>82</v>
      </c>
      <c r="K5176" t="s">
        <v>18</v>
      </c>
      <c r="L5176" t="s">
        <v>235</v>
      </c>
      <c r="M5176" t="s">
        <v>345</v>
      </c>
      <c r="N5176">
        <v>27600</v>
      </c>
      <c r="O5176" t="s">
        <v>6143</v>
      </c>
    </row>
    <row r="5177" spans="1:15" x14ac:dyDescent="0.25">
      <c r="A5177">
        <v>132004</v>
      </c>
      <c r="B5177" t="s">
        <v>5971</v>
      </c>
      <c r="C5177" t="s">
        <v>5973</v>
      </c>
      <c r="D5177" t="s">
        <v>455</v>
      </c>
      <c r="E5177" s="1">
        <v>43739</v>
      </c>
      <c r="F5177">
        <v>2019</v>
      </c>
      <c r="G5177">
        <v>26330</v>
      </c>
      <c r="H5177">
        <v>141</v>
      </c>
      <c r="I5177">
        <v>192</v>
      </c>
      <c r="J5177" t="s">
        <v>82</v>
      </c>
      <c r="K5177" t="s">
        <v>18</v>
      </c>
      <c r="L5177" t="s">
        <v>235</v>
      </c>
      <c r="M5177" t="s">
        <v>265</v>
      </c>
      <c r="N5177">
        <v>29582</v>
      </c>
      <c r="O5177" t="s">
        <v>6189</v>
      </c>
    </row>
    <row r="5178" spans="1:15" x14ac:dyDescent="0.25">
      <c r="A5178">
        <v>132006</v>
      </c>
      <c r="B5178" t="s">
        <v>5971</v>
      </c>
      <c r="C5178" t="s">
        <v>5973</v>
      </c>
      <c r="D5178" t="s">
        <v>61</v>
      </c>
      <c r="E5178" s="1">
        <v>43922</v>
      </c>
      <c r="F5178">
        <v>2020</v>
      </c>
      <c r="G5178">
        <v>26865</v>
      </c>
      <c r="H5178">
        <v>141</v>
      </c>
      <c r="I5178">
        <v>192</v>
      </c>
      <c r="J5178" t="s">
        <v>82</v>
      </c>
      <c r="K5178" t="s">
        <v>18</v>
      </c>
      <c r="L5178" t="s">
        <v>235</v>
      </c>
      <c r="M5178" t="s">
        <v>265</v>
      </c>
      <c r="N5178">
        <v>44873</v>
      </c>
      <c r="O5178" t="s">
        <v>6190</v>
      </c>
    </row>
    <row r="5179" spans="1:15" x14ac:dyDescent="0.25">
      <c r="A5179">
        <v>132063</v>
      </c>
      <c r="B5179" t="s">
        <v>5971</v>
      </c>
      <c r="C5179" t="s">
        <v>5973</v>
      </c>
      <c r="D5179" t="s">
        <v>241</v>
      </c>
      <c r="E5179" s="1">
        <v>43922</v>
      </c>
      <c r="F5179">
        <v>2020</v>
      </c>
      <c r="G5179">
        <v>26865</v>
      </c>
      <c r="H5179">
        <v>141</v>
      </c>
      <c r="I5179">
        <v>192</v>
      </c>
      <c r="J5179" t="s">
        <v>82</v>
      </c>
      <c r="K5179" t="s">
        <v>18</v>
      </c>
      <c r="L5179" t="s">
        <v>235</v>
      </c>
      <c r="M5179" t="s">
        <v>265</v>
      </c>
      <c r="N5179">
        <v>44873</v>
      </c>
      <c r="O5179" t="s">
        <v>6190</v>
      </c>
    </row>
    <row r="5180" spans="1:15" x14ac:dyDescent="0.25">
      <c r="A5180">
        <v>132066</v>
      </c>
      <c r="B5180" t="s">
        <v>5971</v>
      </c>
      <c r="C5180" t="s">
        <v>5973</v>
      </c>
      <c r="D5180" t="s">
        <v>259</v>
      </c>
      <c r="E5180" s="1">
        <v>43922</v>
      </c>
      <c r="F5180">
        <v>2020</v>
      </c>
      <c r="G5180">
        <v>26865</v>
      </c>
      <c r="H5180">
        <v>141</v>
      </c>
      <c r="I5180">
        <v>192</v>
      </c>
      <c r="J5180" t="s">
        <v>82</v>
      </c>
      <c r="K5180" t="s">
        <v>18</v>
      </c>
      <c r="L5180" t="s">
        <v>235</v>
      </c>
      <c r="M5180" t="s">
        <v>265</v>
      </c>
      <c r="N5180">
        <v>44873</v>
      </c>
      <c r="O5180" t="s">
        <v>6190</v>
      </c>
    </row>
    <row r="5181" spans="1:15" x14ac:dyDescent="0.25">
      <c r="A5181">
        <v>132067</v>
      </c>
      <c r="B5181" t="s">
        <v>5971</v>
      </c>
      <c r="C5181" t="s">
        <v>5973</v>
      </c>
      <c r="D5181" t="s">
        <v>106</v>
      </c>
      <c r="E5181" s="1">
        <v>43922</v>
      </c>
      <c r="F5181">
        <v>2020</v>
      </c>
      <c r="G5181">
        <v>26865</v>
      </c>
      <c r="H5181">
        <v>141</v>
      </c>
      <c r="I5181">
        <v>192</v>
      </c>
      <c r="J5181" t="s">
        <v>82</v>
      </c>
      <c r="K5181" t="s">
        <v>18</v>
      </c>
      <c r="L5181" t="s">
        <v>235</v>
      </c>
      <c r="M5181" t="s">
        <v>265</v>
      </c>
      <c r="N5181">
        <v>44873</v>
      </c>
      <c r="O5181" t="s">
        <v>6190</v>
      </c>
    </row>
    <row r="5182" spans="1:15" x14ac:dyDescent="0.25">
      <c r="A5182">
        <v>132270</v>
      </c>
      <c r="B5182" t="s">
        <v>5971</v>
      </c>
      <c r="C5182" t="s">
        <v>5973</v>
      </c>
      <c r="E5182" s="1">
        <v>43922</v>
      </c>
      <c r="F5182">
        <v>2020</v>
      </c>
      <c r="G5182">
        <v>26865</v>
      </c>
      <c r="H5182">
        <v>141</v>
      </c>
      <c r="I5182">
        <v>192</v>
      </c>
      <c r="J5182" t="s">
        <v>82</v>
      </c>
      <c r="K5182" t="s">
        <v>18</v>
      </c>
      <c r="L5182" t="s">
        <v>235</v>
      </c>
      <c r="M5182" t="s">
        <v>265</v>
      </c>
      <c r="N5182">
        <v>44873</v>
      </c>
      <c r="O5182" t="s">
        <v>6190</v>
      </c>
    </row>
    <row r="5183" spans="1:15" x14ac:dyDescent="0.25">
      <c r="A5183">
        <v>132559</v>
      </c>
      <c r="B5183" t="s">
        <v>5971</v>
      </c>
      <c r="C5183" t="s">
        <v>5973</v>
      </c>
      <c r="D5183" t="s">
        <v>268</v>
      </c>
      <c r="E5183" s="1">
        <v>43922</v>
      </c>
      <c r="F5183">
        <v>2020</v>
      </c>
      <c r="G5183">
        <v>26865</v>
      </c>
      <c r="H5183">
        <v>141</v>
      </c>
      <c r="I5183">
        <v>192</v>
      </c>
      <c r="J5183" t="s">
        <v>82</v>
      </c>
      <c r="K5183" t="s">
        <v>18</v>
      </c>
      <c r="L5183" t="s">
        <v>235</v>
      </c>
      <c r="M5183" t="s">
        <v>265</v>
      </c>
      <c r="N5183">
        <v>44873</v>
      </c>
      <c r="O5183" t="s">
        <v>6190</v>
      </c>
    </row>
    <row r="5184" spans="1:15" x14ac:dyDescent="0.25">
      <c r="A5184">
        <v>132626</v>
      </c>
      <c r="B5184" t="s">
        <v>5971</v>
      </c>
      <c r="C5184" t="s">
        <v>5973</v>
      </c>
      <c r="D5184" t="s">
        <v>150</v>
      </c>
      <c r="E5184" s="1">
        <v>43922</v>
      </c>
      <c r="F5184">
        <v>2020</v>
      </c>
      <c r="G5184">
        <v>26865</v>
      </c>
      <c r="H5184">
        <v>141</v>
      </c>
      <c r="I5184">
        <v>192</v>
      </c>
      <c r="J5184" t="s">
        <v>82</v>
      </c>
      <c r="K5184" t="s">
        <v>18</v>
      </c>
      <c r="L5184" t="s">
        <v>235</v>
      </c>
      <c r="M5184" t="s">
        <v>265</v>
      </c>
      <c r="N5184">
        <v>44873</v>
      </c>
      <c r="O5184" t="s">
        <v>6190</v>
      </c>
    </row>
    <row r="5185" spans="1:15" x14ac:dyDescent="0.25">
      <c r="A5185">
        <v>133536</v>
      </c>
      <c r="B5185" t="s">
        <v>5971</v>
      </c>
      <c r="C5185" t="s">
        <v>5984</v>
      </c>
      <c r="D5185" t="s">
        <v>59</v>
      </c>
      <c r="E5185" s="1">
        <v>44927</v>
      </c>
      <c r="F5185">
        <v>2023</v>
      </c>
      <c r="G5185">
        <v>31900</v>
      </c>
      <c r="H5185">
        <v>100</v>
      </c>
      <c r="I5185">
        <v>136</v>
      </c>
      <c r="J5185" t="s">
        <v>17</v>
      </c>
      <c r="K5185" t="s">
        <v>18</v>
      </c>
      <c r="L5185" t="s">
        <v>235</v>
      </c>
      <c r="M5185" t="s">
        <v>243</v>
      </c>
      <c r="N5185">
        <v>9200</v>
      </c>
      <c r="O5185" t="s">
        <v>6266</v>
      </c>
    </row>
    <row r="5186" spans="1:15" x14ac:dyDescent="0.25">
      <c r="A5186">
        <v>134478</v>
      </c>
      <c r="B5186" t="s">
        <v>6337</v>
      </c>
      <c r="C5186" t="s">
        <v>6340</v>
      </c>
      <c r="D5186" t="s">
        <v>86</v>
      </c>
      <c r="E5186" s="1">
        <v>36526</v>
      </c>
      <c r="F5186">
        <v>2000</v>
      </c>
      <c r="G5186">
        <v>2950</v>
      </c>
      <c r="H5186">
        <v>55</v>
      </c>
      <c r="I5186">
        <v>75</v>
      </c>
      <c r="J5186" t="s">
        <v>17</v>
      </c>
      <c r="K5186" t="s">
        <v>18</v>
      </c>
      <c r="L5186" t="s">
        <v>235</v>
      </c>
      <c r="M5186" t="s">
        <v>208</v>
      </c>
      <c r="N5186">
        <v>99800</v>
      </c>
      <c r="O5186" t="s">
        <v>6341</v>
      </c>
    </row>
    <row r="5187" spans="1:15" x14ac:dyDescent="0.25">
      <c r="A5187">
        <v>147535</v>
      </c>
      <c r="B5187" t="s">
        <v>6537</v>
      </c>
      <c r="C5187" t="s">
        <v>6564</v>
      </c>
      <c r="D5187" t="s">
        <v>86</v>
      </c>
      <c r="E5187" s="1">
        <v>42948</v>
      </c>
      <c r="F5187">
        <v>2017</v>
      </c>
      <c r="G5187">
        <v>32800</v>
      </c>
      <c r="H5187">
        <v>92</v>
      </c>
      <c r="I5187">
        <v>125</v>
      </c>
      <c r="J5187" t="s">
        <v>17</v>
      </c>
      <c r="K5187" t="s">
        <v>98</v>
      </c>
      <c r="L5187" t="s">
        <v>235</v>
      </c>
      <c r="M5187" t="s">
        <v>212</v>
      </c>
      <c r="N5187">
        <v>27000</v>
      </c>
      <c r="O5187" t="s">
        <v>6709</v>
      </c>
    </row>
    <row r="5188" spans="1:15" x14ac:dyDescent="0.25">
      <c r="A5188">
        <v>157251</v>
      </c>
      <c r="B5188" t="s">
        <v>6537</v>
      </c>
      <c r="C5188" t="s">
        <v>6722</v>
      </c>
      <c r="D5188" t="s">
        <v>61</v>
      </c>
      <c r="E5188" s="1">
        <v>44958</v>
      </c>
      <c r="F5188">
        <v>2023</v>
      </c>
      <c r="G5188">
        <v>36690</v>
      </c>
      <c r="H5188">
        <v>96</v>
      </c>
      <c r="I5188">
        <v>131</v>
      </c>
      <c r="J5188" t="s">
        <v>82</v>
      </c>
      <c r="K5188" t="s">
        <v>18</v>
      </c>
      <c r="L5188" t="s">
        <v>235</v>
      </c>
      <c r="M5188" t="s">
        <v>255</v>
      </c>
      <c r="N5188">
        <v>5000</v>
      </c>
      <c r="O5188" t="s">
        <v>6719</v>
      </c>
    </row>
    <row r="5189" spans="1:15" x14ac:dyDescent="0.25">
      <c r="A5189">
        <v>160121</v>
      </c>
      <c r="B5189" t="s">
        <v>6842</v>
      </c>
      <c r="C5189" t="s">
        <v>6917</v>
      </c>
      <c r="D5189" t="s">
        <v>59</v>
      </c>
      <c r="E5189" s="1">
        <v>42278</v>
      </c>
      <c r="F5189">
        <v>2015</v>
      </c>
      <c r="G5189">
        <v>9500</v>
      </c>
      <c r="H5189">
        <v>110</v>
      </c>
      <c r="I5189">
        <v>150</v>
      </c>
      <c r="J5189" t="s">
        <v>17</v>
      </c>
      <c r="K5189" t="s">
        <v>98</v>
      </c>
      <c r="L5189" t="s">
        <v>235</v>
      </c>
      <c r="M5189" t="e">
        <f>- (g/km)</f>
        <v>#NAME?</v>
      </c>
      <c r="N5189">
        <v>244069</v>
      </c>
      <c r="O5189" t="s">
        <v>6918</v>
      </c>
    </row>
    <row r="5190" spans="1:15" x14ac:dyDescent="0.25">
      <c r="A5190">
        <v>161361</v>
      </c>
      <c r="B5190" t="s">
        <v>6842</v>
      </c>
      <c r="C5190" t="s">
        <v>6928</v>
      </c>
      <c r="D5190" t="s">
        <v>241</v>
      </c>
      <c r="E5190" s="1">
        <v>43709</v>
      </c>
      <c r="F5190">
        <v>2019</v>
      </c>
      <c r="G5190">
        <v>39990</v>
      </c>
      <c r="H5190">
        <v>110</v>
      </c>
      <c r="I5190">
        <v>150</v>
      </c>
      <c r="J5190" t="s">
        <v>17</v>
      </c>
      <c r="K5190" t="s">
        <v>98</v>
      </c>
      <c r="L5190" t="s">
        <v>235</v>
      </c>
      <c r="M5190" t="s">
        <v>357</v>
      </c>
      <c r="N5190">
        <v>40900</v>
      </c>
      <c r="O5190" t="s">
        <v>6950</v>
      </c>
    </row>
    <row r="5191" spans="1:15" x14ac:dyDescent="0.25">
      <c r="A5191">
        <v>169336</v>
      </c>
      <c r="B5191" t="s">
        <v>7172</v>
      </c>
      <c r="C5191" t="s">
        <v>7188</v>
      </c>
      <c r="D5191" t="s">
        <v>16</v>
      </c>
      <c r="E5191" s="1">
        <v>40330</v>
      </c>
      <c r="F5191">
        <v>2010</v>
      </c>
      <c r="G5191">
        <v>5900</v>
      </c>
      <c r="H5191">
        <v>58</v>
      </c>
      <c r="I5191">
        <v>79</v>
      </c>
      <c r="J5191" t="s">
        <v>82</v>
      </c>
      <c r="K5191" t="s">
        <v>18</v>
      </c>
      <c r="L5191" t="s">
        <v>235</v>
      </c>
      <c r="M5191" t="s">
        <v>376</v>
      </c>
      <c r="N5191">
        <v>51849</v>
      </c>
      <c r="O5191" t="s">
        <v>7203</v>
      </c>
    </row>
    <row r="5192" spans="1:15" x14ac:dyDescent="0.25">
      <c r="A5192">
        <v>169687</v>
      </c>
      <c r="B5192" t="s">
        <v>7172</v>
      </c>
      <c r="C5192" t="s">
        <v>7195</v>
      </c>
      <c r="D5192" t="s">
        <v>44</v>
      </c>
      <c r="E5192" s="1">
        <v>40969</v>
      </c>
      <c r="F5192">
        <v>2012</v>
      </c>
      <c r="G5192">
        <v>6100</v>
      </c>
      <c r="H5192">
        <v>96</v>
      </c>
      <c r="I5192">
        <v>131</v>
      </c>
      <c r="J5192" t="s">
        <v>17</v>
      </c>
      <c r="K5192" t="s">
        <v>98</v>
      </c>
      <c r="L5192" t="s">
        <v>235</v>
      </c>
      <c r="M5192" t="s">
        <v>212</v>
      </c>
      <c r="N5192">
        <v>233200</v>
      </c>
      <c r="O5192" t="s">
        <v>7231</v>
      </c>
    </row>
    <row r="5193" spans="1:15" x14ac:dyDescent="0.25">
      <c r="A5193">
        <v>170784</v>
      </c>
      <c r="B5193" t="s">
        <v>7172</v>
      </c>
      <c r="C5193" t="s">
        <v>7192</v>
      </c>
      <c r="D5193" t="s">
        <v>16</v>
      </c>
      <c r="E5193" s="1">
        <v>42461</v>
      </c>
      <c r="F5193">
        <v>2016</v>
      </c>
      <c r="G5193">
        <v>17995</v>
      </c>
      <c r="H5193">
        <v>92</v>
      </c>
      <c r="I5193">
        <v>125</v>
      </c>
      <c r="J5193" t="s">
        <v>17</v>
      </c>
      <c r="K5193" t="s">
        <v>98</v>
      </c>
      <c r="L5193" t="s">
        <v>235</v>
      </c>
      <c r="M5193" t="e">
        <f>- (g/km)</f>
        <v>#NAME?</v>
      </c>
      <c r="N5193">
        <v>172000</v>
      </c>
      <c r="O5193" t="s">
        <v>7255</v>
      </c>
    </row>
    <row r="5194" spans="1:15" x14ac:dyDescent="0.25">
      <c r="A5194">
        <v>171307</v>
      </c>
      <c r="B5194" t="s">
        <v>7172</v>
      </c>
      <c r="C5194" t="s">
        <v>7206</v>
      </c>
      <c r="D5194" t="s">
        <v>44</v>
      </c>
      <c r="E5194" s="1">
        <v>42948</v>
      </c>
      <c r="F5194">
        <v>2017</v>
      </c>
      <c r="G5194">
        <v>21989</v>
      </c>
      <c r="H5194">
        <v>130</v>
      </c>
      <c r="I5194">
        <v>177</v>
      </c>
      <c r="J5194" t="s">
        <v>17</v>
      </c>
      <c r="K5194" t="s">
        <v>98</v>
      </c>
      <c r="L5194" t="s">
        <v>235</v>
      </c>
      <c r="M5194" t="s">
        <v>373</v>
      </c>
      <c r="N5194">
        <v>80000</v>
      </c>
      <c r="O5194" t="s">
        <v>7273</v>
      </c>
    </row>
    <row r="5195" spans="1:15" x14ac:dyDescent="0.25">
      <c r="A5195">
        <v>171315</v>
      </c>
      <c r="B5195" t="s">
        <v>7172</v>
      </c>
      <c r="C5195" t="s">
        <v>7192</v>
      </c>
      <c r="D5195" t="s">
        <v>44</v>
      </c>
      <c r="E5195" s="1">
        <v>42948</v>
      </c>
      <c r="F5195">
        <v>2017</v>
      </c>
      <c r="G5195">
        <v>21950</v>
      </c>
      <c r="H5195">
        <v>92</v>
      </c>
      <c r="I5195">
        <v>125</v>
      </c>
      <c r="J5195" t="s">
        <v>17</v>
      </c>
      <c r="K5195" t="s">
        <v>98</v>
      </c>
      <c r="L5195" t="s">
        <v>235</v>
      </c>
      <c r="M5195" t="s">
        <v>212</v>
      </c>
      <c r="N5195">
        <v>99860</v>
      </c>
      <c r="O5195" t="s">
        <v>7274</v>
      </c>
    </row>
    <row r="5196" spans="1:15" x14ac:dyDescent="0.25">
      <c r="A5196">
        <v>171762</v>
      </c>
      <c r="B5196" t="s">
        <v>7172</v>
      </c>
      <c r="C5196" t="s">
        <v>7206</v>
      </c>
      <c r="D5196" t="s">
        <v>41</v>
      </c>
      <c r="E5196" s="1">
        <v>43009</v>
      </c>
      <c r="F5196">
        <v>2017</v>
      </c>
      <c r="G5196">
        <v>19540</v>
      </c>
      <c r="H5196">
        <v>130</v>
      </c>
      <c r="I5196">
        <v>177</v>
      </c>
      <c r="J5196" t="s">
        <v>17</v>
      </c>
      <c r="K5196" t="s">
        <v>98</v>
      </c>
      <c r="L5196" t="s">
        <v>235</v>
      </c>
      <c r="M5196" t="s">
        <v>373</v>
      </c>
      <c r="N5196">
        <v>86566</v>
      </c>
      <c r="O5196" t="s">
        <v>7283</v>
      </c>
    </row>
    <row r="5197" spans="1:15" x14ac:dyDescent="0.25">
      <c r="A5197">
        <v>173461</v>
      </c>
      <c r="B5197" t="s">
        <v>7172</v>
      </c>
      <c r="C5197" t="s">
        <v>7238</v>
      </c>
      <c r="D5197" t="s">
        <v>86</v>
      </c>
      <c r="E5197" s="1">
        <v>43709</v>
      </c>
      <c r="F5197">
        <v>2019</v>
      </c>
      <c r="G5197">
        <v>17800</v>
      </c>
      <c r="H5197">
        <v>103</v>
      </c>
      <c r="I5197">
        <v>140</v>
      </c>
      <c r="J5197" t="s">
        <v>17</v>
      </c>
      <c r="K5197" t="s">
        <v>18</v>
      </c>
      <c r="L5197" t="s">
        <v>235</v>
      </c>
      <c r="M5197" t="s">
        <v>253</v>
      </c>
      <c r="N5197">
        <v>66800</v>
      </c>
      <c r="O5197" t="s">
        <v>7319</v>
      </c>
    </row>
    <row r="5198" spans="1:15" x14ac:dyDescent="0.25">
      <c r="A5198">
        <v>174067</v>
      </c>
      <c r="B5198" t="s">
        <v>7172</v>
      </c>
      <c r="C5198" t="s">
        <v>7192</v>
      </c>
      <c r="D5198" t="s">
        <v>106</v>
      </c>
      <c r="E5198" s="1">
        <v>44044</v>
      </c>
      <c r="F5198">
        <v>2020</v>
      </c>
      <c r="G5198">
        <v>22900</v>
      </c>
      <c r="H5198">
        <v>88</v>
      </c>
      <c r="I5198">
        <v>120</v>
      </c>
      <c r="J5198" t="s">
        <v>17</v>
      </c>
      <c r="K5198" t="s">
        <v>98</v>
      </c>
      <c r="L5198" t="s">
        <v>235</v>
      </c>
      <c r="M5198" t="s">
        <v>330</v>
      </c>
      <c r="N5198">
        <v>11000</v>
      </c>
      <c r="O5198" t="s">
        <v>7335</v>
      </c>
    </row>
    <row r="5199" spans="1:15" x14ac:dyDescent="0.25">
      <c r="A5199">
        <v>174447</v>
      </c>
      <c r="B5199" t="s">
        <v>7172</v>
      </c>
      <c r="C5199" t="s">
        <v>7192</v>
      </c>
      <c r="D5199" t="s">
        <v>59</v>
      </c>
      <c r="E5199" s="1">
        <v>44105</v>
      </c>
      <c r="F5199">
        <v>2020</v>
      </c>
      <c r="G5199">
        <v>21900</v>
      </c>
      <c r="H5199">
        <v>88</v>
      </c>
      <c r="I5199">
        <v>120</v>
      </c>
      <c r="J5199" t="s">
        <v>17</v>
      </c>
      <c r="K5199" t="s">
        <v>98</v>
      </c>
      <c r="L5199" t="s">
        <v>235</v>
      </c>
      <c r="M5199" t="s">
        <v>330</v>
      </c>
      <c r="N5199">
        <v>74802</v>
      </c>
      <c r="O5199" t="s">
        <v>7348</v>
      </c>
    </row>
    <row r="5200" spans="1:15" x14ac:dyDescent="0.25">
      <c r="A5200">
        <v>206363</v>
      </c>
      <c r="B5200" t="s">
        <v>7834</v>
      </c>
      <c r="C5200" t="s">
        <v>7840</v>
      </c>
      <c r="D5200" t="s">
        <v>16</v>
      </c>
      <c r="E5200" s="1">
        <v>41883</v>
      </c>
      <c r="F5200">
        <v>2014</v>
      </c>
      <c r="G5200">
        <v>10600</v>
      </c>
      <c r="H5200">
        <v>91</v>
      </c>
      <c r="I5200">
        <v>124</v>
      </c>
      <c r="J5200" t="s">
        <v>17</v>
      </c>
      <c r="K5200" t="s">
        <v>98</v>
      </c>
      <c r="L5200" t="s">
        <v>235</v>
      </c>
      <c r="M5200" t="s">
        <v>691</v>
      </c>
      <c r="N5200">
        <v>141460</v>
      </c>
      <c r="O5200" t="s">
        <v>7892</v>
      </c>
    </row>
    <row r="5201" spans="1:15" x14ac:dyDescent="0.25">
      <c r="A5201">
        <v>214274</v>
      </c>
      <c r="B5201" t="s">
        <v>8105</v>
      </c>
      <c r="C5201" t="s">
        <v>8140</v>
      </c>
      <c r="D5201" t="s">
        <v>86</v>
      </c>
      <c r="E5201" s="1">
        <v>36586</v>
      </c>
      <c r="F5201">
        <v>2000</v>
      </c>
      <c r="G5201">
        <v>1199</v>
      </c>
      <c r="H5201">
        <v>37</v>
      </c>
      <c r="I5201">
        <v>50</v>
      </c>
      <c r="J5201" t="s">
        <v>17</v>
      </c>
      <c r="K5201" t="s">
        <v>18</v>
      </c>
      <c r="L5201" t="s">
        <v>235</v>
      </c>
      <c r="M5201" t="s">
        <v>226</v>
      </c>
      <c r="N5201">
        <v>177570</v>
      </c>
      <c r="O5201" t="s">
        <v>8167</v>
      </c>
    </row>
    <row r="5202" spans="1:15" x14ac:dyDescent="0.25">
      <c r="A5202">
        <v>215236</v>
      </c>
      <c r="B5202" t="s">
        <v>8105</v>
      </c>
      <c r="C5202" t="s">
        <v>8140</v>
      </c>
      <c r="D5202" t="s">
        <v>44</v>
      </c>
      <c r="E5202" s="1">
        <v>37834</v>
      </c>
      <c r="F5202">
        <v>2003</v>
      </c>
      <c r="G5202">
        <v>1699</v>
      </c>
      <c r="H5202">
        <v>37</v>
      </c>
      <c r="I5202">
        <v>50</v>
      </c>
      <c r="J5202" t="s">
        <v>17</v>
      </c>
      <c r="K5202" t="s">
        <v>18</v>
      </c>
      <c r="L5202" t="s">
        <v>235</v>
      </c>
      <c r="M5202" t="s">
        <v>253</v>
      </c>
      <c r="N5202">
        <v>161000</v>
      </c>
      <c r="O5202" t="s">
        <v>8196</v>
      </c>
    </row>
    <row r="5203" spans="1:15" x14ac:dyDescent="0.25">
      <c r="A5203">
        <v>215526</v>
      </c>
      <c r="B5203" t="s">
        <v>8105</v>
      </c>
      <c r="C5203" t="s">
        <v>8137</v>
      </c>
      <c r="D5203" t="s">
        <v>61</v>
      </c>
      <c r="E5203" s="1">
        <v>38261</v>
      </c>
      <c r="F5203">
        <v>2004</v>
      </c>
      <c r="G5203">
        <v>2450</v>
      </c>
      <c r="H5203">
        <v>74</v>
      </c>
      <c r="I5203">
        <v>101</v>
      </c>
      <c r="J5203" t="s">
        <v>17</v>
      </c>
      <c r="K5203" t="s">
        <v>98</v>
      </c>
      <c r="L5203" t="s">
        <v>235</v>
      </c>
      <c r="M5203" t="s">
        <v>364</v>
      </c>
      <c r="N5203">
        <v>300000</v>
      </c>
      <c r="O5203" t="s">
        <v>8200</v>
      </c>
    </row>
    <row r="5204" spans="1:15" x14ac:dyDescent="0.25">
      <c r="A5204">
        <v>228126</v>
      </c>
      <c r="B5204" t="s">
        <v>8105</v>
      </c>
      <c r="C5204" t="s">
        <v>8255</v>
      </c>
      <c r="D5204" t="s">
        <v>16</v>
      </c>
      <c r="E5204" s="1">
        <v>41730</v>
      </c>
      <c r="F5204">
        <v>2014</v>
      </c>
      <c r="G5204">
        <v>12500</v>
      </c>
      <c r="H5204">
        <v>103</v>
      </c>
      <c r="I5204">
        <v>140</v>
      </c>
      <c r="J5204" t="s">
        <v>17</v>
      </c>
      <c r="K5204" t="s">
        <v>98</v>
      </c>
      <c r="L5204" t="s">
        <v>235</v>
      </c>
      <c r="M5204" t="e">
        <f>- (g/km)</f>
        <v>#NAME?</v>
      </c>
      <c r="N5204">
        <v>174500</v>
      </c>
      <c r="O5204" t="s">
        <v>8406</v>
      </c>
    </row>
    <row r="5205" spans="1:15" x14ac:dyDescent="0.25">
      <c r="A5205">
        <v>230279</v>
      </c>
      <c r="B5205" t="s">
        <v>8105</v>
      </c>
      <c r="C5205" t="s">
        <v>8154</v>
      </c>
      <c r="D5205" t="s">
        <v>23</v>
      </c>
      <c r="E5205" s="1">
        <v>42095</v>
      </c>
      <c r="F5205">
        <v>2015</v>
      </c>
      <c r="G5205">
        <v>20500</v>
      </c>
      <c r="H5205">
        <v>288</v>
      </c>
      <c r="I5205">
        <v>392</v>
      </c>
      <c r="J5205" t="s">
        <v>82</v>
      </c>
      <c r="K5205" t="s">
        <v>18</v>
      </c>
      <c r="L5205" t="s">
        <v>235</v>
      </c>
      <c r="M5205" t="e">
        <f>- (g/km)</f>
        <v>#NAME?</v>
      </c>
      <c r="N5205">
        <v>93000</v>
      </c>
      <c r="O5205" t="s">
        <v>8449</v>
      </c>
    </row>
    <row r="5206" spans="1:15" x14ac:dyDescent="0.25">
      <c r="A5206">
        <v>231027</v>
      </c>
      <c r="B5206" t="s">
        <v>8105</v>
      </c>
      <c r="C5206" t="s">
        <v>8154</v>
      </c>
      <c r="D5206" t="s">
        <v>59</v>
      </c>
      <c r="E5206" s="1">
        <v>42156</v>
      </c>
      <c r="F5206">
        <v>2015</v>
      </c>
      <c r="G5206">
        <v>15900</v>
      </c>
      <c r="H5206">
        <v>141</v>
      </c>
      <c r="I5206">
        <v>192</v>
      </c>
      <c r="J5206" t="s">
        <v>82</v>
      </c>
      <c r="K5206" t="s">
        <v>18</v>
      </c>
      <c r="L5206" t="s">
        <v>235</v>
      </c>
      <c r="M5206" t="s">
        <v>243</v>
      </c>
      <c r="N5206">
        <v>69000</v>
      </c>
      <c r="O5206" t="s">
        <v>8461</v>
      </c>
    </row>
    <row r="5207" spans="1:15" x14ac:dyDescent="0.25">
      <c r="A5207">
        <v>234121</v>
      </c>
      <c r="B5207" t="s">
        <v>8105</v>
      </c>
      <c r="C5207" t="s">
        <v>8154</v>
      </c>
      <c r="D5207" t="s">
        <v>16</v>
      </c>
      <c r="E5207" s="1">
        <v>42736</v>
      </c>
      <c r="F5207">
        <v>2017</v>
      </c>
      <c r="G5207">
        <v>17480</v>
      </c>
      <c r="H5207">
        <v>141</v>
      </c>
      <c r="I5207">
        <v>192</v>
      </c>
      <c r="J5207" t="s">
        <v>82</v>
      </c>
      <c r="K5207" t="s">
        <v>18</v>
      </c>
      <c r="L5207" t="s">
        <v>235</v>
      </c>
      <c r="M5207" t="s">
        <v>265</v>
      </c>
      <c r="N5207">
        <v>78358</v>
      </c>
      <c r="O5207" t="s">
        <v>8545</v>
      </c>
    </row>
    <row r="5208" spans="1:15" x14ac:dyDescent="0.25">
      <c r="A5208">
        <v>235462</v>
      </c>
      <c r="B5208" t="s">
        <v>8105</v>
      </c>
      <c r="C5208" t="s">
        <v>8138</v>
      </c>
      <c r="D5208" t="s">
        <v>150</v>
      </c>
      <c r="E5208" s="1">
        <v>42948</v>
      </c>
      <c r="F5208">
        <v>2017</v>
      </c>
      <c r="G5208">
        <v>17990</v>
      </c>
      <c r="H5208">
        <v>110</v>
      </c>
      <c r="I5208">
        <v>150</v>
      </c>
      <c r="J5208" t="s">
        <v>82</v>
      </c>
      <c r="K5208" t="s">
        <v>18</v>
      </c>
      <c r="L5208" t="s">
        <v>235</v>
      </c>
      <c r="M5208" t="e">
        <f>- (g/km)</f>
        <v>#NAME?</v>
      </c>
      <c r="N5208">
        <v>3901</v>
      </c>
      <c r="O5208" t="s">
        <v>8568</v>
      </c>
    </row>
    <row r="5209" spans="1:15" x14ac:dyDescent="0.25">
      <c r="A5209">
        <v>238889</v>
      </c>
      <c r="B5209" t="s">
        <v>8105</v>
      </c>
      <c r="C5209" t="s">
        <v>8188</v>
      </c>
      <c r="D5209" t="s">
        <v>86</v>
      </c>
      <c r="E5209" s="1">
        <v>43617</v>
      </c>
      <c r="F5209">
        <v>2019</v>
      </c>
      <c r="G5209">
        <v>25930</v>
      </c>
      <c r="H5209">
        <v>110</v>
      </c>
      <c r="I5209">
        <v>150</v>
      </c>
      <c r="J5209" t="s">
        <v>82</v>
      </c>
      <c r="K5209" t="s">
        <v>18</v>
      </c>
      <c r="L5209" t="s">
        <v>235</v>
      </c>
      <c r="M5209" t="s">
        <v>265</v>
      </c>
      <c r="N5209">
        <v>42500</v>
      </c>
      <c r="O5209" t="s">
        <v>8633</v>
      </c>
    </row>
    <row r="5210" spans="1:15" x14ac:dyDescent="0.25">
      <c r="A5210">
        <v>243691</v>
      </c>
      <c r="B5210" t="s">
        <v>8105</v>
      </c>
      <c r="C5210" t="s">
        <v>8154</v>
      </c>
      <c r="D5210" t="s">
        <v>68</v>
      </c>
      <c r="E5210" s="1">
        <v>44713</v>
      </c>
      <c r="F5210">
        <v>2022</v>
      </c>
      <c r="G5210">
        <v>31580</v>
      </c>
      <c r="H5210">
        <v>152</v>
      </c>
      <c r="I5210">
        <v>207</v>
      </c>
      <c r="J5210" t="s">
        <v>82</v>
      </c>
      <c r="K5210" t="s">
        <v>18</v>
      </c>
      <c r="L5210" t="s">
        <v>235</v>
      </c>
      <c r="M5210" t="s">
        <v>329</v>
      </c>
      <c r="N5210">
        <v>4100</v>
      </c>
      <c r="O5210" t="s">
        <v>8753</v>
      </c>
    </row>
    <row r="5211" spans="1:15" x14ac:dyDescent="0.25">
      <c r="A5211">
        <v>247909</v>
      </c>
      <c r="B5211" t="s">
        <v>8828</v>
      </c>
      <c r="C5211" t="s">
        <v>8879</v>
      </c>
      <c r="D5211" t="s">
        <v>68</v>
      </c>
      <c r="E5211" s="1">
        <v>43313</v>
      </c>
      <c r="F5211">
        <v>2018</v>
      </c>
      <c r="G5211">
        <v>33790</v>
      </c>
      <c r="H5211">
        <v>173</v>
      </c>
      <c r="I5211">
        <v>235</v>
      </c>
      <c r="J5211" t="s">
        <v>82</v>
      </c>
      <c r="K5211" t="s">
        <v>98</v>
      </c>
      <c r="L5211" t="s">
        <v>235</v>
      </c>
      <c r="M5211" t="s">
        <v>373</v>
      </c>
      <c r="N5211">
        <v>99810</v>
      </c>
      <c r="O5211" t="s">
        <v>8896</v>
      </c>
    </row>
    <row r="5212" spans="1:15" x14ac:dyDescent="0.25">
      <c r="A5212">
        <v>248130</v>
      </c>
      <c r="B5212" t="s">
        <v>8828</v>
      </c>
      <c r="C5212" t="s">
        <v>8871</v>
      </c>
      <c r="D5212" t="s">
        <v>16</v>
      </c>
      <c r="E5212" s="1">
        <v>43313</v>
      </c>
      <c r="F5212">
        <v>2018</v>
      </c>
      <c r="G5212">
        <v>34990</v>
      </c>
      <c r="H5212">
        <v>173</v>
      </c>
      <c r="I5212">
        <v>235</v>
      </c>
      <c r="J5212" t="s">
        <v>82</v>
      </c>
      <c r="K5212" t="s">
        <v>98</v>
      </c>
      <c r="L5212" t="s">
        <v>235</v>
      </c>
      <c r="M5212" t="s">
        <v>357</v>
      </c>
      <c r="N5212">
        <v>90000</v>
      </c>
      <c r="O5212" t="s">
        <v>8902</v>
      </c>
    </row>
    <row r="5213" spans="1:15" x14ac:dyDescent="0.25">
      <c r="A5213">
        <v>250582</v>
      </c>
      <c r="B5213" t="s">
        <v>8828</v>
      </c>
      <c r="C5213" t="s">
        <v>8842</v>
      </c>
      <c r="D5213" t="s">
        <v>61</v>
      </c>
      <c r="E5213" s="1">
        <v>44835</v>
      </c>
      <c r="F5213">
        <v>2022</v>
      </c>
      <c r="G5213">
        <v>82900</v>
      </c>
      <c r="H5213">
        <v>173</v>
      </c>
      <c r="I5213">
        <v>235</v>
      </c>
      <c r="J5213" t="s">
        <v>82</v>
      </c>
      <c r="K5213" t="s">
        <v>98</v>
      </c>
      <c r="L5213" t="s">
        <v>235</v>
      </c>
      <c r="M5213" t="s">
        <v>330</v>
      </c>
      <c r="N5213">
        <v>3800</v>
      </c>
      <c r="O5213" t="s">
        <v>8946</v>
      </c>
    </row>
    <row r="5214" spans="1:15" x14ac:dyDescent="0.25">
      <c r="A5214">
        <v>459</v>
      </c>
      <c r="B5214" t="s">
        <v>14</v>
      </c>
      <c r="C5214" t="s">
        <v>198</v>
      </c>
      <c r="D5214" t="s">
        <v>268</v>
      </c>
      <c r="E5214" s="1">
        <v>41183</v>
      </c>
      <c r="F5214">
        <v>2012</v>
      </c>
      <c r="G5214">
        <v>8300</v>
      </c>
      <c r="H5214">
        <v>77</v>
      </c>
      <c r="I5214">
        <v>105</v>
      </c>
      <c r="J5214" t="s">
        <v>17</v>
      </c>
      <c r="K5214" t="s">
        <v>18</v>
      </c>
      <c r="L5214" t="s">
        <v>242</v>
      </c>
      <c r="M5214" t="s">
        <v>226</v>
      </c>
      <c r="N5214">
        <v>75000</v>
      </c>
      <c r="O5214" t="s">
        <v>269</v>
      </c>
    </row>
    <row r="5215" spans="1:15" x14ac:dyDescent="0.25">
      <c r="A5215">
        <v>11816</v>
      </c>
      <c r="B5215" t="s">
        <v>536</v>
      </c>
      <c r="C5215" t="s">
        <v>544</v>
      </c>
      <c r="D5215" t="s">
        <v>44</v>
      </c>
      <c r="E5215" s="1">
        <v>42461</v>
      </c>
      <c r="F5215">
        <v>2016</v>
      </c>
      <c r="G5215">
        <v>22990</v>
      </c>
      <c r="H5215">
        <v>140</v>
      </c>
      <c r="I5215">
        <v>190</v>
      </c>
      <c r="J5215" t="s">
        <v>17</v>
      </c>
      <c r="K5215" t="s">
        <v>98</v>
      </c>
      <c r="L5215" t="s">
        <v>242</v>
      </c>
      <c r="M5215" t="e">
        <f>- (g/km)</f>
        <v>#NAME?</v>
      </c>
      <c r="N5215">
        <v>58250</v>
      </c>
      <c r="O5215" t="s">
        <v>791</v>
      </c>
    </row>
    <row r="5216" spans="1:15" x14ac:dyDescent="0.25">
      <c r="A5216">
        <v>11899</v>
      </c>
      <c r="B5216" t="s">
        <v>536</v>
      </c>
      <c r="C5216" t="s">
        <v>548</v>
      </c>
      <c r="D5216" t="s">
        <v>16</v>
      </c>
      <c r="E5216" s="1">
        <v>42552</v>
      </c>
      <c r="F5216">
        <v>2016</v>
      </c>
      <c r="G5216">
        <v>24399</v>
      </c>
      <c r="H5216">
        <v>132</v>
      </c>
      <c r="I5216">
        <v>179</v>
      </c>
      <c r="J5216" t="s">
        <v>82</v>
      </c>
      <c r="K5216" t="s">
        <v>18</v>
      </c>
      <c r="L5216" t="s">
        <v>242</v>
      </c>
      <c r="M5216" t="e">
        <f>- (g/km)</f>
        <v>#NAME?</v>
      </c>
      <c r="N5216">
        <v>133000</v>
      </c>
      <c r="O5216" t="s">
        <v>795</v>
      </c>
    </row>
    <row r="5217" spans="1:15" x14ac:dyDescent="0.25">
      <c r="A5217">
        <v>15453</v>
      </c>
      <c r="B5217" t="s">
        <v>536</v>
      </c>
      <c r="C5217" t="s">
        <v>582</v>
      </c>
      <c r="D5217" t="s">
        <v>16</v>
      </c>
      <c r="E5217" s="1">
        <v>43191</v>
      </c>
      <c r="F5217">
        <v>2018</v>
      </c>
      <c r="G5217">
        <v>28999</v>
      </c>
      <c r="H5217">
        <v>160</v>
      </c>
      <c r="I5217">
        <v>218</v>
      </c>
      <c r="J5217" t="s">
        <v>82</v>
      </c>
      <c r="K5217" t="s">
        <v>98</v>
      </c>
      <c r="L5217" t="s">
        <v>242</v>
      </c>
      <c r="M5217" t="s">
        <v>244</v>
      </c>
      <c r="N5217">
        <v>84400</v>
      </c>
      <c r="O5217" t="s">
        <v>867</v>
      </c>
    </row>
    <row r="5218" spans="1:15" x14ac:dyDescent="0.25">
      <c r="A5218">
        <v>29897</v>
      </c>
      <c r="B5218" t="s">
        <v>1239</v>
      </c>
      <c r="C5218" t="s">
        <v>1400</v>
      </c>
      <c r="D5218" t="s">
        <v>150</v>
      </c>
      <c r="E5218" s="1">
        <v>40695</v>
      </c>
      <c r="F5218">
        <v>2011</v>
      </c>
      <c r="G5218">
        <v>7650</v>
      </c>
      <c r="H5218">
        <v>105</v>
      </c>
      <c r="I5218">
        <v>143</v>
      </c>
      <c r="J5218" t="s">
        <v>17</v>
      </c>
      <c r="K5218" t="s">
        <v>98</v>
      </c>
      <c r="L5218" t="s">
        <v>242</v>
      </c>
      <c r="M5218" t="s">
        <v>339</v>
      </c>
      <c r="N5218">
        <v>195231</v>
      </c>
      <c r="O5218" t="s">
        <v>1416</v>
      </c>
    </row>
    <row r="5219" spans="1:15" x14ac:dyDescent="0.25">
      <c r="A5219">
        <v>30237</v>
      </c>
      <c r="B5219" t="s">
        <v>1239</v>
      </c>
      <c r="C5219" t="s">
        <v>1449</v>
      </c>
      <c r="D5219" t="s">
        <v>16</v>
      </c>
      <c r="E5219" s="1">
        <v>41244</v>
      </c>
      <c r="F5219">
        <v>2012</v>
      </c>
      <c r="G5219">
        <v>7500</v>
      </c>
      <c r="H5219">
        <v>75</v>
      </c>
      <c r="I5219">
        <v>102</v>
      </c>
      <c r="J5219" t="s">
        <v>17</v>
      </c>
      <c r="K5219" t="s">
        <v>18</v>
      </c>
      <c r="L5219" t="s">
        <v>242</v>
      </c>
      <c r="M5219" t="e">
        <f>- (g/km)</f>
        <v>#NAME?</v>
      </c>
      <c r="N5219">
        <v>174000</v>
      </c>
      <c r="O5219" t="s">
        <v>1463</v>
      </c>
    </row>
    <row r="5220" spans="1:15" x14ac:dyDescent="0.25">
      <c r="A5220">
        <v>37974</v>
      </c>
      <c r="B5220" t="s">
        <v>1239</v>
      </c>
      <c r="C5220" t="s">
        <v>1341</v>
      </c>
      <c r="D5220" t="s">
        <v>23</v>
      </c>
      <c r="E5220" s="1">
        <v>43374</v>
      </c>
      <c r="F5220">
        <v>2018</v>
      </c>
      <c r="G5220">
        <v>43499</v>
      </c>
      <c r="H5220">
        <v>195</v>
      </c>
      <c r="I5220">
        <v>265</v>
      </c>
      <c r="J5220" t="s">
        <v>82</v>
      </c>
      <c r="K5220" t="s">
        <v>98</v>
      </c>
      <c r="L5220" t="s">
        <v>242</v>
      </c>
      <c r="M5220" t="s">
        <v>364</v>
      </c>
      <c r="N5220">
        <v>66217</v>
      </c>
      <c r="O5220" t="s">
        <v>1689</v>
      </c>
    </row>
    <row r="5221" spans="1:15" x14ac:dyDescent="0.25">
      <c r="A5221">
        <v>41659</v>
      </c>
      <c r="B5221" t="s">
        <v>1239</v>
      </c>
      <c r="C5221" t="s">
        <v>1289</v>
      </c>
      <c r="D5221" t="s">
        <v>23</v>
      </c>
      <c r="E5221" s="1">
        <v>44287</v>
      </c>
      <c r="F5221">
        <v>2021</v>
      </c>
      <c r="G5221">
        <v>79990</v>
      </c>
      <c r="H5221">
        <v>250</v>
      </c>
      <c r="I5221">
        <v>340</v>
      </c>
      <c r="J5221" t="s">
        <v>82</v>
      </c>
      <c r="K5221" t="s">
        <v>98</v>
      </c>
      <c r="L5221" t="s">
        <v>242</v>
      </c>
      <c r="M5221" t="s">
        <v>339</v>
      </c>
      <c r="N5221">
        <v>17823</v>
      </c>
      <c r="O5221" t="s">
        <v>1875</v>
      </c>
    </row>
    <row r="5222" spans="1:15" x14ac:dyDescent="0.25">
      <c r="A5222">
        <v>42626</v>
      </c>
      <c r="B5222" t="s">
        <v>1239</v>
      </c>
      <c r="C5222" t="s">
        <v>1591</v>
      </c>
      <c r="D5222" t="s">
        <v>59</v>
      </c>
      <c r="E5222" s="1">
        <v>44562</v>
      </c>
      <c r="F5222">
        <v>2022</v>
      </c>
      <c r="G5222">
        <v>57950</v>
      </c>
      <c r="H5222">
        <v>250</v>
      </c>
      <c r="I5222">
        <v>340</v>
      </c>
      <c r="J5222" t="s">
        <v>82</v>
      </c>
      <c r="K5222" t="s">
        <v>98</v>
      </c>
      <c r="L5222" t="s">
        <v>242</v>
      </c>
      <c r="M5222" t="s">
        <v>244</v>
      </c>
      <c r="N5222">
        <v>33646</v>
      </c>
      <c r="O5222" t="s">
        <v>1944</v>
      </c>
    </row>
    <row r="5223" spans="1:15" x14ac:dyDescent="0.25">
      <c r="A5223">
        <v>43679</v>
      </c>
      <c r="B5223" t="s">
        <v>2127</v>
      </c>
      <c r="C5223" t="s">
        <v>2145</v>
      </c>
      <c r="D5223" t="s">
        <v>16</v>
      </c>
      <c r="E5223" s="1">
        <v>39142</v>
      </c>
      <c r="F5223">
        <v>2007</v>
      </c>
      <c r="G5223">
        <v>1800</v>
      </c>
      <c r="H5223">
        <v>80</v>
      </c>
      <c r="I5223">
        <v>109</v>
      </c>
      <c r="J5223" t="s">
        <v>82</v>
      </c>
      <c r="K5223" t="s">
        <v>98</v>
      </c>
      <c r="L5223" t="s">
        <v>242</v>
      </c>
      <c r="M5223" t="s">
        <v>339</v>
      </c>
      <c r="N5223">
        <v>209000</v>
      </c>
      <c r="O5223" t="s">
        <v>2148</v>
      </c>
    </row>
    <row r="5224" spans="1:15" x14ac:dyDescent="0.25">
      <c r="A5224">
        <v>44229</v>
      </c>
      <c r="B5224" t="s">
        <v>2127</v>
      </c>
      <c r="C5224" t="s">
        <v>2168</v>
      </c>
      <c r="D5224" t="s">
        <v>16</v>
      </c>
      <c r="E5224" s="1">
        <v>41730</v>
      </c>
      <c r="F5224">
        <v>2014</v>
      </c>
      <c r="G5224">
        <v>7950</v>
      </c>
      <c r="H5224">
        <v>88</v>
      </c>
      <c r="I5224">
        <v>120</v>
      </c>
      <c r="J5224" t="s">
        <v>17</v>
      </c>
      <c r="K5224" t="s">
        <v>18</v>
      </c>
      <c r="L5224" t="s">
        <v>242</v>
      </c>
      <c r="M5224" t="s">
        <v>276</v>
      </c>
      <c r="N5224">
        <v>95000</v>
      </c>
      <c r="O5224" t="s">
        <v>2205</v>
      </c>
    </row>
    <row r="5225" spans="1:15" x14ac:dyDescent="0.25">
      <c r="A5225">
        <v>44775</v>
      </c>
      <c r="B5225" t="s">
        <v>2127</v>
      </c>
      <c r="C5225" t="s">
        <v>2147</v>
      </c>
      <c r="D5225" t="s">
        <v>16</v>
      </c>
      <c r="E5225" s="1">
        <v>42736</v>
      </c>
      <c r="F5225">
        <v>2017</v>
      </c>
      <c r="G5225">
        <v>18444</v>
      </c>
      <c r="H5225">
        <v>130</v>
      </c>
      <c r="I5225">
        <v>177</v>
      </c>
      <c r="J5225" t="s">
        <v>82</v>
      </c>
      <c r="K5225" t="s">
        <v>98</v>
      </c>
      <c r="L5225" t="s">
        <v>242</v>
      </c>
      <c r="M5225" t="s">
        <v>357</v>
      </c>
      <c r="N5225">
        <v>130152</v>
      </c>
      <c r="O5225" t="s">
        <v>2241</v>
      </c>
    </row>
    <row r="5226" spans="1:15" x14ac:dyDescent="0.25">
      <c r="A5226">
        <v>50311</v>
      </c>
      <c r="B5226" t="s">
        <v>2343</v>
      </c>
      <c r="C5226" t="s">
        <v>2355</v>
      </c>
      <c r="D5226" t="s">
        <v>59</v>
      </c>
      <c r="E5226" s="1">
        <v>44713</v>
      </c>
      <c r="F5226">
        <v>2022</v>
      </c>
      <c r="G5226">
        <v>23485</v>
      </c>
      <c r="H5226">
        <v>81</v>
      </c>
      <c r="I5226">
        <v>110</v>
      </c>
      <c r="J5226" t="s">
        <v>17</v>
      </c>
      <c r="K5226" t="s">
        <v>18</v>
      </c>
      <c r="L5226" t="s">
        <v>242</v>
      </c>
      <c r="M5226" t="s">
        <v>228</v>
      </c>
      <c r="N5226">
        <v>15</v>
      </c>
      <c r="O5226" t="s">
        <v>2411</v>
      </c>
    </row>
    <row r="5227" spans="1:15" x14ac:dyDescent="0.25">
      <c r="A5227">
        <v>50664</v>
      </c>
      <c r="B5227" t="s">
        <v>2343</v>
      </c>
      <c r="C5227" t="s">
        <v>2403</v>
      </c>
      <c r="D5227" t="s">
        <v>86</v>
      </c>
      <c r="E5227" s="1">
        <v>44958</v>
      </c>
      <c r="F5227">
        <v>2023</v>
      </c>
      <c r="G5227">
        <v>23690</v>
      </c>
      <c r="H5227">
        <v>81</v>
      </c>
      <c r="I5227">
        <v>110</v>
      </c>
      <c r="J5227" t="s">
        <v>17</v>
      </c>
      <c r="K5227" t="s">
        <v>18</v>
      </c>
      <c r="L5227" t="s">
        <v>242</v>
      </c>
      <c r="M5227" t="s">
        <v>228</v>
      </c>
      <c r="N5227">
        <v>2000</v>
      </c>
      <c r="O5227" t="s">
        <v>2416</v>
      </c>
    </row>
    <row r="5228" spans="1:15" x14ac:dyDescent="0.25">
      <c r="A5228">
        <v>50734</v>
      </c>
      <c r="B5228" t="s">
        <v>2343</v>
      </c>
      <c r="C5228" t="s">
        <v>2355</v>
      </c>
      <c r="D5228" t="s">
        <v>23</v>
      </c>
      <c r="E5228" s="1">
        <v>45047</v>
      </c>
      <c r="F5228">
        <v>2023</v>
      </c>
      <c r="G5228">
        <v>22149</v>
      </c>
      <c r="H5228">
        <v>81</v>
      </c>
      <c r="I5228">
        <v>110</v>
      </c>
      <c r="J5228" t="s">
        <v>17</v>
      </c>
      <c r="K5228" t="s">
        <v>18</v>
      </c>
      <c r="L5228" t="s">
        <v>242</v>
      </c>
      <c r="M5228" t="s">
        <v>329</v>
      </c>
      <c r="N5228">
        <v>2500</v>
      </c>
      <c r="O5228" t="s">
        <v>2420</v>
      </c>
    </row>
    <row r="5229" spans="1:15" x14ac:dyDescent="0.25">
      <c r="A5229">
        <v>51024</v>
      </c>
      <c r="B5229" t="s">
        <v>2343</v>
      </c>
      <c r="C5229" t="s">
        <v>2355</v>
      </c>
      <c r="D5229" t="s">
        <v>455</v>
      </c>
      <c r="E5229" s="1">
        <v>45078</v>
      </c>
      <c r="F5229">
        <v>2023</v>
      </c>
      <c r="G5229">
        <v>18499</v>
      </c>
      <c r="H5229">
        <v>81</v>
      </c>
      <c r="I5229">
        <v>110</v>
      </c>
      <c r="J5229" t="s">
        <v>17</v>
      </c>
      <c r="K5229" t="s">
        <v>18</v>
      </c>
      <c r="L5229" t="s">
        <v>242</v>
      </c>
      <c r="M5229" t="s">
        <v>228</v>
      </c>
      <c r="N5229">
        <v>90</v>
      </c>
      <c r="O5229" t="s">
        <v>2421</v>
      </c>
    </row>
    <row r="5230" spans="1:15" x14ac:dyDescent="0.25">
      <c r="A5230">
        <v>51127</v>
      </c>
      <c r="B5230" t="s">
        <v>2455</v>
      </c>
      <c r="C5230" t="s">
        <v>2460</v>
      </c>
      <c r="D5230" t="s">
        <v>16</v>
      </c>
      <c r="E5230" s="1">
        <v>36557</v>
      </c>
      <c r="F5230">
        <v>2000</v>
      </c>
      <c r="G5230">
        <v>699</v>
      </c>
      <c r="H5230">
        <v>41</v>
      </c>
      <c r="I5230">
        <v>56</v>
      </c>
      <c r="J5230" t="s">
        <v>82</v>
      </c>
      <c r="K5230" t="s">
        <v>18</v>
      </c>
      <c r="L5230" t="s">
        <v>242</v>
      </c>
      <c r="M5230" t="s">
        <v>347</v>
      </c>
      <c r="N5230">
        <v>139865</v>
      </c>
      <c r="O5230" t="s">
        <v>2463</v>
      </c>
    </row>
    <row r="5231" spans="1:15" x14ac:dyDescent="0.25">
      <c r="A5231">
        <v>53002</v>
      </c>
      <c r="B5231" t="s">
        <v>2706</v>
      </c>
      <c r="C5231" t="s">
        <v>2716</v>
      </c>
      <c r="D5231" t="s">
        <v>44</v>
      </c>
      <c r="E5231" s="1">
        <v>40848</v>
      </c>
      <c r="F5231">
        <v>2011</v>
      </c>
      <c r="G5231">
        <v>4000</v>
      </c>
      <c r="H5231">
        <v>48</v>
      </c>
      <c r="I5231">
        <v>65</v>
      </c>
      <c r="J5231" t="s">
        <v>17</v>
      </c>
      <c r="K5231" t="s">
        <v>18</v>
      </c>
      <c r="L5231" t="s">
        <v>242</v>
      </c>
      <c r="M5231" t="s">
        <v>376</v>
      </c>
      <c r="N5231">
        <v>125178</v>
      </c>
      <c r="O5231" t="s">
        <v>2751</v>
      </c>
    </row>
    <row r="5232" spans="1:15" x14ac:dyDescent="0.25">
      <c r="A5232">
        <v>54890</v>
      </c>
      <c r="B5232" t="s">
        <v>2706</v>
      </c>
      <c r="C5232" t="s">
        <v>2795</v>
      </c>
      <c r="D5232" t="s">
        <v>23</v>
      </c>
      <c r="E5232" s="1">
        <v>43770</v>
      </c>
      <c r="F5232">
        <v>2019</v>
      </c>
      <c r="G5232">
        <v>13990</v>
      </c>
      <c r="H5232">
        <v>107</v>
      </c>
      <c r="I5232">
        <v>145</v>
      </c>
      <c r="J5232" t="s">
        <v>17</v>
      </c>
      <c r="K5232" t="s">
        <v>98</v>
      </c>
      <c r="L5232" t="s">
        <v>242</v>
      </c>
      <c r="M5232" t="s">
        <v>244</v>
      </c>
      <c r="N5232">
        <v>77860</v>
      </c>
      <c r="O5232" t="s">
        <v>2834</v>
      </c>
    </row>
    <row r="5233" spans="1:15" x14ac:dyDescent="0.25">
      <c r="A5233">
        <v>55506</v>
      </c>
      <c r="B5233" t="s">
        <v>2706</v>
      </c>
      <c r="C5233" t="s">
        <v>2795</v>
      </c>
      <c r="D5233" t="s">
        <v>41</v>
      </c>
      <c r="E5233" s="1">
        <v>44105</v>
      </c>
      <c r="F5233">
        <v>2020</v>
      </c>
      <c r="G5233">
        <v>36980</v>
      </c>
      <c r="H5233">
        <v>107</v>
      </c>
      <c r="I5233">
        <v>145</v>
      </c>
      <c r="J5233" t="s">
        <v>17</v>
      </c>
      <c r="K5233" t="s">
        <v>98</v>
      </c>
      <c r="L5233" t="s">
        <v>242</v>
      </c>
      <c r="M5233" t="s">
        <v>178</v>
      </c>
      <c r="N5233">
        <v>23290</v>
      </c>
      <c r="O5233" t="s">
        <v>2845</v>
      </c>
    </row>
    <row r="5234" spans="1:15" x14ac:dyDescent="0.25">
      <c r="A5234">
        <v>57432</v>
      </c>
      <c r="B5234" t="s">
        <v>2706</v>
      </c>
      <c r="C5234" t="s">
        <v>2709</v>
      </c>
      <c r="D5234" t="s">
        <v>59</v>
      </c>
      <c r="E5234" s="1">
        <v>44958</v>
      </c>
      <c r="F5234">
        <v>2023</v>
      </c>
      <c r="G5234">
        <v>23990</v>
      </c>
      <c r="H5234">
        <v>63</v>
      </c>
      <c r="I5234">
        <v>86</v>
      </c>
      <c r="J5234" t="s">
        <v>17</v>
      </c>
      <c r="K5234" t="s">
        <v>18</v>
      </c>
      <c r="L5234" t="s">
        <v>242</v>
      </c>
      <c r="M5234" t="s">
        <v>345</v>
      </c>
      <c r="N5234">
        <v>8</v>
      </c>
      <c r="O5234" t="s">
        <v>2889</v>
      </c>
    </row>
    <row r="5235" spans="1:15" x14ac:dyDescent="0.25">
      <c r="A5235">
        <v>68554</v>
      </c>
      <c r="B5235" t="s">
        <v>2890</v>
      </c>
      <c r="C5235" t="s">
        <v>2901</v>
      </c>
      <c r="D5235" t="s">
        <v>455</v>
      </c>
      <c r="E5235" s="1">
        <v>43405</v>
      </c>
      <c r="F5235">
        <v>2018</v>
      </c>
      <c r="G5235">
        <v>10450</v>
      </c>
      <c r="H5235">
        <v>63</v>
      </c>
      <c r="I5235">
        <v>86</v>
      </c>
      <c r="J5235" t="s">
        <v>17</v>
      </c>
      <c r="K5235" t="s">
        <v>18</v>
      </c>
      <c r="L5235" t="s">
        <v>242</v>
      </c>
      <c r="M5235" t="s">
        <v>357</v>
      </c>
      <c r="N5235">
        <v>91268</v>
      </c>
      <c r="O5235" t="s">
        <v>3108</v>
      </c>
    </row>
    <row r="5236" spans="1:15" x14ac:dyDescent="0.25">
      <c r="A5236">
        <v>82468</v>
      </c>
      <c r="B5236" t="s">
        <v>3302</v>
      </c>
      <c r="C5236" t="s">
        <v>3333</v>
      </c>
      <c r="D5236" t="s">
        <v>68</v>
      </c>
      <c r="E5236" s="1">
        <v>44805</v>
      </c>
      <c r="F5236">
        <v>2022</v>
      </c>
      <c r="G5236">
        <v>19980</v>
      </c>
      <c r="H5236">
        <v>62</v>
      </c>
      <c r="I5236">
        <v>84</v>
      </c>
      <c r="J5236" t="s">
        <v>17</v>
      </c>
      <c r="K5236" t="s">
        <v>18</v>
      </c>
      <c r="L5236" t="s">
        <v>242</v>
      </c>
      <c r="M5236" t="s">
        <v>243</v>
      </c>
      <c r="N5236">
        <v>50</v>
      </c>
      <c r="O5236" t="s">
        <v>3487</v>
      </c>
    </row>
    <row r="5237" spans="1:15" x14ac:dyDescent="0.25">
      <c r="A5237">
        <v>82716</v>
      </c>
      <c r="B5237" t="s">
        <v>3302</v>
      </c>
      <c r="C5237" t="s">
        <v>3333</v>
      </c>
      <c r="D5237" t="s">
        <v>16</v>
      </c>
      <c r="E5237" s="1">
        <v>44774</v>
      </c>
      <c r="F5237">
        <v>2022</v>
      </c>
      <c r="G5237">
        <v>17690</v>
      </c>
      <c r="H5237">
        <v>62</v>
      </c>
      <c r="I5237">
        <v>84</v>
      </c>
      <c r="J5237" t="s">
        <v>17</v>
      </c>
      <c r="K5237" t="s">
        <v>18</v>
      </c>
      <c r="L5237" t="s">
        <v>242</v>
      </c>
      <c r="M5237" t="s">
        <v>243</v>
      </c>
      <c r="N5237">
        <v>7242</v>
      </c>
      <c r="O5237" t="s">
        <v>3495</v>
      </c>
    </row>
    <row r="5238" spans="1:15" x14ac:dyDescent="0.25">
      <c r="A5238">
        <v>84535</v>
      </c>
      <c r="B5238" t="s">
        <v>3591</v>
      </c>
      <c r="C5238" t="s">
        <v>3597</v>
      </c>
      <c r="D5238" t="s">
        <v>23</v>
      </c>
      <c r="E5238" s="1">
        <v>42401</v>
      </c>
      <c r="F5238">
        <v>2016</v>
      </c>
      <c r="G5238">
        <v>29900</v>
      </c>
      <c r="H5238">
        <v>221</v>
      </c>
      <c r="I5238">
        <v>300</v>
      </c>
      <c r="J5238" t="s">
        <v>82</v>
      </c>
      <c r="K5238" t="s">
        <v>98</v>
      </c>
      <c r="L5238" t="s">
        <v>242</v>
      </c>
      <c r="M5238" t="s">
        <v>173</v>
      </c>
      <c r="N5238">
        <v>49950</v>
      </c>
      <c r="O5238" t="s">
        <v>3602</v>
      </c>
    </row>
    <row r="5239" spans="1:15" x14ac:dyDescent="0.25">
      <c r="A5239">
        <v>86158</v>
      </c>
      <c r="B5239" t="s">
        <v>3649</v>
      </c>
      <c r="C5239" t="s">
        <v>3651</v>
      </c>
      <c r="D5239" t="s">
        <v>16</v>
      </c>
      <c r="E5239" s="1">
        <v>42736</v>
      </c>
      <c r="F5239">
        <v>2017</v>
      </c>
      <c r="G5239">
        <v>25990</v>
      </c>
      <c r="H5239">
        <v>147</v>
      </c>
      <c r="I5239">
        <v>200</v>
      </c>
      <c r="J5239" t="s">
        <v>82</v>
      </c>
      <c r="K5239" t="s">
        <v>98</v>
      </c>
      <c r="L5239" t="s">
        <v>242</v>
      </c>
      <c r="M5239" t="s">
        <v>364</v>
      </c>
      <c r="N5239">
        <v>55774</v>
      </c>
      <c r="O5239" t="s">
        <v>3666</v>
      </c>
    </row>
    <row r="5240" spans="1:15" x14ac:dyDescent="0.25">
      <c r="A5240">
        <v>87225</v>
      </c>
      <c r="B5240" t="s">
        <v>3649</v>
      </c>
      <c r="C5240" t="s">
        <v>3707</v>
      </c>
      <c r="D5240" t="s">
        <v>68</v>
      </c>
      <c r="E5240" s="1">
        <v>45047</v>
      </c>
      <c r="F5240">
        <v>2023</v>
      </c>
      <c r="G5240">
        <v>32350</v>
      </c>
      <c r="H5240">
        <v>74</v>
      </c>
      <c r="I5240">
        <v>101</v>
      </c>
      <c r="J5240" t="s">
        <v>17</v>
      </c>
      <c r="K5240" t="s">
        <v>18</v>
      </c>
      <c r="L5240" t="s">
        <v>242</v>
      </c>
      <c r="M5240" t="s">
        <v>214</v>
      </c>
      <c r="N5240">
        <v>100</v>
      </c>
      <c r="O5240" t="s">
        <v>3708</v>
      </c>
    </row>
    <row r="5241" spans="1:15" x14ac:dyDescent="0.25">
      <c r="A5241">
        <v>89703</v>
      </c>
      <c r="B5241" t="s">
        <v>3717</v>
      </c>
      <c r="C5241" t="s">
        <v>3726</v>
      </c>
      <c r="D5241" t="s">
        <v>41</v>
      </c>
      <c r="E5241" s="1">
        <v>43221</v>
      </c>
      <c r="F5241">
        <v>2018</v>
      </c>
      <c r="G5241">
        <v>20490</v>
      </c>
      <c r="H5241">
        <v>147</v>
      </c>
      <c r="I5241">
        <v>200</v>
      </c>
      <c r="J5241" t="s">
        <v>17</v>
      </c>
      <c r="K5241" t="s">
        <v>98</v>
      </c>
      <c r="L5241" t="s">
        <v>242</v>
      </c>
      <c r="M5241" t="s">
        <v>244</v>
      </c>
      <c r="N5241">
        <v>94860</v>
      </c>
      <c r="O5241" t="s">
        <v>3797</v>
      </c>
    </row>
    <row r="5242" spans="1:15" x14ac:dyDescent="0.25">
      <c r="A5242">
        <v>92556</v>
      </c>
      <c r="B5242" t="s">
        <v>3717</v>
      </c>
      <c r="C5242" t="s">
        <v>3720</v>
      </c>
      <c r="D5242" t="s">
        <v>106</v>
      </c>
      <c r="E5242" s="1">
        <v>44986</v>
      </c>
      <c r="F5242">
        <v>2023</v>
      </c>
      <c r="G5242">
        <v>36999</v>
      </c>
      <c r="H5242">
        <v>132</v>
      </c>
      <c r="I5242">
        <v>179</v>
      </c>
      <c r="J5242" t="s">
        <v>82</v>
      </c>
      <c r="K5242" t="s">
        <v>18</v>
      </c>
      <c r="L5242" t="s">
        <v>242</v>
      </c>
      <c r="M5242" t="s">
        <v>228</v>
      </c>
      <c r="N5242">
        <v>15</v>
      </c>
      <c r="O5242" t="s">
        <v>3892</v>
      </c>
    </row>
    <row r="5243" spans="1:15" x14ac:dyDescent="0.25">
      <c r="A5243">
        <v>92869</v>
      </c>
      <c r="B5243" t="s">
        <v>3717</v>
      </c>
      <c r="C5243" t="s">
        <v>3726</v>
      </c>
      <c r="D5243" t="s">
        <v>16</v>
      </c>
      <c r="E5243" s="1">
        <v>44958</v>
      </c>
      <c r="F5243">
        <v>2023</v>
      </c>
      <c r="G5243">
        <v>51800</v>
      </c>
      <c r="H5243">
        <v>143</v>
      </c>
      <c r="I5243">
        <v>194</v>
      </c>
      <c r="J5243" t="s">
        <v>82</v>
      </c>
      <c r="K5243" t="s">
        <v>98</v>
      </c>
      <c r="L5243" t="s">
        <v>242</v>
      </c>
      <c r="M5243" t="s">
        <v>339</v>
      </c>
      <c r="N5243">
        <v>10</v>
      </c>
      <c r="O5243" t="s">
        <v>3904</v>
      </c>
    </row>
    <row r="5244" spans="1:15" x14ac:dyDescent="0.25">
      <c r="A5244">
        <v>93947</v>
      </c>
      <c r="B5244" t="s">
        <v>4030</v>
      </c>
      <c r="C5244" t="s">
        <v>4031</v>
      </c>
      <c r="D5244" t="s">
        <v>44</v>
      </c>
      <c r="E5244" s="1">
        <v>37043</v>
      </c>
      <c r="F5244">
        <v>2001</v>
      </c>
      <c r="G5244">
        <v>3200</v>
      </c>
      <c r="H5244">
        <v>44</v>
      </c>
      <c r="I5244">
        <v>60</v>
      </c>
      <c r="J5244" t="s">
        <v>17</v>
      </c>
      <c r="K5244" t="s">
        <v>18</v>
      </c>
      <c r="L5244" t="s">
        <v>242</v>
      </c>
      <c r="M5244" t="s">
        <v>347</v>
      </c>
      <c r="N5244">
        <v>72000</v>
      </c>
      <c r="O5244" t="s">
        <v>4043</v>
      </c>
    </row>
    <row r="5245" spans="1:15" x14ac:dyDescent="0.25">
      <c r="A5245">
        <v>93952</v>
      </c>
      <c r="B5245" t="s">
        <v>4030</v>
      </c>
      <c r="C5245" t="s">
        <v>4031</v>
      </c>
      <c r="D5245" t="s">
        <v>23</v>
      </c>
      <c r="E5245" s="1">
        <v>37347</v>
      </c>
      <c r="F5245">
        <v>2002</v>
      </c>
      <c r="G5245">
        <v>1700</v>
      </c>
      <c r="H5245">
        <v>44</v>
      </c>
      <c r="I5245">
        <v>60</v>
      </c>
      <c r="J5245" t="s">
        <v>17</v>
      </c>
      <c r="K5245" t="s">
        <v>18</v>
      </c>
      <c r="L5245" t="s">
        <v>242</v>
      </c>
      <c r="M5245" t="s">
        <v>347</v>
      </c>
      <c r="N5245">
        <v>139000</v>
      </c>
      <c r="O5245" t="s">
        <v>4049</v>
      </c>
    </row>
    <row r="5246" spans="1:15" x14ac:dyDescent="0.25">
      <c r="A5246">
        <v>94006</v>
      </c>
      <c r="B5246" t="s">
        <v>4030</v>
      </c>
      <c r="C5246" t="s">
        <v>4033</v>
      </c>
      <c r="D5246" t="s">
        <v>59</v>
      </c>
      <c r="E5246" s="1">
        <v>40817</v>
      </c>
      <c r="F5246">
        <v>2011</v>
      </c>
      <c r="G5246">
        <v>3750</v>
      </c>
      <c r="H5246">
        <v>140</v>
      </c>
      <c r="I5246">
        <v>190</v>
      </c>
      <c r="J5246" t="s">
        <v>17</v>
      </c>
      <c r="K5246" t="s">
        <v>98</v>
      </c>
      <c r="L5246" t="s">
        <v>242</v>
      </c>
      <c r="M5246" t="s">
        <v>244</v>
      </c>
      <c r="N5246">
        <v>237000</v>
      </c>
      <c r="O5246" t="s">
        <v>4079</v>
      </c>
    </row>
    <row r="5247" spans="1:15" x14ac:dyDescent="0.25">
      <c r="A5247">
        <v>104018</v>
      </c>
      <c r="B5247" t="s">
        <v>4366</v>
      </c>
      <c r="C5247" t="s">
        <v>4549</v>
      </c>
      <c r="D5247" t="s">
        <v>23</v>
      </c>
      <c r="E5247" s="1">
        <v>37653</v>
      </c>
      <c r="F5247">
        <v>2003</v>
      </c>
      <c r="G5247">
        <v>5500</v>
      </c>
      <c r="H5247">
        <v>55</v>
      </c>
      <c r="I5247">
        <v>75</v>
      </c>
      <c r="J5247" t="s">
        <v>95</v>
      </c>
      <c r="K5247" t="s">
        <v>98</v>
      </c>
      <c r="L5247" t="s">
        <v>242</v>
      </c>
      <c r="M5247" t="s">
        <v>364</v>
      </c>
      <c r="N5247">
        <v>168600</v>
      </c>
      <c r="O5247" t="s">
        <v>4600</v>
      </c>
    </row>
    <row r="5248" spans="1:15" x14ac:dyDescent="0.25">
      <c r="A5248">
        <v>113946</v>
      </c>
      <c r="B5248" t="s">
        <v>4366</v>
      </c>
      <c r="C5248" t="s">
        <v>4513</v>
      </c>
      <c r="D5248" t="s">
        <v>241</v>
      </c>
      <c r="E5248" s="1">
        <v>41821</v>
      </c>
      <c r="F5248">
        <v>2014</v>
      </c>
      <c r="G5248">
        <v>31975</v>
      </c>
      <c r="H5248">
        <v>120</v>
      </c>
      <c r="I5248">
        <v>163</v>
      </c>
      <c r="J5248" t="s">
        <v>82</v>
      </c>
      <c r="K5248" t="s">
        <v>98</v>
      </c>
      <c r="L5248" t="s">
        <v>242</v>
      </c>
      <c r="M5248" t="s">
        <v>364</v>
      </c>
      <c r="N5248">
        <v>182720</v>
      </c>
      <c r="O5248" t="s">
        <v>5101</v>
      </c>
    </row>
    <row r="5249" spans="1:15" x14ac:dyDescent="0.25">
      <c r="A5249">
        <v>114193</v>
      </c>
      <c r="B5249" t="s">
        <v>4366</v>
      </c>
      <c r="C5249" t="s">
        <v>4513</v>
      </c>
      <c r="D5249" t="s">
        <v>44</v>
      </c>
      <c r="E5249" s="1">
        <v>41974</v>
      </c>
      <c r="F5249">
        <v>2014</v>
      </c>
      <c r="G5249">
        <v>39890</v>
      </c>
      <c r="H5249">
        <v>120</v>
      </c>
      <c r="I5249">
        <v>163</v>
      </c>
      <c r="J5249" t="s">
        <v>82</v>
      </c>
      <c r="K5249" t="s">
        <v>98</v>
      </c>
      <c r="L5249" t="s">
        <v>242</v>
      </c>
      <c r="M5249" t="s">
        <v>364</v>
      </c>
      <c r="N5249">
        <v>135000</v>
      </c>
      <c r="O5249" t="s">
        <v>5112</v>
      </c>
    </row>
    <row r="5250" spans="1:15" x14ac:dyDescent="0.25">
      <c r="A5250">
        <v>114636</v>
      </c>
      <c r="B5250" t="s">
        <v>4366</v>
      </c>
      <c r="C5250" t="s">
        <v>4513</v>
      </c>
      <c r="D5250" t="s">
        <v>23</v>
      </c>
      <c r="E5250" s="1">
        <v>41974</v>
      </c>
      <c r="F5250">
        <v>2014</v>
      </c>
      <c r="G5250">
        <v>34990</v>
      </c>
      <c r="H5250">
        <v>120</v>
      </c>
      <c r="I5250">
        <v>163</v>
      </c>
      <c r="J5250" t="s">
        <v>82</v>
      </c>
      <c r="K5250" t="s">
        <v>98</v>
      </c>
      <c r="L5250" t="s">
        <v>242</v>
      </c>
      <c r="M5250" t="s">
        <v>364</v>
      </c>
      <c r="N5250">
        <v>162500</v>
      </c>
      <c r="O5250" t="s">
        <v>5129</v>
      </c>
    </row>
    <row r="5251" spans="1:15" x14ac:dyDescent="0.25">
      <c r="A5251">
        <v>114850</v>
      </c>
      <c r="B5251" t="s">
        <v>4366</v>
      </c>
      <c r="C5251" t="s">
        <v>4513</v>
      </c>
      <c r="D5251" t="s">
        <v>41</v>
      </c>
      <c r="E5251" s="1">
        <v>41944</v>
      </c>
      <c r="F5251">
        <v>2014</v>
      </c>
      <c r="G5251">
        <v>34900</v>
      </c>
      <c r="H5251">
        <v>120</v>
      </c>
      <c r="I5251">
        <v>163</v>
      </c>
      <c r="J5251" t="s">
        <v>82</v>
      </c>
      <c r="K5251" t="s">
        <v>98</v>
      </c>
      <c r="L5251" t="s">
        <v>242</v>
      </c>
      <c r="M5251" t="s">
        <v>364</v>
      </c>
      <c r="N5251">
        <v>170000</v>
      </c>
      <c r="O5251" t="s">
        <v>5138</v>
      </c>
    </row>
    <row r="5252" spans="1:15" x14ac:dyDescent="0.25">
      <c r="A5252">
        <v>115582</v>
      </c>
      <c r="B5252" t="s">
        <v>4366</v>
      </c>
      <c r="C5252" t="s">
        <v>5174</v>
      </c>
      <c r="D5252" t="s">
        <v>241</v>
      </c>
      <c r="E5252" s="1">
        <v>42186</v>
      </c>
      <c r="F5252">
        <v>2015</v>
      </c>
      <c r="G5252">
        <v>18490</v>
      </c>
      <c r="H5252">
        <v>90</v>
      </c>
      <c r="I5252">
        <v>122</v>
      </c>
      <c r="J5252" t="s">
        <v>17</v>
      </c>
      <c r="K5252" t="s">
        <v>18</v>
      </c>
      <c r="L5252" t="s">
        <v>242</v>
      </c>
      <c r="M5252" t="s">
        <v>253</v>
      </c>
      <c r="N5252">
        <v>58165</v>
      </c>
      <c r="O5252" t="s">
        <v>5175</v>
      </c>
    </row>
    <row r="5253" spans="1:15" x14ac:dyDescent="0.25">
      <c r="A5253">
        <v>115868</v>
      </c>
      <c r="B5253" t="s">
        <v>4366</v>
      </c>
      <c r="C5253" t="s">
        <v>5197</v>
      </c>
      <c r="D5253" t="s">
        <v>44</v>
      </c>
      <c r="E5253" s="1">
        <v>42339</v>
      </c>
      <c r="F5253">
        <v>2015</v>
      </c>
      <c r="G5253">
        <v>39970</v>
      </c>
      <c r="H5253">
        <v>150</v>
      </c>
      <c r="I5253">
        <v>204</v>
      </c>
      <c r="J5253" t="s">
        <v>82</v>
      </c>
      <c r="K5253" t="s">
        <v>98</v>
      </c>
      <c r="L5253" t="s">
        <v>242</v>
      </c>
      <c r="M5253" t="s">
        <v>244</v>
      </c>
      <c r="N5253">
        <v>66700</v>
      </c>
      <c r="O5253" t="s">
        <v>5198</v>
      </c>
    </row>
    <row r="5254" spans="1:15" x14ac:dyDescent="0.25">
      <c r="A5254">
        <v>115974</v>
      </c>
      <c r="B5254" t="s">
        <v>4366</v>
      </c>
      <c r="C5254" t="s">
        <v>4943</v>
      </c>
      <c r="D5254" t="s">
        <v>44</v>
      </c>
      <c r="E5254" s="1">
        <v>42309</v>
      </c>
      <c r="F5254">
        <v>2015</v>
      </c>
      <c r="G5254">
        <v>27330</v>
      </c>
      <c r="H5254">
        <v>150</v>
      </c>
      <c r="I5254">
        <v>204</v>
      </c>
      <c r="J5254" t="s">
        <v>82</v>
      </c>
      <c r="K5254" t="s">
        <v>98</v>
      </c>
      <c r="L5254" t="s">
        <v>242</v>
      </c>
      <c r="M5254" t="s">
        <v>244</v>
      </c>
      <c r="N5254">
        <v>122900</v>
      </c>
      <c r="O5254" t="s">
        <v>5202</v>
      </c>
    </row>
    <row r="5255" spans="1:15" x14ac:dyDescent="0.25">
      <c r="A5255">
        <v>116547</v>
      </c>
      <c r="B5255" t="s">
        <v>4366</v>
      </c>
      <c r="C5255" t="s">
        <v>5197</v>
      </c>
      <c r="D5255" t="s">
        <v>41</v>
      </c>
      <c r="E5255" s="1">
        <v>42278</v>
      </c>
      <c r="F5255">
        <v>2015</v>
      </c>
      <c r="G5255">
        <v>33999</v>
      </c>
      <c r="H5255">
        <v>150</v>
      </c>
      <c r="I5255">
        <v>204</v>
      </c>
      <c r="J5255" t="s">
        <v>82</v>
      </c>
      <c r="K5255" t="s">
        <v>98</v>
      </c>
      <c r="L5255" t="s">
        <v>242</v>
      </c>
      <c r="M5255" t="s">
        <v>230</v>
      </c>
      <c r="N5255">
        <v>121289</v>
      </c>
      <c r="O5255" t="s">
        <v>5234</v>
      </c>
    </row>
    <row r="5256" spans="1:15" x14ac:dyDescent="0.25">
      <c r="A5256">
        <v>117054</v>
      </c>
      <c r="B5256" t="s">
        <v>4366</v>
      </c>
      <c r="C5256" t="s">
        <v>5174</v>
      </c>
      <c r="D5256" t="s">
        <v>59</v>
      </c>
      <c r="E5256" s="1">
        <v>42278</v>
      </c>
      <c r="F5256">
        <v>2015</v>
      </c>
      <c r="G5256">
        <v>15995</v>
      </c>
      <c r="H5256">
        <v>90</v>
      </c>
      <c r="I5256">
        <v>122</v>
      </c>
      <c r="J5256" t="s">
        <v>17</v>
      </c>
      <c r="K5256" t="s">
        <v>18</v>
      </c>
      <c r="L5256" t="s">
        <v>242</v>
      </c>
      <c r="M5256" t="s">
        <v>253</v>
      </c>
      <c r="N5256">
        <v>74000</v>
      </c>
      <c r="O5256" t="s">
        <v>5251</v>
      </c>
    </row>
    <row r="5257" spans="1:15" x14ac:dyDescent="0.25">
      <c r="A5257">
        <v>117096</v>
      </c>
      <c r="B5257" t="s">
        <v>4366</v>
      </c>
      <c r="C5257" t="s">
        <v>4967</v>
      </c>
      <c r="D5257" t="s">
        <v>59</v>
      </c>
      <c r="E5257" s="1">
        <v>42036</v>
      </c>
      <c r="F5257">
        <v>2015</v>
      </c>
      <c r="G5257">
        <v>30990</v>
      </c>
      <c r="H5257">
        <v>120</v>
      </c>
      <c r="I5257">
        <v>163</v>
      </c>
      <c r="J5257" t="s">
        <v>17</v>
      </c>
      <c r="K5257" t="s">
        <v>98</v>
      </c>
      <c r="L5257" t="s">
        <v>242</v>
      </c>
      <c r="M5257" t="s">
        <v>364</v>
      </c>
      <c r="N5257">
        <v>119000</v>
      </c>
      <c r="O5257" t="s">
        <v>5253</v>
      </c>
    </row>
    <row r="5258" spans="1:15" x14ac:dyDescent="0.25">
      <c r="A5258">
        <v>117120</v>
      </c>
      <c r="B5258" t="s">
        <v>4366</v>
      </c>
      <c r="C5258" t="s">
        <v>5197</v>
      </c>
      <c r="D5258" t="s">
        <v>59</v>
      </c>
      <c r="E5258" s="1">
        <v>42278</v>
      </c>
      <c r="F5258">
        <v>2015</v>
      </c>
      <c r="G5258">
        <v>35990</v>
      </c>
      <c r="H5258">
        <v>150</v>
      </c>
      <c r="I5258">
        <v>204</v>
      </c>
      <c r="J5258" t="s">
        <v>82</v>
      </c>
      <c r="K5258" t="s">
        <v>98</v>
      </c>
      <c r="L5258" t="s">
        <v>242</v>
      </c>
      <c r="M5258" t="s">
        <v>244</v>
      </c>
      <c r="N5258">
        <v>60500</v>
      </c>
      <c r="O5258" t="s">
        <v>5257</v>
      </c>
    </row>
    <row r="5259" spans="1:15" x14ac:dyDescent="0.25">
      <c r="A5259">
        <v>117162</v>
      </c>
      <c r="B5259" t="s">
        <v>4366</v>
      </c>
      <c r="C5259" t="s">
        <v>4962</v>
      </c>
      <c r="D5259" t="s">
        <v>59</v>
      </c>
      <c r="E5259" s="1">
        <v>42036</v>
      </c>
      <c r="F5259">
        <v>2015</v>
      </c>
      <c r="G5259">
        <v>38500</v>
      </c>
      <c r="H5259">
        <v>140</v>
      </c>
      <c r="I5259">
        <v>190</v>
      </c>
      <c r="J5259" t="s">
        <v>82</v>
      </c>
      <c r="K5259" t="s">
        <v>98</v>
      </c>
      <c r="L5259" t="s">
        <v>242</v>
      </c>
      <c r="M5259" t="s">
        <v>216</v>
      </c>
      <c r="N5259">
        <v>145000</v>
      </c>
      <c r="O5259" t="s">
        <v>5262</v>
      </c>
    </row>
    <row r="5260" spans="1:15" x14ac:dyDescent="0.25">
      <c r="A5260">
        <v>117484</v>
      </c>
      <c r="B5260" t="s">
        <v>4366</v>
      </c>
      <c r="C5260" t="s">
        <v>5197</v>
      </c>
      <c r="D5260" t="s">
        <v>241</v>
      </c>
      <c r="E5260" s="1">
        <v>42522</v>
      </c>
      <c r="F5260">
        <v>2016</v>
      </c>
      <c r="G5260">
        <v>41985</v>
      </c>
      <c r="H5260">
        <v>150</v>
      </c>
      <c r="I5260">
        <v>204</v>
      </c>
      <c r="J5260" t="s">
        <v>82</v>
      </c>
      <c r="K5260" t="s">
        <v>98</v>
      </c>
      <c r="L5260" t="s">
        <v>242</v>
      </c>
      <c r="M5260" t="s">
        <v>244</v>
      </c>
      <c r="N5260">
        <v>79516</v>
      </c>
      <c r="O5260" t="s">
        <v>5281</v>
      </c>
    </row>
    <row r="5261" spans="1:15" x14ac:dyDescent="0.25">
      <c r="A5261">
        <v>119181</v>
      </c>
      <c r="B5261" t="s">
        <v>4366</v>
      </c>
      <c r="C5261" t="s">
        <v>5304</v>
      </c>
      <c r="D5261" t="s">
        <v>68</v>
      </c>
      <c r="E5261" s="1">
        <v>42948</v>
      </c>
      <c r="F5261">
        <v>2017</v>
      </c>
      <c r="G5261">
        <v>32250</v>
      </c>
      <c r="H5261">
        <v>135</v>
      </c>
      <c r="I5261">
        <v>184</v>
      </c>
      <c r="J5261" t="s">
        <v>82</v>
      </c>
      <c r="K5261" t="s">
        <v>18</v>
      </c>
      <c r="L5261" t="s">
        <v>242</v>
      </c>
      <c r="M5261" t="e">
        <f>- (g/km)</f>
        <v>#NAME?</v>
      </c>
      <c r="N5261">
        <v>36000</v>
      </c>
      <c r="O5261" t="s">
        <v>5376</v>
      </c>
    </row>
    <row r="5262" spans="1:15" x14ac:dyDescent="0.25">
      <c r="A5262">
        <v>120441</v>
      </c>
      <c r="B5262" t="s">
        <v>4366</v>
      </c>
      <c r="C5262" t="s">
        <v>5304</v>
      </c>
      <c r="D5262" t="s">
        <v>41</v>
      </c>
      <c r="E5262" s="1">
        <v>42887</v>
      </c>
      <c r="F5262">
        <v>2017</v>
      </c>
      <c r="G5262">
        <v>31400</v>
      </c>
      <c r="H5262">
        <v>135</v>
      </c>
      <c r="I5262">
        <v>184</v>
      </c>
      <c r="J5262" t="s">
        <v>82</v>
      </c>
      <c r="K5262" t="s">
        <v>18</v>
      </c>
      <c r="L5262" t="s">
        <v>242</v>
      </c>
      <c r="M5262" t="e">
        <f>- (g/km)</f>
        <v>#NAME?</v>
      </c>
      <c r="N5262">
        <v>49860</v>
      </c>
      <c r="O5262" t="s">
        <v>5376</v>
      </c>
    </row>
    <row r="5263" spans="1:15" x14ac:dyDescent="0.25">
      <c r="A5263">
        <v>120888</v>
      </c>
      <c r="B5263" t="s">
        <v>4366</v>
      </c>
      <c r="C5263" t="s">
        <v>5304</v>
      </c>
      <c r="D5263" t="s">
        <v>59</v>
      </c>
      <c r="E5263" s="1">
        <v>42856</v>
      </c>
      <c r="F5263">
        <v>2017</v>
      </c>
      <c r="G5263">
        <v>32500</v>
      </c>
      <c r="H5263">
        <v>135</v>
      </c>
      <c r="I5263">
        <v>184</v>
      </c>
      <c r="J5263" t="s">
        <v>82</v>
      </c>
      <c r="K5263" t="s">
        <v>18</v>
      </c>
      <c r="L5263" t="s">
        <v>242</v>
      </c>
      <c r="M5263" t="s">
        <v>251</v>
      </c>
      <c r="N5263">
        <v>28000</v>
      </c>
      <c r="O5263" t="s">
        <v>5376</v>
      </c>
    </row>
    <row r="5264" spans="1:15" x14ac:dyDescent="0.25">
      <c r="A5264">
        <v>122537</v>
      </c>
      <c r="B5264" t="s">
        <v>4366</v>
      </c>
      <c r="C5264" t="s">
        <v>4596</v>
      </c>
      <c r="D5264" t="s">
        <v>41</v>
      </c>
      <c r="E5264" s="1">
        <v>43344</v>
      </c>
      <c r="F5264">
        <v>2018</v>
      </c>
      <c r="G5264">
        <v>39500</v>
      </c>
      <c r="H5264">
        <v>250</v>
      </c>
      <c r="I5264">
        <v>340</v>
      </c>
      <c r="J5264" t="s">
        <v>82</v>
      </c>
      <c r="K5264" t="s">
        <v>98</v>
      </c>
      <c r="L5264" t="s">
        <v>242</v>
      </c>
      <c r="M5264" t="e">
        <f>- (g/km)</f>
        <v>#NAME?</v>
      </c>
      <c r="N5264">
        <v>68000</v>
      </c>
      <c r="O5264" t="s">
        <v>5532</v>
      </c>
    </row>
    <row r="5265" spans="1:15" x14ac:dyDescent="0.25">
      <c r="A5265">
        <v>123213</v>
      </c>
      <c r="B5265" t="s">
        <v>4366</v>
      </c>
      <c r="C5265" t="s">
        <v>5120</v>
      </c>
      <c r="D5265" t="s">
        <v>68</v>
      </c>
      <c r="E5265" s="1">
        <v>43770</v>
      </c>
      <c r="F5265">
        <v>2019</v>
      </c>
      <c r="G5265">
        <v>53990</v>
      </c>
      <c r="H5265">
        <v>250</v>
      </c>
      <c r="I5265">
        <v>340</v>
      </c>
      <c r="J5265" t="s">
        <v>82</v>
      </c>
      <c r="K5265" t="s">
        <v>98</v>
      </c>
      <c r="L5265" t="s">
        <v>242</v>
      </c>
      <c r="M5265" t="s">
        <v>252</v>
      </c>
      <c r="N5265">
        <v>103872</v>
      </c>
      <c r="O5265" t="s">
        <v>5551</v>
      </c>
    </row>
    <row r="5266" spans="1:15" x14ac:dyDescent="0.25">
      <c r="A5266">
        <v>123526</v>
      </c>
      <c r="B5266" t="s">
        <v>4366</v>
      </c>
      <c r="C5266" t="s">
        <v>4430</v>
      </c>
      <c r="D5266" t="s">
        <v>106</v>
      </c>
      <c r="E5266" s="1">
        <v>43770</v>
      </c>
      <c r="F5266">
        <v>2019</v>
      </c>
      <c r="G5266">
        <v>25290</v>
      </c>
      <c r="H5266">
        <v>100</v>
      </c>
      <c r="I5266">
        <v>136</v>
      </c>
      <c r="J5266" t="s">
        <v>82</v>
      </c>
      <c r="K5266" t="s">
        <v>98</v>
      </c>
      <c r="L5266" t="s">
        <v>242</v>
      </c>
      <c r="M5266" t="s">
        <v>364</v>
      </c>
      <c r="N5266">
        <v>237862</v>
      </c>
      <c r="O5266" t="s">
        <v>5576</v>
      </c>
    </row>
    <row r="5267" spans="1:15" x14ac:dyDescent="0.25">
      <c r="A5267">
        <v>123723</v>
      </c>
      <c r="B5267" t="s">
        <v>4366</v>
      </c>
      <c r="C5267" t="s">
        <v>4596</v>
      </c>
      <c r="D5267" t="s">
        <v>44</v>
      </c>
      <c r="E5267" s="1">
        <v>43497</v>
      </c>
      <c r="F5267">
        <v>2019</v>
      </c>
      <c r="G5267">
        <v>50000</v>
      </c>
      <c r="H5267">
        <v>250</v>
      </c>
      <c r="I5267">
        <v>340</v>
      </c>
      <c r="J5267" t="s">
        <v>82</v>
      </c>
      <c r="K5267" t="s">
        <v>98</v>
      </c>
      <c r="L5267" t="s">
        <v>242</v>
      </c>
      <c r="M5267" t="e">
        <f>- (g/km)</f>
        <v>#NAME?</v>
      </c>
      <c r="N5267">
        <v>61000</v>
      </c>
      <c r="O5267" t="s">
        <v>5589</v>
      </c>
    </row>
    <row r="5268" spans="1:15" x14ac:dyDescent="0.25">
      <c r="A5268">
        <v>123897</v>
      </c>
      <c r="B5268" t="s">
        <v>4366</v>
      </c>
      <c r="C5268" t="s">
        <v>4390</v>
      </c>
      <c r="D5268" t="s">
        <v>86</v>
      </c>
      <c r="E5268" s="1">
        <v>43556</v>
      </c>
      <c r="F5268">
        <v>2019</v>
      </c>
      <c r="G5268">
        <v>62995</v>
      </c>
      <c r="H5268">
        <v>210</v>
      </c>
      <c r="I5268">
        <v>286</v>
      </c>
      <c r="J5268" t="s">
        <v>82</v>
      </c>
      <c r="K5268" t="s">
        <v>98</v>
      </c>
      <c r="L5268" t="s">
        <v>242</v>
      </c>
      <c r="M5268" t="s">
        <v>339</v>
      </c>
      <c r="N5268">
        <v>48000</v>
      </c>
      <c r="O5268" t="s">
        <v>5595</v>
      </c>
    </row>
    <row r="5269" spans="1:15" x14ac:dyDescent="0.25">
      <c r="A5269">
        <v>124215</v>
      </c>
      <c r="B5269" t="s">
        <v>4366</v>
      </c>
      <c r="C5269" t="s">
        <v>4430</v>
      </c>
      <c r="D5269" t="s">
        <v>23</v>
      </c>
      <c r="E5269" s="1">
        <v>43617</v>
      </c>
      <c r="F5269">
        <v>2019</v>
      </c>
      <c r="G5269">
        <v>42950</v>
      </c>
      <c r="H5269">
        <v>100</v>
      </c>
      <c r="I5269">
        <v>136</v>
      </c>
      <c r="J5269" t="s">
        <v>82</v>
      </c>
      <c r="K5269" t="s">
        <v>98</v>
      </c>
      <c r="L5269" t="s">
        <v>242</v>
      </c>
      <c r="M5269" t="s">
        <v>364</v>
      </c>
      <c r="N5269">
        <v>44000</v>
      </c>
      <c r="O5269" t="s">
        <v>5624</v>
      </c>
    </row>
    <row r="5270" spans="1:15" x14ac:dyDescent="0.25">
      <c r="A5270">
        <v>124476</v>
      </c>
      <c r="B5270" t="s">
        <v>4366</v>
      </c>
      <c r="C5270" t="s">
        <v>5120</v>
      </c>
      <c r="D5270" t="s">
        <v>23</v>
      </c>
      <c r="E5270" s="1">
        <v>43770</v>
      </c>
      <c r="F5270">
        <v>2019</v>
      </c>
      <c r="G5270">
        <v>64900</v>
      </c>
      <c r="H5270">
        <v>250</v>
      </c>
      <c r="I5270">
        <v>340</v>
      </c>
      <c r="J5270" t="s">
        <v>82</v>
      </c>
      <c r="K5270" t="s">
        <v>98</v>
      </c>
      <c r="L5270" t="s">
        <v>242</v>
      </c>
      <c r="M5270" t="s">
        <v>252</v>
      </c>
      <c r="N5270">
        <v>36865</v>
      </c>
      <c r="O5270" t="s">
        <v>5640</v>
      </c>
    </row>
    <row r="5271" spans="1:15" x14ac:dyDescent="0.25">
      <c r="A5271">
        <v>124766</v>
      </c>
      <c r="B5271" t="s">
        <v>4366</v>
      </c>
      <c r="C5271" t="s">
        <v>5120</v>
      </c>
      <c r="D5271" t="s">
        <v>41</v>
      </c>
      <c r="E5271" s="1">
        <v>43800</v>
      </c>
      <c r="F5271">
        <v>2019</v>
      </c>
      <c r="G5271">
        <v>42490</v>
      </c>
      <c r="H5271">
        <v>250</v>
      </c>
      <c r="I5271">
        <v>340</v>
      </c>
      <c r="J5271" t="s">
        <v>82</v>
      </c>
      <c r="K5271" t="s">
        <v>98</v>
      </c>
      <c r="L5271" t="s">
        <v>242</v>
      </c>
      <c r="M5271" t="s">
        <v>252</v>
      </c>
      <c r="N5271">
        <v>112511</v>
      </c>
      <c r="O5271" t="s">
        <v>5654</v>
      </c>
    </row>
    <row r="5272" spans="1:15" x14ac:dyDescent="0.25">
      <c r="A5272">
        <v>124993</v>
      </c>
      <c r="B5272" t="s">
        <v>4366</v>
      </c>
      <c r="C5272" t="s">
        <v>4596</v>
      </c>
      <c r="D5272" t="s">
        <v>59</v>
      </c>
      <c r="E5272" s="1">
        <v>43525</v>
      </c>
      <c r="F5272">
        <v>2019</v>
      </c>
      <c r="G5272">
        <v>46999</v>
      </c>
      <c r="H5272">
        <v>250</v>
      </c>
      <c r="I5272">
        <v>340</v>
      </c>
      <c r="J5272" t="s">
        <v>82</v>
      </c>
      <c r="K5272" t="s">
        <v>98</v>
      </c>
      <c r="L5272" t="s">
        <v>242</v>
      </c>
      <c r="M5272" t="s">
        <v>339</v>
      </c>
      <c r="N5272">
        <v>65000</v>
      </c>
      <c r="O5272" t="s">
        <v>5667</v>
      </c>
    </row>
    <row r="5273" spans="1:15" x14ac:dyDescent="0.25">
      <c r="A5273">
        <v>125711</v>
      </c>
      <c r="B5273" t="s">
        <v>4366</v>
      </c>
      <c r="C5273" t="s">
        <v>4596</v>
      </c>
      <c r="D5273" t="s">
        <v>86</v>
      </c>
      <c r="E5273" s="1">
        <v>43862</v>
      </c>
      <c r="F5273">
        <v>2020</v>
      </c>
      <c r="G5273">
        <v>49990</v>
      </c>
      <c r="H5273">
        <v>250</v>
      </c>
      <c r="I5273">
        <v>340</v>
      </c>
      <c r="J5273" t="s">
        <v>82</v>
      </c>
      <c r="K5273" t="s">
        <v>98</v>
      </c>
      <c r="L5273" t="s">
        <v>242</v>
      </c>
      <c r="M5273" t="s">
        <v>364</v>
      </c>
      <c r="N5273">
        <v>89899</v>
      </c>
      <c r="O5273" t="s">
        <v>5716</v>
      </c>
    </row>
    <row r="5274" spans="1:15" x14ac:dyDescent="0.25">
      <c r="A5274">
        <v>125739</v>
      </c>
      <c r="B5274" t="s">
        <v>4366</v>
      </c>
      <c r="C5274" t="s">
        <v>5365</v>
      </c>
      <c r="D5274" t="s">
        <v>16</v>
      </c>
      <c r="E5274" s="1">
        <v>43952</v>
      </c>
      <c r="F5274">
        <v>2020</v>
      </c>
      <c r="G5274">
        <v>45989</v>
      </c>
      <c r="H5274">
        <v>180</v>
      </c>
      <c r="I5274">
        <v>245</v>
      </c>
      <c r="J5274" t="s">
        <v>82</v>
      </c>
      <c r="K5274" t="s">
        <v>98</v>
      </c>
      <c r="L5274" t="s">
        <v>242</v>
      </c>
      <c r="M5274" t="s">
        <v>364</v>
      </c>
      <c r="N5274">
        <v>77818</v>
      </c>
      <c r="O5274" t="s">
        <v>5721</v>
      </c>
    </row>
    <row r="5275" spans="1:15" x14ac:dyDescent="0.25">
      <c r="A5275">
        <v>129409</v>
      </c>
      <c r="B5275" t="s">
        <v>5971</v>
      </c>
      <c r="C5275" t="s">
        <v>5979</v>
      </c>
      <c r="D5275" t="s">
        <v>241</v>
      </c>
      <c r="E5275" s="1">
        <v>40575</v>
      </c>
      <c r="F5275">
        <v>2011</v>
      </c>
      <c r="G5275">
        <v>8300</v>
      </c>
      <c r="H5275">
        <v>72</v>
      </c>
      <c r="I5275">
        <v>98</v>
      </c>
      <c r="J5275" t="s">
        <v>17</v>
      </c>
      <c r="K5275" t="s">
        <v>18</v>
      </c>
      <c r="L5275" t="s">
        <v>242</v>
      </c>
      <c r="M5275" t="s">
        <v>253</v>
      </c>
      <c r="N5275">
        <v>149999</v>
      </c>
      <c r="O5275" t="s">
        <v>5995</v>
      </c>
    </row>
    <row r="5276" spans="1:15" x14ac:dyDescent="0.25">
      <c r="A5276">
        <v>129556</v>
      </c>
      <c r="B5276" t="s">
        <v>5971</v>
      </c>
      <c r="C5276" t="s">
        <v>6017</v>
      </c>
      <c r="D5276" t="s">
        <v>44</v>
      </c>
      <c r="E5276" s="1">
        <v>41153</v>
      </c>
      <c r="F5276">
        <v>2012</v>
      </c>
      <c r="G5276">
        <v>11900</v>
      </c>
      <c r="H5276">
        <v>90</v>
      </c>
      <c r="I5276">
        <v>122</v>
      </c>
      <c r="J5276" t="s">
        <v>17</v>
      </c>
      <c r="K5276" t="s">
        <v>18</v>
      </c>
      <c r="L5276" t="s">
        <v>242</v>
      </c>
      <c r="M5276" t="s">
        <v>253</v>
      </c>
      <c r="N5276">
        <v>77158</v>
      </c>
      <c r="O5276" t="s">
        <v>6018</v>
      </c>
    </row>
    <row r="5277" spans="1:15" x14ac:dyDescent="0.25">
      <c r="A5277">
        <v>129649</v>
      </c>
      <c r="B5277" t="s">
        <v>5971</v>
      </c>
      <c r="C5277" t="s">
        <v>6017</v>
      </c>
      <c r="D5277" t="s">
        <v>59</v>
      </c>
      <c r="E5277" s="1">
        <v>41183</v>
      </c>
      <c r="F5277">
        <v>2012</v>
      </c>
      <c r="G5277">
        <v>13500</v>
      </c>
      <c r="H5277">
        <v>90</v>
      </c>
      <c r="I5277">
        <v>122</v>
      </c>
      <c r="J5277" t="s">
        <v>17</v>
      </c>
      <c r="K5277" t="s">
        <v>18</v>
      </c>
      <c r="L5277" t="s">
        <v>242</v>
      </c>
      <c r="M5277" t="s">
        <v>276</v>
      </c>
      <c r="N5277">
        <v>64000</v>
      </c>
      <c r="O5277" t="s">
        <v>6027</v>
      </c>
    </row>
    <row r="5278" spans="1:15" x14ac:dyDescent="0.25">
      <c r="A5278">
        <v>129710</v>
      </c>
      <c r="B5278" t="s">
        <v>5971</v>
      </c>
      <c r="C5278" t="s">
        <v>6044</v>
      </c>
      <c r="D5278" t="s">
        <v>44</v>
      </c>
      <c r="E5278" s="1">
        <v>41275</v>
      </c>
      <c r="F5278">
        <v>2013</v>
      </c>
      <c r="G5278">
        <v>14990</v>
      </c>
      <c r="H5278">
        <v>90</v>
      </c>
      <c r="I5278">
        <v>122</v>
      </c>
      <c r="J5278" t="s">
        <v>17</v>
      </c>
      <c r="K5278" t="s">
        <v>18</v>
      </c>
      <c r="L5278" t="s">
        <v>242</v>
      </c>
      <c r="M5278" t="s">
        <v>276</v>
      </c>
      <c r="N5278">
        <v>41092</v>
      </c>
      <c r="O5278" t="s">
        <v>5986</v>
      </c>
    </row>
    <row r="5279" spans="1:15" x14ac:dyDescent="0.25">
      <c r="A5279">
        <v>129770</v>
      </c>
      <c r="B5279" t="s">
        <v>5971</v>
      </c>
      <c r="C5279" t="s">
        <v>6017</v>
      </c>
      <c r="D5279" t="s">
        <v>16</v>
      </c>
      <c r="E5279" s="1">
        <v>41395</v>
      </c>
      <c r="F5279">
        <v>2013</v>
      </c>
      <c r="G5279">
        <v>10999</v>
      </c>
      <c r="H5279">
        <v>90</v>
      </c>
      <c r="I5279">
        <v>122</v>
      </c>
      <c r="J5279" t="s">
        <v>17</v>
      </c>
      <c r="K5279" t="s">
        <v>18</v>
      </c>
      <c r="L5279" t="s">
        <v>242</v>
      </c>
      <c r="M5279" t="s">
        <v>276</v>
      </c>
      <c r="N5279">
        <v>119566</v>
      </c>
      <c r="O5279" t="s">
        <v>6059</v>
      </c>
    </row>
    <row r="5280" spans="1:15" x14ac:dyDescent="0.25">
      <c r="A5280">
        <v>129797</v>
      </c>
      <c r="B5280" t="s">
        <v>5971</v>
      </c>
      <c r="C5280" t="s">
        <v>6017</v>
      </c>
      <c r="D5280" t="s">
        <v>23</v>
      </c>
      <c r="E5280" s="1">
        <v>41306</v>
      </c>
      <c r="F5280">
        <v>2013</v>
      </c>
      <c r="G5280">
        <v>7990</v>
      </c>
      <c r="H5280">
        <v>90</v>
      </c>
      <c r="I5280">
        <v>122</v>
      </c>
      <c r="J5280" t="s">
        <v>17</v>
      </c>
      <c r="K5280" t="s">
        <v>18</v>
      </c>
      <c r="L5280" t="s">
        <v>242</v>
      </c>
      <c r="M5280" t="s">
        <v>276</v>
      </c>
      <c r="N5280">
        <v>173000</v>
      </c>
      <c r="O5280" t="s">
        <v>6047</v>
      </c>
    </row>
    <row r="5281" spans="1:15" x14ac:dyDescent="0.25">
      <c r="A5281">
        <v>129882</v>
      </c>
      <c r="B5281" t="s">
        <v>5971</v>
      </c>
      <c r="C5281" t="s">
        <v>6017</v>
      </c>
      <c r="D5281" t="s">
        <v>41</v>
      </c>
      <c r="E5281" s="1">
        <v>41487</v>
      </c>
      <c r="F5281">
        <v>2013</v>
      </c>
      <c r="G5281">
        <v>14950</v>
      </c>
      <c r="H5281">
        <v>90</v>
      </c>
      <c r="I5281">
        <v>122</v>
      </c>
      <c r="J5281" t="s">
        <v>17</v>
      </c>
      <c r="K5281" t="s">
        <v>18</v>
      </c>
      <c r="L5281" t="s">
        <v>242</v>
      </c>
      <c r="M5281" t="s">
        <v>253</v>
      </c>
      <c r="N5281">
        <v>68100</v>
      </c>
      <c r="O5281" t="s">
        <v>6066</v>
      </c>
    </row>
    <row r="5282" spans="1:15" x14ac:dyDescent="0.25">
      <c r="A5282">
        <v>131476</v>
      </c>
      <c r="B5282" t="s">
        <v>5971</v>
      </c>
      <c r="C5282" t="s">
        <v>6010</v>
      </c>
      <c r="D5282" t="s">
        <v>86</v>
      </c>
      <c r="E5282" s="1">
        <v>43466</v>
      </c>
      <c r="F5282">
        <v>2019</v>
      </c>
      <c r="G5282">
        <v>29999</v>
      </c>
      <c r="H5282">
        <v>170</v>
      </c>
      <c r="I5282">
        <v>231</v>
      </c>
      <c r="J5282" t="s">
        <v>82</v>
      </c>
      <c r="K5282" t="s">
        <v>18</v>
      </c>
      <c r="L5282" t="s">
        <v>242</v>
      </c>
      <c r="M5282" t="e">
        <f>- (g/km)</f>
        <v>#NAME?</v>
      </c>
      <c r="N5282">
        <v>69000</v>
      </c>
      <c r="O5282" t="s">
        <v>6165</v>
      </c>
    </row>
    <row r="5283" spans="1:15" x14ac:dyDescent="0.25">
      <c r="A5283">
        <v>133668</v>
      </c>
      <c r="B5283" t="s">
        <v>6267</v>
      </c>
      <c r="C5283" t="s">
        <v>6287</v>
      </c>
      <c r="D5283" t="s">
        <v>44</v>
      </c>
      <c r="E5283" s="1">
        <v>43313</v>
      </c>
      <c r="F5283">
        <v>2018</v>
      </c>
      <c r="G5283">
        <v>17700</v>
      </c>
      <c r="H5283">
        <v>86</v>
      </c>
      <c r="I5283">
        <v>117</v>
      </c>
      <c r="J5283" t="s">
        <v>17</v>
      </c>
      <c r="K5283" t="s">
        <v>18</v>
      </c>
      <c r="L5283" t="s">
        <v>242</v>
      </c>
      <c r="M5283" t="s">
        <v>376</v>
      </c>
      <c r="N5283">
        <v>49898</v>
      </c>
      <c r="O5283" t="s">
        <v>6300</v>
      </c>
    </row>
    <row r="5284" spans="1:15" x14ac:dyDescent="0.25">
      <c r="A5284">
        <v>133756</v>
      </c>
      <c r="B5284" t="s">
        <v>6267</v>
      </c>
      <c r="C5284" t="s">
        <v>6287</v>
      </c>
      <c r="D5284" t="s">
        <v>68</v>
      </c>
      <c r="E5284" s="1">
        <v>43497</v>
      </c>
      <c r="F5284">
        <v>2019</v>
      </c>
      <c r="G5284">
        <v>19990</v>
      </c>
      <c r="H5284">
        <v>86</v>
      </c>
      <c r="I5284">
        <v>117</v>
      </c>
      <c r="J5284" t="s">
        <v>17</v>
      </c>
      <c r="K5284" t="s">
        <v>18</v>
      </c>
      <c r="L5284" t="s">
        <v>242</v>
      </c>
      <c r="M5284" t="s">
        <v>276</v>
      </c>
      <c r="N5284">
        <v>44925</v>
      </c>
      <c r="O5284" t="s">
        <v>6306</v>
      </c>
    </row>
    <row r="5285" spans="1:15" x14ac:dyDescent="0.25">
      <c r="A5285">
        <v>135727</v>
      </c>
      <c r="B5285" t="s">
        <v>6337</v>
      </c>
      <c r="C5285" t="s">
        <v>6390</v>
      </c>
      <c r="D5285" t="s">
        <v>41</v>
      </c>
      <c r="E5285" s="1">
        <v>42736</v>
      </c>
      <c r="F5285">
        <v>2017</v>
      </c>
      <c r="G5285">
        <v>11990</v>
      </c>
      <c r="H5285">
        <v>85</v>
      </c>
      <c r="I5285">
        <v>116</v>
      </c>
      <c r="J5285" t="s">
        <v>17</v>
      </c>
      <c r="K5285" t="s">
        <v>18</v>
      </c>
      <c r="L5285" t="s">
        <v>242</v>
      </c>
      <c r="M5285" t="s">
        <v>276</v>
      </c>
      <c r="N5285">
        <v>84300</v>
      </c>
      <c r="O5285" t="s">
        <v>6446</v>
      </c>
    </row>
    <row r="5286" spans="1:15" x14ac:dyDescent="0.25">
      <c r="A5286">
        <v>136354</v>
      </c>
      <c r="B5286" t="s">
        <v>6337</v>
      </c>
      <c r="C5286" t="s">
        <v>6368</v>
      </c>
      <c r="D5286" t="s">
        <v>61</v>
      </c>
      <c r="E5286" s="1">
        <v>43952</v>
      </c>
      <c r="F5286">
        <v>2020</v>
      </c>
      <c r="G5286">
        <v>20450</v>
      </c>
      <c r="H5286">
        <v>103</v>
      </c>
      <c r="I5286">
        <v>140</v>
      </c>
      <c r="J5286" t="s">
        <v>17</v>
      </c>
      <c r="K5286" t="s">
        <v>18</v>
      </c>
      <c r="L5286" t="s">
        <v>242</v>
      </c>
      <c r="M5286" t="s">
        <v>228</v>
      </c>
      <c r="N5286">
        <v>37000</v>
      </c>
      <c r="O5286" t="s">
        <v>6468</v>
      </c>
    </row>
    <row r="5287" spans="1:15" x14ac:dyDescent="0.25">
      <c r="A5287">
        <v>136382</v>
      </c>
      <c r="B5287" t="s">
        <v>6337</v>
      </c>
      <c r="C5287" t="s">
        <v>6368</v>
      </c>
      <c r="D5287" t="s">
        <v>259</v>
      </c>
      <c r="E5287" s="1">
        <v>43952</v>
      </c>
      <c r="F5287">
        <v>2020</v>
      </c>
      <c r="G5287">
        <v>20450</v>
      </c>
      <c r="H5287">
        <v>103</v>
      </c>
      <c r="I5287">
        <v>140</v>
      </c>
      <c r="J5287" t="s">
        <v>17</v>
      </c>
      <c r="K5287" t="s">
        <v>18</v>
      </c>
      <c r="L5287" t="s">
        <v>242</v>
      </c>
      <c r="M5287" t="s">
        <v>228</v>
      </c>
      <c r="N5287">
        <v>37000</v>
      </c>
      <c r="O5287" t="s">
        <v>6468</v>
      </c>
    </row>
    <row r="5288" spans="1:15" x14ac:dyDescent="0.25">
      <c r="A5288">
        <v>136383</v>
      </c>
      <c r="B5288" t="s">
        <v>6337</v>
      </c>
      <c r="C5288" t="s">
        <v>6368</v>
      </c>
      <c r="D5288" t="s">
        <v>106</v>
      </c>
      <c r="E5288" s="1">
        <v>43952</v>
      </c>
      <c r="F5288">
        <v>2020</v>
      </c>
      <c r="G5288">
        <v>20450</v>
      </c>
      <c r="H5288">
        <v>103</v>
      </c>
      <c r="I5288">
        <v>140</v>
      </c>
      <c r="J5288" t="s">
        <v>17</v>
      </c>
      <c r="K5288" t="s">
        <v>18</v>
      </c>
      <c r="L5288" t="s">
        <v>242</v>
      </c>
      <c r="M5288" t="s">
        <v>228</v>
      </c>
      <c r="N5288">
        <v>37000</v>
      </c>
      <c r="O5288" t="s">
        <v>6468</v>
      </c>
    </row>
    <row r="5289" spans="1:15" x14ac:dyDescent="0.25">
      <c r="A5289">
        <v>136450</v>
      </c>
      <c r="B5289" t="s">
        <v>6337</v>
      </c>
      <c r="C5289" t="s">
        <v>6368</v>
      </c>
      <c r="D5289" t="s">
        <v>86</v>
      </c>
      <c r="E5289" s="1">
        <v>43952</v>
      </c>
      <c r="F5289">
        <v>2020</v>
      </c>
      <c r="G5289">
        <v>20450</v>
      </c>
      <c r="H5289">
        <v>103</v>
      </c>
      <c r="I5289">
        <v>140</v>
      </c>
      <c r="J5289" t="s">
        <v>17</v>
      </c>
      <c r="K5289" t="s">
        <v>18</v>
      </c>
      <c r="L5289" t="s">
        <v>242</v>
      </c>
      <c r="M5289" t="s">
        <v>228</v>
      </c>
      <c r="N5289">
        <v>37000</v>
      </c>
      <c r="O5289" t="s">
        <v>6468</v>
      </c>
    </row>
    <row r="5290" spans="1:15" x14ac:dyDescent="0.25">
      <c r="A5290">
        <v>136451</v>
      </c>
      <c r="B5290" t="s">
        <v>6337</v>
      </c>
      <c r="C5290" t="s">
        <v>6359</v>
      </c>
      <c r="D5290" t="s">
        <v>86</v>
      </c>
      <c r="E5290" s="1">
        <v>43952</v>
      </c>
      <c r="F5290">
        <v>2020</v>
      </c>
      <c r="G5290">
        <v>26500</v>
      </c>
      <c r="H5290">
        <v>110</v>
      </c>
      <c r="I5290">
        <v>150</v>
      </c>
      <c r="J5290" t="s">
        <v>17</v>
      </c>
      <c r="K5290" t="s">
        <v>98</v>
      </c>
      <c r="L5290" t="s">
        <v>242</v>
      </c>
      <c r="M5290" t="s">
        <v>364</v>
      </c>
      <c r="N5290">
        <v>65552</v>
      </c>
      <c r="O5290" t="s">
        <v>6480</v>
      </c>
    </row>
    <row r="5291" spans="1:15" x14ac:dyDescent="0.25">
      <c r="A5291">
        <v>136455</v>
      </c>
      <c r="B5291" t="s">
        <v>6337</v>
      </c>
      <c r="C5291" t="s">
        <v>6368</v>
      </c>
      <c r="E5291" s="1">
        <v>43952</v>
      </c>
      <c r="F5291">
        <v>2020</v>
      </c>
      <c r="G5291">
        <v>20450</v>
      </c>
      <c r="H5291">
        <v>103</v>
      </c>
      <c r="I5291">
        <v>140</v>
      </c>
      <c r="J5291" t="s">
        <v>17</v>
      </c>
      <c r="K5291" t="s">
        <v>18</v>
      </c>
      <c r="L5291" t="s">
        <v>242</v>
      </c>
      <c r="M5291" t="s">
        <v>228</v>
      </c>
      <c r="N5291">
        <v>37000</v>
      </c>
      <c r="O5291" t="s">
        <v>6468</v>
      </c>
    </row>
    <row r="5292" spans="1:15" x14ac:dyDescent="0.25">
      <c r="A5292">
        <v>136660</v>
      </c>
      <c r="B5292" t="s">
        <v>6337</v>
      </c>
      <c r="C5292" t="s">
        <v>6368</v>
      </c>
      <c r="D5292" t="s">
        <v>455</v>
      </c>
      <c r="E5292" s="1">
        <v>43952</v>
      </c>
      <c r="F5292">
        <v>2020</v>
      </c>
      <c r="G5292">
        <v>20450</v>
      </c>
      <c r="H5292">
        <v>103</v>
      </c>
      <c r="I5292">
        <v>140</v>
      </c>
      <c r="J5292" t="s">
        <v>17</v>
      </c>
      <c r="K5292" t="s">
        <v>18</v>
      </c>
      <c r="L5292" t="s">
        <v>242</v>
      </c>
      <c r="M5292" t="s">
        <v>228</v>
      </c>
      <c r="N5292">
        <v>37000</v>
      </c>
      <c r="O5292" t="s">
        <v>6468</v>
      </c>
    </row>
    <row r="5293" spans="1:15" x14ac:dyDescent="0.25">
      <c r="A5293">
        <v>136665</v>
      </c>
      <c r="B5293" t="s">
        <v>6337</v>
      </c>
      <c r="C5293" t="s">
        <v>6368</v>
      </c>
      <c r="D5293" t="s">
        <v>150</v>
      </c>
      <c r="E5293" s="1">
        <v>43952</v>
      </c>
      <c r="F5293">
        <v>2020</v>
      </c>
      <c r="G5293">
        <v>20450</v>
      </c>
      <c r="H5293">
        <v>103</v>
      </c>
      <c r="I5293">
        <v>140</v>
      </c>
      <c r="J5293" t="s">
        <v>17</v>
      </c>
      <c r="K5293" t="s">
        <v>18</v>
      </c>
      <c r="L5293" t="s">
        <v>242</v>
      </c>
      <c r="M5293" t="s">
        <v>228</v>
      </c>
      <c r="N5293">
        <v>37000</v>
      </c>
      <c r="O5293" t="s">
        <v>6468</v>
      </c>
    </row>
    <row r="5294" spans="1:15" x14ac:dyDescent="0.25">
      <c r="A5294">
        <v>139916</v>
      </c>
      <c r="B5294" t="s">
        <v>6537</v>
      </c>
      <c r="C5294" t="s">
        <v>6543</v>
      </c>
      <c r="D5294" t="s">
        <v>23</v>
      </c>
      <c r="E5294" s="1">
        <v>38749</v>
      </c>
      <c r="F5294">
        <v>2006</v>
      </c>
      <c r="G5294">
        <v>2500</v>
      </c>
      <c r="H5294">
        <v>88</v>
      </c>
      <c r="I5294">
        <v>120</v>
      </c>
      <c r="J5294" t="s">
        <v>17</v>
      </c>
      <c r="K5294" t="s">
        <v>98</v>
      </c>
      <c r="L5294" t="s">
        <v>242</v>
      </c>
      <c r="M5294" t="s">
        <v>126</v>
      </c>
      <c r="N5294">
        <v>264339</v>
      </c>
      <c r="O5294" t="s">
        <v>6571</v>
      </c>
    </row>
    <row r="5295" spans="1:15" x14ac:dyDescent="0.25">
      <c r="A5295">
        <v>140250</v>
      </c>
      <c r="B5295" t="s">
        <v>6537</v>
      </c>
      <c r="C5295" t="s">
        <v>6543</v>
      </c>
      <c r="D5295" t="s">
        <v>44</v>
      </c>
      <c r="E5295" s="1">
        <v>39114</v>
      </c>
      <c r="F5295">
        <v>2007</v>
      </c>
      <c r="G5295">
        <v>4000</v>
      </c>
      <c r="H5295">
        <v>88</v>
      </c>
      <c r="I5295">
        <v>120</v>
      </c>
      <c r="J5295" t="s">
        <v>17</v>
      </c>
      <c r="K5295" t="s">
        <v>98</v>
      </c>
      <c r="L5295" t="s">
        <v>242</v>
      </c>
      <c r="M5295" t="s">
        <v>126</v>
      </c>
      <c r="N5295">
        <v>456000</v>
      </c>
      <c r="O5295" t="s">
        <v>6591</v>
      </c>
    </row>
    <row r="5296" spans="1:15" x14ac:dyDescent="0.25">
      <c r="A5296">
        <v>171427</v>
      </c>
      <c r="B5296" t="s">
        <v>7172</v>
      </c>
      <c r="C5296" t="s">
        <v>7192</v>
      </c>
      <c r="D5296" t="s">
        <v>86</v>
      </c>
      <c r="E5296" s="1">
        <v>42979</v>
      </c>
      <c r="F5296">
        <v>2017</v>
      </c>
      <c r="G5296">
        <v>17980</v>
      </c>
      <c r="H5296">
        <v>92</v>
      </c>
      <c r="I5296">
        <v>125</v>
      </c>
      <c r="J5296" t="s">
        <v>17</v>
      </c>
      <c r="K5296" t="s">
        <v>98</v>
      </c>
      <c r="L5296" t="s">
        <v>242</v>
      </c>
      <c r="M5296" t="s">
        <v>364</v>
      </c>
      <c r="N5296">
        <v>144432</v>
      </c>
      <c r="O5296" t="s">
        <v>7276</v>
      </c>
    </row>
    <row r="5297" spans="1:15" x14ac:dyDescent="0.25">
      <c r="A5297">
        <v>172095</v>
      </c>
      <c r="B5297" t="s">
        <v>7172</v>
      </c>
      <c r="C5297" t="s">
        <v>7238</v>
      </c>
      <c r="D5297" t="s">
        <v>150</v>
      </c>
      <c r="E5297" s="1">
        <v>42767</v>
      </c>
      <c r="F5297">
        <v>2017</v>
      </c>
      <c r="G5297">
        <v>16400</v>
      </c>
      <c r="H5297">
        <v>96</v>
      </c>
      <c r="I5297">
        <v>131</v>
      </c>
      <c r="J5297" t="s">
        <v>82</v>
      </c>
      <c r="K5297" t="s">
        <v>18</v>
      </c>
      <c r="L5297" t="s">
        <v>242</v>
      </c>
      <c r="M5297" t="s">
        <v>228</v>
      </c>
      <c r="N5297">
        <v>61800</v>
      </c>
      <c r="O5297" t="s">
        <v>7297</v>
      </c>
    </row>
    <row r="5298" spans="1:15" x14ac:dyDescent="0.25">
      <c r="A5298">
        <v>172793</v>
      </c>
      <c r="B5298" t="s">
        <v>7172</v>
      </c>
      <c r="C5298" t="s">
        <v>7192</v>
      </c>
      <c r="D5298" t="s">
        <v>41</v>
      </c>
      <c r="E5298" s="1">
        <v>43252</v>
      </c>
      <c r="F5298">
        <v>2018</v>
      </c>
      <c r="G5298">
        <v>24500</v>
      </c>
      <c r="H5298">
        <v>92</v>
      </c>
      <c r="I5298">
        <v>125</v>
      </c>
      <c r="J5298" t="s">
        <v>17</v>
      </c>
      <c r="K5298" t="s">
        <v>98</v>
      </c>
      <c r="L5298" t="s">
        <v>242</v>
      </c>
      <c r="M5298" t="s">
        <v>364</v>
      </c>
      <c r="N5298">
        <v>74000</v>
      </c>
      <c r="O5298" t="s">
        <v>7306</v>
      </c>
    </row>
    <row r="5299" spans="1:15" x14ac:dyDescent="0.25">
      <c r="A5299">
        <v>177597</v>
      </c>
      <c r="B5299" t="s">
        <v>7470</v>
      </c>
      <c r="C5299" t="s">
        <v>7482</v>
      </c>
      <c r="D5299" t="s">
        <v>41</v>
      </c>
      <c r="E5299" s="1">
        <v>40452</v>
      </c>
      <c r="F5299">
        <v>2010</v>
      </c>
      <c r="G5299">
        <v>6790</v>
      </c>
      <c r="H5299">
        <v>77</v>
      </c>
      <c r="I5299">
        <v>105</v>
      </c>
      <c r="J5299" t="s">
        <v>17</v>
      </c>
      <c r="K5299" t="s">
        <v>18</v>
      </c>
      <c r="L5299" t="s">
        <v>242</v>
      </c>
      <c r="M5299" t="s">
        <v>243</v>
      </c>
      <c r="N5299">
        <v>102000</v>
      </c>
      <c r="O5299" t="s">
        <v>7488</v>
      </c>
    </row>
    <row r="5300" spans="1:15" x14ac:dyDescent="0.25">
      <c r="A5300">
        <v>177683</v>
      </c>
      <c r="B5300" t="s">
        <v>7470</v>
      </c>
      <c r="C5300" t="s">
        <v>7477</v>
      </c>
      <c r="D5300" t="s">
        <v>41</v>
      </c>
      <c r="E5300" s="1">
        <v>40817</v>
      </c>
      <c r="F5300">
        <v>2011</v>
      </c>
      <c r="G5300">
        <v>3950</v>
      </c>
      <c r="H5300">
        <v>77</v>
      </c>
      <c r="I5300">
        <v>105</v>
      </c>
      <c r="J5300" t="s">
        <v>17</v>
      </c>
      <c r="K5300" t="s">
        <v>18</v>
      </c>
      <c r="L5300" t="s">
        <v>242</v>
      </c>
      <c r="M5300" t="s">
        <v>276</v>
      </c>
      <c r="N5300">
        <v>176000</v>
      </c>
      <c r="O5300" t="s">
        <v>7494</v>
      </c>
    </row>
    <row r="5301" spans="1:15" x14ac:dyDescent="0.25">
      <c r="A5301">
        <v>178135</v>
      </c>
      <c r="B5301" t="s">
        <v>7470</v>
      </c>
      <c r="C5301" t="s">
        <v>7477</v>
      </c>
      <c r="D5301" t="s">
        <v>16</v>
      </c>
      <c r="E5301" s="1">
        <v>41671</v>
      </c>
      <c r="F5301">
        <v>2014</v>
      </c>
      <c r="G5301">
        <v>6300</v>
      </c>
      <c r="H5301">
        <v>77</v>
      </c>
      <c r="I5301">
        <v>105</v>
      </c>
      <c r="J5301" t="s">
        <v>17</v>
      </c>
      <c r="K5301" t="s">
        <v>18</v>
      </c>
      <c r="L5301" t="s">
        <v>242</v>
      </c>
      <c r="M5301" t="s">
        <v>276</v>
      </c>
      <c r="N5301">
        <v>186600</v>
      </c>
      <c r="O5301" t="s">
        <v>7508</v>
      </c>
    </row>
    <row r="5302" spans="1:15" x14ac:dyDescent="0.25">
      <c r="A5302">
        <v>191479</v>
      </c>
      <c r="B5302" t="s">
        <v>7591</v>
      </c>
      <c r="C5302" t="s">
        <v>7595</v>
      </c>
      <c r="D5302" t="s">
        <v>86</v>
      </c>
      <c r="E5302" s="1">
        <v>42005</v>
      </c>
      <c r="F5302">
        <v>2015</v>
      </c>
      <c r="G5302">
        <v>9490</v>
      </c>
      <c r="H5302">
        <v>63</v>
      </c>
      <c r="I5302">
        <v>86</v>
      </c>
      <c r="J5302" t="s">
        <v>17</v>
      </c>
      <c r="K5302" t="s">
        <v>18</v>
      </c>
      <c r="L5302" t="s">
        <v>242</v>
      </c>
      <c r="M5302" t="s">
        <v>226</v>
      </c>
      <c r="N5302">
        <v>84650</v>
      </c>
      <c r="O5302" t="s">
        <v>7604</v>
      </c>
    </row>
    <row r="5303" spans="1:15" x14ac:dyDescent="0.25">
      <c r="A5303">
        <v>195793</v>
      </c>
      <c r="B5303" t="s">
        <v>7591</v>
      </c>
      <c r="C5303" t="s">
        <v>7592</v>
      </c>
      <c r="D5303" t="s">
        <v>259</v>
      </c>
      <c r="E5303" s="1">
        <v>43617</v>
      </c>
      <c r="F5303">
        <v>2019</v>
      </c>
      <c r="G5303">
        <v>15990</v>
      </c>
      <c r="H5303">
        <v>81</v>
      </c>
      <c r="I5303">
        <v>110</v>
      </c>
      <c r="J5303" t="s">
        <v>17</v>
      </c>
      <c r="K5303" t="s">
        <v>18</v>
      </c>
      <c r="L5303" t="s">
        <v>242</v>
      </c>
      <c r="M5303" t="s">
        <v>243</v>
      </c>
      <c r="N5303">
        <v>37000</v>
      </c>
      <c r="O5303" t="s">
        <v>7665</v>
      </c>
    </row>
    <row r="5304" spans="1:15" x14ac:dyDescent="0.25">
      <c r="A5304">
        <v>196236</v>
      </c>
      <c r="B5304" t="s">
        <v>7591</v>
      </c>
      <c r="C5304" t="s">
        <v>7592</v>
      </c>
      <c r="E5304" s="1">
        <v>43617</v>
      </c>
      <c r="F5304">
        <v>2019</v>
      </c>
      <c r="G5304">
        <v>15990</v>
      </c>
      <c r="H5304">
        <v>81</v>
      </c>
      <c r="I5304">
        <v>110</v>
      </c>
      <c r="J5304" t="s">
        <v>17</v>
      </c>
      <c r="K5304" t="s">
        <v>18</v>
      </c>
      <c r="L5304" t="s">
        <v>242</v>
      </c>
      <c r="M5304" t="s">
        <v>243</v>
      </c>
      <c r="N5304">
        <v>37000</v>
      </c>
      <c r="O5304" t="s">
        <v>7665</v>
      </c>
    </row>
    <row r="5305" spans="1:15" x14ac:dyDescent="0.25">
      <c r="A5305">
        <v>197499</v>
      </c>
      <c r="B5305" t="s">
        <v>7591</v>
      </c>
      <c r="C5305" t="s">
        <v>7592</v>
      </c>
      <c r="D5305" t="s">
        <v>150</v>
      </c>
      <c r="E5305" s="1">
        <v>43617</v>
      </c>
      <c r="F5305">
        <v>2019</v>
      </c>
      <c r="G5305">
        <v>15990</v>
      </c>
      <c r="H5305">
        <v>81</v>
      </c>
      <c r="I5305">
        <v>110</v>
      </c>
      <c r="J5305" t="s">
        <v>17</v>
      </c>
      <c r="K5305" t="s">
        <v>18</v>
      </c>
      <c r="L5305" t="s">
        <v>242</v>
      </c>
      <c r="M5305" t="s">
        <v>243</v>
      </c>
      <c r="N5305">
        <v>37000</v>
      </c>
      <c r="O5305" t="s">
        <v>7665</v>
      </c>
    </row>
    <row r="5306" spans="1:15" x14ac:dyDescent="0.25">
      <c r="A5306">
        <v>213648</v>
      </c>
      <c r="B5306" t="s">
        <v>8105</v>
      </c>
      <c r="C5306" t="s">
        <v>8115</v>
      </c>
      <c r="D5306" t="s">
        <v>68</v>
      </c>
      <c r="E5306" s="1">
        <v>35034</v>
      </c>
      <c r="F5306">
        <v>1995</v>
      </c>
      <c r="G5306">
        <v>9900</v>
      </c>
      <c r="H5306">
        <v>85</v>
      </c>
      <c r="I5306">
        <v>116</v>
      </c>
      <c r="J5306" t="s">
        <v>17</v>
      </c>
      <c r="K5306" t="s">
        <v>18</v>
      </c>
      <c r="L5306" t="s">
        <v>242</v>
      </c>
      <c r="M5306" t="e">
        <f>- (g/km)</f>
        <v>#NAME?</v>
      </c>
      <c r="N5306">
        <v>116000</v>
      </c>
      <c r="O5306" t="s">
        <v>8116</v>
      </c>
    </row>
    <row r="5307" spans="1:15" x14ac:dyDescent="0.25">
      <c r="A5307">
        <v>222424</v>
      </c>
      <c r="B5307" t="s">
        <v>8105</v>
      </c>
      <c r="C5307" t="s">
        <v>8239</v>
      </c>
      <c r="D5307" t="s">
        <v>241</v>
      </c>
      <c r="E5307" s="1">
        <v>40544</v>
      </c>
      <c r="F5307">
        <v>2011</v>
      </c>
      <c r="G5307">
        <v>11499</v>
      </c>
      <c r="H5307">
        <v>103</v>
      </c>
      <c r="I5307">
        <v>140</v>
      </c>
      <c r="J5307" t="s">
        <v>82</v>
      </c>
      <c r="K5307" t="s">
        <v>98</v>
      </c>
      <c r="L5307" t="s">
        <v>242</v>
      </c>
      <c r="M5307" t="s">
        <v>244</v>
      </c>
      <c r="N5307">
        <v>159800</v>
      </c>
      <c r="O5307" t="s">
        <v>8312</v>
      </c>
    </row>
    <row r="5308" spans="1:15" x14ac:dyDescent="0.25">
      <c r="A5308">
        <v>229852</v>
      </c>
      <c r="B5308" t="s">
        <v>8105</v>
      </c>
      <c r="C5308" t="s">
        <v>8443</v>
      </c>
      <c r="D5308" t="s">
        <v>44</v>
      </c>
      <c r="E5308" s="1">
        <v>42186</v>
      </c>
      <c r="F5308">
        <v>2015</v>
      </c>
      <c r="G5308">
        <v>19790</v>
      </c>
      <c r="H5308">
        <v>75</v>
      </c>
      <c r="I5308">
        <v>102</v>
      </c>
      <c r="J5308" t="s">
        <v>17</v>
      </c>
      <c r="K5308" t="s">
        <v>98</v>
      </c>
      <c r="L5308" t="s">
        <v>242</v>
      </c>
      <c r="M5308" t="s">
        <v>364</v>
      </c>
      <c r="N5308">
        <v>115000</v>
      </c>
      <c r="O5308" t="s">
        <v>8444</v>
      </c>
    </row>
    <row r="5309" spans="1:15" x14ac:dyDescent="0.25">
      <c r="A5309">
        <v>231332</v>
      </c>
      <c r="B5309" t="s">
        <v>8105</v>
      </c>
      <c r="C5309" t="s">
        <v>8423</v>
      </c>
      <c r="D5309" t="s">
        <v>61</v>
      </c>
      <c r="E5309" s="1">
        <v>42552</v>
      </c>
      <c r="F5309">
        <v>2016</v>
      </c>
      <c r="G5309">
        <v>26400</v>
      </c>
      <c r="H5309">
        <v>75</v>
      </c>
      <c r="I5309">
        <v>102</v>
      </c>
      <c r="J5309" t="s">
        <v>17</v>
      </c>
      <c r="K5309" t="s">
        <v>98</v>
      </c>
      <c r="L5309" t="s">
        <v>242</v>
      </c>
      <c r="M5309" t="s">
        <v>364</v>
      </c>
      <c r="N5309">
        <v>110000</v>
      </c>
      <c r="O5309" t="s">
        <v>8478</v>
      </c>
    </row>
    <row r="5310" spans="1:15" x14ac:dyDescent="0.25">
      <c r="A5310">
        <v>231333</v>
      </c>
      <c r="B5310" t="s">
        <v>8105</v>
      </c>
      <c r="C5310" t="s">
        <v>8443</v>
      </c>
      <c r="D5310" t="s">
        <v>61</v>
      </c>
      <c r="E5310" s="1">
        <v>42552</v>
      </c>
      <c r="F5310">
        <v>2016</v>
      </c>
      <c r="G5310">
        <v>26490</v>
      </c>
      <c r="H5310">
        <v>75</v>
      </c>
      <c r="I5310">
        <v>102</v>
      </c>
      <c r="J5310" t="s">
        <v>17</v>
      </c>
      <c r="K5310" t="s">
        <v>98</v>
      </c>
      <c r="L5310" t="s">
        <v>242</v>
      </c>
      <c r="M5310" t="s">
        <v>364</v>
      </c>
      <c r="N5310">
        <v>110000</v>
      </c>
      <c r="O5310" t="s">
        <v>8479</v>
      </c>
    </row>
    <row r="5311" spans="1:15" x14ac:dyDescent="0.25">
      <c r="A5311">
        <v>231475</v>
      </c>
      <c r="B5311" t="s">
        <v>8105</v>
      </c>
      <c r="C5311" t="s">
        <v>8423</v>
      </c>
      <c r="D5311" t="s">
        <v>68</v>
      </c>
      <c r="E5311" s="1">
        <v>42705</v>
      </c>
      <c r="F5311">
        <v>2016</v>
      </c>
      <c r="G5311">
        <v>36999</v>
      </c>
      <c r="H5311">
        <v>75</v>
      </c>
      <c r="I5311">
        <v>102</v>
      </c>
      <c r="J5311" t="s">
        <v>17</v>
      </c>
      <c r="K5311" t="s">
        <v>98</v>
      </c>
      <c r="L5311" t="s">
        <v>242</v>
      </c>
      <c r="M5311" t="s">
        <v>364</v>
      </c>
      <c r="N5311">
        <v>66117</v>
      </c>
      <c r="O5311" t="s">
        <v>8487</v>
      </c>
    </row>
    <row r="5312" spans="1:15" x14ac:dyDescent="0.25">
      <c r="A5312">
        <v>232189</v>
      </c>
      <c r="B5312" t="s">
        <v>8105</v>
      </c>
      <c r="C5312" t="s">
        <v>8423</v>
      </c>
      <c r="D5312" t="s">
        <v>16</v>
      </c>
      <c r="E5312" s="1">
        <v>42705</v>
      </c>
      <c r="F5312">
        <v>2016</v>
      </c>
      <c r="G5312">
        <v>18900</v>
      </c>
      <c r="H5312">
        <v>75</v>
      </c>
      <c r="I5312">
        <v>102</v>
      </c>
      <c r="J5312" t="s">
        <v>17</v>
      </c>
      <c r="K5312" t="s">
        <v>98</v>
      </c>
      <c r="L5312" t="s">
        <v>242</v>
      </c>
      <c r="M5312" t="s">
        <v>364</v>
      </c>
      <c r="N5312">
        <v>149000</v>
      </c>
      <c r="O5312" t="s">
        <v>8500</v>
      </c>
    </row>
    <row r="5313" spans="1:15" x14ac:dyDescent="0.25">
      <c r="A5313">
        <v>232227</v>
      </c>
      <c r="B5313" t="s">
        <v>8105</v>
      </c>
      <c r="C5313" t="s">
        <v>8443</v>
      </c>
      <c r="D5313" t="s">
        <v>16</v>
      </c>
      <c r="E5313" s="1">
        <v>42705</v>
      </c>
      <c r="F5313">
        <v>2016</v>
      </c>
      <c r="G5313">
        <v>24950</v>
      </c>
      <c r="H5313">
        <v>75</v>
      </c>
      <c r="I5313">
        <v>102</v>
      </c>
      <c r="J5313" t="s">
        <v>17</v>
      </c>
      <c r="K5313" t="s">
        <v>98</v>
      </c>
      <c r="L5313" t="s">
        <v>242</v>
      </c>
      <c r="M5313" t="s">
        <v>364</v>
      </c>
      <c r="N5313">
        <v>49917</v>
      </c>
      <c r="O5313" t="s">
        <v>8502</v>
      </c>
    </row>
    <row r="5314" spans="1:15" x14ac:dyDescent="0.25">
      <c r="A5314">
        <v>232517</v>
      </c>
      <c r="B5314" t="s">
        <v>8105</v>
      </c>
      <c r="C5314" t="s">
        <v>8423</v>
      </c>
      <c r="D5314" t="s">
        <v>23</v>
      </c>
      <c r="E5314" s="1">
        <v>42614</v>
      </c>
      <c r="F5314">
        <v>2016</v>
      </c>
      <c r="G5314">
        <v>18950</v>
      </c>
      <c r="H5314">
        <v>75</v>
      </c>
      <c r="I5314">
        <v>102</v>
      </c>
      <c r="J5314" t="s">
        <v>17</v>
      </c>
      <c r="K5314" t="s">
        <v>98</v>
      </c>
      <c r="L5314" t="s">
        <v>242</v>
      </c>
      <c r="M5314" t="s">
        <v>364</v>
      </c>
      <c r="N5314">
        <v>126433</v>
      </c>
      <c r="O5314" t="s">
        <v>8503</v>
      </c>
    </row>
    <row r="5315" spans="1:15" x14ac:dyDescent="0.25">
      <c r="A5315">
        <v>232772</v>
      </c>
      <c r="B5315" t="s">
        <v>8105</v>
      </c>
      <c r="C5315" t="s">
        <v>8443</v>
      </c>
      <c r="D5315" t="s">
        <v>41</v>
      </c>
      <c r="E5315" s="1">
        <v>42705</v>
      </c>
      <c r="F5315">
        <v>2016</v>
      </c>
      <c r="G5315">
        <v>28990</v>
      </c>
      <c r="H5315">
        <v>75</v>
      </c>
      <c r="I5315">
        <v>102</v>
      </c>
      <c r="J5315" t="s">
        <v>17</v>
      </c>
      <c r="K5315" t="s">
        <v>98</v>
      </c>
      <c r="L5315" t="s">
        <v>242</v>
      </c>
      <c r="M5315" t="s">
        <v>364</v>
      </c>
      <c r="N5315">
        <v>71500</v>
      </c>
      <c r="O5315" t="s">
        <v>8507</v>
      </c>
    </row>
    <row r="5316" spans="1:15" x14ac:dyDescent="0.25">
      <c r="A5316">
        <v>233019</v>
      </c>
      <c r="B5316" t="s">
        <v>8105</v>
      </c>
      <c r="C5316" t="s">
        <v>8423</v>
      </c>
      <c r="D5316" t="s">
        <v>59</v>
      </c>
      <c r="E5316" s="1">
        <v>42614</v>
      </c>
      <c r="F5316">
        <v>2016</v>
      </c>
      <c r="G5316">
        <v>20900</v>
      </c>
      <c r="H5316">
        <v>75</v>
      </c>
      <c r="I5316">
        <v>102</v>
      </c>
      <c r="J5316" t="s">
        <v>17</v>
      </c>
      <c r="K5316" t="s">
        <v>98</v>
      </c>
      <c r="L5316" t="s">
        <v>242</v>
      </c>
      <c r="M5316" t="s">
        <v>364</v>
      </c>
      <c r="N5316">
        <v>96700</v>
      </c>
      <c r="O5316" t="s">
        <v>8514</v>
      </c>
    </row>
    <row r="5317" spans="1:15" x14ac:dyDescent="0.25">
      <c r="A5317">
        <v>233109</v>
      </c>
      <c r="B5317" t="s">
        <v>8105</v>
      </c>
      <c r="C5317" t="s">
        <v>8443</v>
      </c>
      <c r="D5317" t="s">
        <v>59</v>
      </c>
      <c r="E5317" s="1">
        <v>42644</v>
      </c>
      <c r="F5317">
        <v>2016</v>
      </c>
      <c r="G5317">
        <v>29888</v>
      </c>
      <c r="H5317">
        <v>62</v>
      </c>
      <c r="I5317">
        <v>84</v>
      </c>
      <c r="J5317" t="s">
        <v>17</v>
      </c>
      <c r="K5317" t="s">
        <v>98</v>
      </c>
      <c r="L5317" t="s">
        <v>242</v>
      </c>
      <c r="M5317" t="s">
        <v>244</v>
      </c>
      <c r="N5317">
        <v>86700</v>
      </c>
      <c r="O5317" t="s">
        <v>8515</v>
      </c>
    </row>
    <row r="5318" spans="1:15" x14ac:dyDescent="0.25">
      <c r="A5318">
        <v>234090</v>
      </c>
      <c r="B5318" t="s">
        <v>8105</v>
      </c>
      <c r="C5318" t="s">
        <v>8443</v>
      </c>
      <c r="D5318" t="s">
        <v>86</v>
      </c>
      <c r="E5318" s="1">
        <v>42736</v>
      </c>
      <c r="F5318">
        <v>2017</v>
      </c>
      <c r="G5318">
        <v>23900</v>
      </c>
      <c r="H5318">
        <v>62</v>
      </c>
      <c r="I5318">
        <v>84</v>
      </c>
      <c r="J5318" t="s">
        <v>17</v>
      </c>
      <c r="K5318" t="s">
        <v>98</v>
      </c>
      <c r="L5318" t="s">
        <v>242</v>
      </c>
      <c r="M5318" t="s">
        <v>364</v>
      </c>
      <c r="N5318">
        <v>74000</v>
      </c>
      <c r="O5318" t="s">
        <v>8543</v>
      </c>
    </row>
    <row r="5319" spans="1:15" x14ac:dyDescent="0.25">
      <c r="A5319">
        <v>234280</v>
      </c>
      <c r="B5319" t="s">
        <v>8105</v>
      </c>
      <c r="C5319" t="s">
        <v>8432</v>
      </c>
      <c r="D5319" t="s">
        <v>16</v>
      </c>
      <c r="E5319" s="1">
        <v>42917</v>
      </c>
      <c r="F5319">
        <v>2017</v>
      </c>
      <c r="G5319">
        <v>46900</v>
      </c>
      <c r="H5319">
        <v>75</v>
      </c>
      <c r="I5319">
        <v>102</v>
      </c>
      <c r="J5319" t="s">
        <v>17</v>
      </c>
      <c r="K5319" t="s">
        <v>98</v>
      </c>
      <c r="L5319" t="s">
        <v>242</v>
      </c>
      <c r="M5319" t="s">
        <v>364</v>
      </c>
      <c r="N5319">
        <v>180000</v>
      </c>
      <c r="O5319" t="s">
        <v>8549</v>
      </c>
    </row>
    <row r="5320" spans="1:15" x14ac:dyDescent="0.25">
      <c r="A5320">
        <v>235411</v>
      </c>
      <c r="B5320" t="s">
        <v>8105</v>
      </c>
      <c r="C5320" t="s">
        <v>8443</v>
      </c>
      <c r="D5320" t="s">
        <v>455</v>
      </c>
      <c r="E5320" s="1">
        <v>42767</v>
      </c>
      <c r="F5320">
        <v>2017</v>
      </c>
      <c r="G5320">
        <v>33905</v>
      </c>
      <c r="H5320">
        <v>75</v>
      </c>
      <c r="I5320">
        <v>102</v>
      </c>
      <c r="J5320" t="s">
        <v>17</v>
      </c>
      <c r="K5320" t="s">
        <v>98</v>
      </c>
      <c r="L5320" t="s">
        <v>242</v>
      </c>
      <c r="M5320" t="s">
        <v>364</v>
      </c>
      <c r="N5320">
        <v>37929</v>
      </c>
      <c r="O5320" t="s">
        <v>8561</v>
      </c>
    </row>
    <row r="5321" spans="1:15" x14ac:dyDescent="0.25">
      <c r="A5321">
        <v>235450</v>
      </c>
      <c r="B5321" t="s">
        <v>8105</v>
      </c>
      <c r="C5321" t="s">
        <v>8252</v>
      </c>
      <c r="D5321" t="s">
        <v>150</v>
      </c>
      <c r="E5321" s="1">
        <v>42887</v>
      </c>
      <c r="F5321">
        <v>2017</v>
      </c>
      <c r="G5321">
        <v>23990</v>
      </c>
      <c r="H5321">
        <v>110</v>
      </c>
      <c r="I5321">
        <v>150</v>
      </c>
      <c r="J5321" t="s">
        <v>82</v>
      </c>
      <c r="K5321" t="s">
        <v>98</v>
      </c>
      <c r="L5321" t="s">
        <v>242</v>
      </c>
      <c r="M5321" t="s">
        <v>244</v>
      </c>
      <c r="N5321">
        <v>59600</v>
      </c>
      <c r="O5321" t="s">
        <v>8566</v>
      </c>
    </row>
    <row r="5322" spans="1:15" x14ac:dyDescent="0.25">
      <c r="A5322">
        <v>236064</v>
      </c>
      <c r="B5322" t="s">
        <v>8105</v>
      </c>
      <c r="C5322" t="s">
        <v>8423</v>
      </c>
      <c r="D5322" t="s">
        <v>106</v>
      </c>
      <c r="E5322" s="1">
        <v>43160</v>
      </c>
      <c r="F5322">
        <v>2018</v>
      </c>
      <c r="G5322">
        <v>22490</v>
      </c>
      <c r="H5322">
        <v>75</v>
      </c>
      <c r="I5322">
        <v>102</v>
      </c>
      <c r="J5322" t="s">
        <v>17</v>
      </c>
      <c r="K5322" t="s">
        <v>98</v>
      </c>
      <c r="L5322" t="s">
        <v>242</v>
      </c>
      <c r="M5322" t="s">
        <v>364</v>
      </c>
      <c r="N5322">
        <v>69000</v>
      </c>
      <c r="O5322" t="s">
        <v>8581</v>
      </c>
    </row>
    <row r="5323" spans="1:15" x14ac:dyDescent="0.25">
      <c r="A5323">
        <v>236292</v>
      </c>
      <c r="B5323" t="s">
        <v>8105</v>
      </c>
      <c r="C5323" t="s">
        <v>8423</v>
      </c>
      <c r="D5323" t="s">
        <v>44</v>
      </c>
      <c r="E5323" s="1">
        <v>43132</v>
      </c>
      <c r="F5323">
        <v>2018</v>
      </c>
      <c r="G5323">
        <v>24990</v>
      </c>
      <c r="H5323">
        <v>75</v>
      </c>
      <c r="I5323">
        <v>102</v>
      </c>
      <c r="J5323" t="s">
        <v>17</v>
      </c>
      <c r="K5323" t="s">
        <v>98</v>
      </c>
      <c r="L5323" t="s">
        <v>242</v>
      </c>
      <c r="M5323" t="s">
        <v>364</v>
      </c>
      <c r="N5323">
        <v>61000</v>
      </c>
      <c r="O5323" t="s">
        <v>8585</v>
      </c>
    </row>
    <row r="5324" spans="1:15" x14ac:dyDescent="0.25">
      <c r="A5324">
        <v>236454</v>
      </c>
      <c r="B5324" t="s">
        <v>8105</v>
      </c>
      <c r="C5324" t="s">
        <v>8432</v>
      </c>
      <c r="D5324" t="s">
        <v>44</v>
      </c>
      <c r="E5324" s="1">
        <v>43101</v>
      </c>
      <c r="F5324">
        <v>2018</v>
      </c>
      <c r="G5324">
        <v>45950</v>
      </c>
      <c r="H5324">
        <v>103</v>
      </c>
      <c r="I5324">
        <v>140</v>
      </c>
      <c r="J5324" t="s">
        <v>17</v>
      </c>
      <c r="K5324" t="s">
        <v>98</v>
      </c>
      <c r="L5324" t="s">
        <v>242</v>
      </c>
      <c r="M5324" t="s">
        <v>364</v>
      </c>
      <c r="N5324">
        <v>150000</v>
      </c>
      <c r="O5324" t="s">
        <v>8588</v>
      </c>
    </row>
    <row r="5325" spans="1:15" x14ac:dyDescent="0.25">
      <c r="A5325">
        <v>238903</v>
      </c>
      <c r="B5325" t="s">
        <v>8105</v>
      </c>
      <c r="C5325" t="s">
        <v>8423</v>
      </c>
      <c r="D5325" t="s">
        <v>86</v>
      </c>
      <c r="E5325" s="1">
        <v>43466</v>
      </c>
      <c r="F5325">
        <v>2019</v>
      </c>
      <c r="G5325">
        <v>16950</v>
      </c>
      <c r="H5325">
        <v>75</v>
      </c>
      <c r="I5325">
        <v>102</v>
      </c>
      <c r="J5325" t="s">
        <v>17</v>
      </c>
      <c r="K5325" t="s">
        <v>98</v>
      </c>
      <c r="L5325" t="s">
        <v>242</v>
      </c>
      <c r="M5325" t="s">
        <v>364</v>
      </c>
      <c r="N5325">
        <v>172330</v>
      </c>
      <c r="O5325" t="s">
        <v>8635</v>
      </c>
    </row>
    <row r="5326" spans="1:15" x14ac:dyDescent="0.25">
      <c r="A5326">
        <v>242081</v>
      </c>
      <c r="B5326" t="s">
        <v>8105</v>
      </c>
      <c r="C5326" t="s">
        <v>8342</v>
      </c>
      <c r="D5326" t="s">
        <v>106</v>
      </c>
      <c r="E5326" s="1">
        <v>44378</v>
      </c>
      <c r="F5326">
        <v>2021</v>
      </c>
      <c r="G5326">
        <v>33389</v>
      </c>
      <c r="H5326">
        <v>110</v>
      </c>
      <c r="I5326">
        <v>150</v>
      </c>
      <c r="J5326" t="s">
        <v>82</v>
      </c>
      <c r="K5326" t="s">
        <v>18</v>
      </c>
      <c r="L5326" t="s">
        <v>242</v>
      </c>
      <c r="M5326" t="s">
        <v>8713</v>
      </c>
      <c r="N5326">
        <v>17867</v>
      </c>
      <c r="O5326" t="s">
        <v>8714</v>
      </c>
    </row>
    <row r="5327" spans="1:15" x14ac:dyDescent="0.25">
      <c r="A5327">
        <v>242123</v>
      </c>
      <c r="B5327" t="s">
        <v>8105</v>
      </c>
      <c r="C5327" t="s">
        <v>8252</v>
      </c>
      <c r="D5327" t="s">
        <v>106</v>
      </c>
      <c r="E5327" s="1">
        <v>44197</v>
      </c>
      <c r="F5327">
        <v>2021</v>
      </c>
      <c r="G5327">
        <v>31990</v>
      </c>
      <c r="H5327">
        <v>110</v>
      </c>
      <c r="I5327">
        <v>150</v>
      </c>
      <c r="J5327" t="s">
        <v>82</v>
      </c>
      <c r="K5327" t="s">
        <v>18</v>
      </c>
      <c r="L5327" t="s">
        <v>242</v>
      </c>
      <c r="M5327" t="s">
        <v>228</v>
      </c>
      <c r="N5327">
        <v>46288</v>
      </c>
      <c r="O5327" t="s">
        <v>8715</v>
      </c>
    </row>
    <row r="5328" spans="1:15" x14ac:dyDescent="0.25">
      <c r="A5328">
        <v>242580</v>
      </c>
      <c r="B5328" t="s">
        <v>8105</v>
      </c>
      <c r="C5328" t="s">
        <v>8342</v>
      </c>
      <c r="D5328" t="s">
        <v>16</v>
      </c>
      <c r="E5328" s="1">
        <v>44409</v>
      </c>
      <c r="F5328">
        <v>2021</v>
      </c>
      <c r="G5328">
        <v>33989</v>
      </c>
      <c r="H5328">
        <v>110</v>
      </c>
      <c r="I5328">
        <v>150</v>
      </c>
      <c r="J5328" t="s">
        <v>82</v>
      </c>
      <c r="K5328" t="s">
        <v>18</v>
      </c>
      <c r="L5328" t="s">
        <v>242</v>
      </c>
      <c r="M5328" t="s">
        <v>8713</v>
      </c>
      <c r="N5328">
        <v>18117</v>
      </c>
      <c r="O5328" t="e">
        <f>-LINE eTSI DSG PANO kamera Navi</f>
        <v>#NAME?</v>
      </c>
    </row>
    <row r="5329" spans="1:15" x14ac:dyDescent="0.25">
      <c r="A5329">
        <v>244109</v>
      </c>
      <c r="B5329" t="s">
        <v>8105</v>
      </c>
      <c r="C5329" t="s">
        <v>8154</v>
      </c>
      <c r="D5329" t="s">
        <v>44</v>
      </c>
      <c r="E5329" s="1">
        <v>44774</v>
      </c>
      <c r="F5329">
        <v>2022</v>
      </c>
      <c r="G5329">
        <v>35080</v>
      </c>
      <c r="H5329">
        <v>152</v>
      </c>
      <c r="I5329">
        <v>207</v>
      </c>
      <c r="J5329" t="s">
        <v>82</v>
      </c>
      <c r="K5329" t="s">
        <v>18</v>
      </c>
      <c r="L5329" t="s">
        <v>242</v>
      </c>
      <c r="M5329" t="s">
        <v>345</v>
      </c>
      <c r="N5329">
        <v>6000</v>
      </c>
      <c r="O5329" t="s">
        <v>8769</v>
      </c>
    </row>
    <row r="5330" spans="1:15" x14ac:dyDescent="0.25">
      <c r="A5330">
        <v>246976</v>
      </c>
      <c r="B5330" t="s">
        <v>8828</v>
      </c>
      <c r="C5330" t="s">
        <v>8848</v>
      </c>
      <c r="D5330" t="s">
        <v>61</v>
      </c>
      <c r="E5330" s="1">
        <v>39508</v>
      </c>
      <c r="F5330">
        <v>2008</v>
      </c>
      <c r="G5330">
        <v>2999</v>
      </c>
      <c r="H5330">
        <v>100</v>
      </c>
      <c r="I5330">
        <v>136</v>
      </c>
      <c r="J5330" t="s">
        <v>17</v>
      </c>
      <c r="K5330" t="s">
        <v>98</v>
      </c>
      <c r="L5330" t="s">
        <v>242</v>
      </c>
      <c r="M5330" t="s">
        <v>364</v>
      </c>
      <c r="N5330">
        <v>266000</v>
      </c>
      <c r="O5330" t="s">
        <v>8849</v>
      </c>
    </row>
    <row r="5331" spans="1:15" x14ac:dyDescent="0.25">
      <c r="A5331">
        <v>247584</v>
      </c>
      <c r="B5331" t="s">
        <v>8828</v>
      </c>
      <c r="C5331" t="s">
        <v>8842</v>
      </c>
      <c r="D5331" t="s">
        <v>241</v>
      </c>
      <c r="E5331" s="1">
        <v>43070</v>
      </c>
      <c r="F5331">
        <v>2017</v>
      </c>
      <c r="G5331">
        <v>34900</v>
      </c>
      <c r="H5331">
        <v>173</v>
      </c>
      <c r="I5331">
        <v>235</v>
      </c>
      <c r="J5331" t="s">
        <v>82</v>
      </c>
      <c r="K5331" t="s">
        <v>98</v>
      </c>
      <c r="L5331" t="s">
        <v>242</v>
      </c>
      <c r="M5331" t="s">
        <v>244</v>
      </c>
      <c r="N5331">
        <v>99500</v>
      </c>
      <c r="O5331" t="s">
        <v>8882</v>
      </c>
    </row>
    <row r="5332" spans="1:15" x14ac:dyDescent="0.25">
      <c r="A5332">
        <v>184</v>
      </c>
      <c r="B5332" t="s">
        <v>14</v>
      </c>
      <c r="C5332" t="s">
        <v>84</v>
      </c>
      <c r="D5332" t="s">
        <v>44</v>
      </c>
      <c r="E5332" s="1">
        <v>38777</v>
      </c>
      <c r="F5332">
        <v>2006</v>
      </c>
      <c r="G5332">
        <v>888</v>
      </c>
      <c r="H5332">
        <v>85</v>
      </c>
      <c r="I5332">
        <v>116</v>
      </c>
      <c r="J5332" t="s">
        <v>17</v>
      </c>
      <c r="K5332" t="s">
        <v>98</v>
      </c>
      <c r="L5332" t="s">
        <v>99</v>
      </c>
      <c r="M5332" t="s">
        <v>173</v>
      </c>
      <c r="N5332">
        <v>176000</v>
      </c>
      <c r="O5332" t="s">
        <v>174</v>
      </c>
    </row>
    <row r="5333" spans="1:15" x14ac:dyDescent="0.25">
      <c r="A5333">
        <v>876</v>
      </c>
      <c r="B5333" t="s">
        <v>14</v>
      </c>
      <c r="C5333" t="s">
        <v>302</v>
      </c>
      <c r="D5333" t="s">
        <v>86</v>
      </c>
      <c r="E5333" s="1">
        <v>44166</v>
      </c>
      <c r="F5333">
        <v>2020</v>
      </c>
      <c r="G5333">
        <v>49890</v>
      </c>
      <c r="H5333">
        <v>154</v>
      </c>
      <c r="I5333">
        <v>209</v>
      </c>
      <c r="J5333" t="s">
        <v>82</v>
      </c>
      <c r="K5333" t="s">
        <v>98</v>
      </c>
      <c r="L5333" t="s">
        <v>99</v>
      </c>
      <c r="M5333" t="s">
        <v>289</v>
      </c>
      <c r="N5333">
        <v>25000</v>
      </c>
      <c r="O5333" t="s">
        <v>346</v>
      </c>
    </row>
    <row r="5334" spans="1:15" x14ac:dyDescent="0.25">
      <c r="A5334">
        <v>11297</v>
      </c>
      <c r="B5334" t="s">
        <v>536</v>
      </c>
      <c r="C5334" t="s">
        <v>548</v>
      </c>
      <c r="D5334" t="s">
        <v>68</v>
      </c>
      <c r="E5334" s="1">
        <v>42491</v>
      </c>
      <c r="F5334">
        <v>2016</v>
      </c>
      <c r="G5334">
        <v>22900</v>
      </c>
      <c r="H5334">
        <v>132</v>
      </c>
      <c r="I5334">
        <v>179</v>
      </c>
      <c r="J5334" t="s">
        <v>17</v>
      </c>
      <c r="K5334" t="s">
        <v>18</v>
      </c>
      <c r="L5334" t="s">
        <v>99</v>
      </c>
      <c r="M5334" t="s">
        <v>226</v>
      </c>
      <c r="N5334">
        <v>85500</v>
      </c>
      <c r="O5334" t="s">
        <v>654</v>
      </c>
    </row>
    <row r="5335" spans="1:15" x14ac:dyDescent="0.25">
      <c r="A5335">
        <v>17137</v>
      </c>
      <c r="B5335" t="s">
        <v>536</v>
      </c>
      <c r="C5335" t="s">
        <v>582</v>
      </c>
      <c r="D5335" t="s">
        <v>86</v>
      </c>
      <c r="E5335" s="1">
        <v>43770</v>
      </c>
      <c r="F5335">
        <v>2019</v>
      </c>
      <c r="G5335">
        <v>44880</v>
      </c>
      <c r="H5335">
        <v>170</v>
      </c>
      <c r="I5335">
        <v>231</v>
      </c>
      <c r="J5335" t="s">
        <v>82</v>
      </c>
      <c r="K5335" t="s">
        <v>98</v>
      </c>
      <c r="L5335" t="s">
        <v>99</v>
      </c>
      <c r="M5335" t="s">
        <v>252</v>
      </c>
      <c r="N5335">
        <v>87000</v>
      </c>
      <c r="O5335" t="s">
        <v>912</v>
      </c>
    </row>
    <row r="5336" spans="1:15" x14ac:dyDescent="0.25">
      <c r="A5336">
        <v>19737</v>
      </c>
      <c r="B5336" t="s">
        <v>536</v>
      </c>
      <c r="C5336" t="s">
        <v>582</v>
      </c>
      <c r="D5336" t="s">
        <v>455</v>
      </c>
      <c r="E5336" s="1">
        <v>44044</v>
      </c>
      <c r="F5336">
        <v>2020</v>
      </c>
      <c r="G5336">
        <v>63930</v>
      </c>
      <c r="H5336">
        <v>210</v>
      </c>
      <c r="I5336">
        <v>286</v>
      </c>
      <c r="J5336" t="s">
        <v>82</v>
      </c>
      <c r="K5336" t="s">
        <v>98</v>
      </c>
      <c r="L5336" t="s">
        <v>99</v>
      </c>
      <c r="M5336" t="s">
        <v>252</v>
      </c>
      <c r="N5336">
        <v>23500</v>
      </c>
      <c r="O5336" t="s">
        <v>993</v>
      </c>
    </row>
    <row r="5337" spans="1:15" x14ac:dyDescent="0.25">
      <c r="A5337">
        <v>20665</v>
      </c>
      <c r="B5337" t="s">
        <v>536</v>
      </c>
      <c r="C5337" t="s">
        <v>548</v>
      </c>
      <c r="D5337" t="s">
        <v>106</v>
      </c>
      <c r="E5337" s="1">
        <v>44593</v>
      </c>
      <c r="F5337">
        <v>2022</v>
      </c>
      <c r="G5337">
        <v>41860</v>
      </c>
      <c r="H5337">
        <v>145</v>
      </c>
      <c r="I5337">
        <v>197</v>
      </c>
      <c r="J5337" t="s">
        <v>82</v>
      </c>
      <c r="K5337" t="s">
        <v>18</v>
      </c>
      <c r="L5337" t="s">
        <v>99</v>
      </c>
      <c r="M5337" t="s">
        <v>376</v>
      </c>
      <c r="N5337">
        <v>6876</v>
      </c>
      <c r="O5337" t="s">
        <v>1048</v>
      </c>
    </row>
    <row r="5338" spans="1:15" x14ac:dyDescent="0.25">
      <c r="A5338">
        <v>39217</v>
      </c>
      <c r="B5338" t="s">
        <v>1239</v>
      </c>
      <c r="C5338" t="s">
        <v>1251</v>
      </c>
      <c r="D5338" t="s">
        <v>16</v>
      </c>
      <c r="E5338" s="1">
        <v>43556</v>
      </c>
      <c r="F5338">
        <v>2019</v>
      </c>
      <c r="G5338">
        <v>63950</v>
      </c>
      <c r="H5338">
        <v>294</v>
      </c>
      <c r="I5338">
        <v>400</v>
      </c>
      <c r="J5338" t="s">
        <v>82</v>
      </c>
      <c r="K5338" t="s">
        <v>98</v>
      </c>
      <c r="L5338" t="s">
        <v>99</v>
      </c>
      <c r="M5338" t="s">
        <v>252</v>
      </c>
      <c r="N5338">
        <v>62870</v>
      </c>
      <c r="O5338" t="s">
        <v>1733</v>
      </c>
    </row>
    <row r="5339" spans="1:15" x14ac:dyDescent="0.25">
      <c r="A5339">
        <v>39645</v>
      </c>
      <c r="B5339" t="s">
        <v>1239</v>
      </c>
      <c r="C5339" t="s">
        <v>1321</v>
      </c>
      <c r="D5339" t="s">
        <v>41</v>
      </c>
      <c r="E5339" s="1">
        <v>43525</v>
      </c>
      <c r="F5339">
        <v>2019</v>
      </c>
      <c r="G5339">
        <v>41850</v>
      </c>
      <c r="H5339">
        <v>145</v>
      </c>
      <c r="I5339">
        <v>197</v>
      </c>
      <c r="J5339" t="s">
        <v>82</v>
      </c>
      <c r="K5339" t="s">
        <v>18</v>
      </c>
      <c r="L5339" t="s">
        <v>99</v>
      </c>
      <c r="M5339" t="s">
        <v>253</v>
      </c>
      <c r="N5339">
        <v>30000</v>
      </c>
      <c r="O5339" t="s">
        <v>1747</v>
      </c>
    </row>
    <row r="5340" spans="1:15" x14ac:dyDescent="0.25">
      <c r="A5340">
        <v>39968</v>
      </c>
      <c r="B5340" t="s">
        <v>1239</v>
      </c>
      <c r="C5340" t="s">
        <v>1321</v>
      </c>
      <c r="D5340" t="s">
        <v>59</v>
      </c>
      <c r="E5340" s="1">
        <v>43678</v>
      </c>
      <c r="F5340">
        <v>2019</v>
      </c>
      <c r="G5340">
        <v>45900</v>
      </c>
      <c r="H5340">
        <v>190</v>
      </c>
      <c r="I5340">
        <v>258</v>
      </c>
      <c r="J5340" t="s">
        <v>82</v>
      </c>
      <c r="K5340" t="s">
        <v>18</v>
      </c>
      <c r="L5340" t="s">
        <v>99</v>
      </c>
      <c r="M5340" t="s">
        <v>253</v>
      </c>
      <c r="N5340">
        <v>13500</v>
      </c>
      <c r="O5340" t="s">
        <v>1754</v>
      </c>
    </row>
    <row r="5341" spans="1:15" x14ac:dyDescent="0.25">
      <c r="A5341">
        <v>40079</v>
      </c>
      <c r="B5341" t="s">
        <v>1239</v>
      </c>
      <c r="C5341" t="s">
        <v>1611</v>
      </c>
      <c r="D5341" t="s">
        <v>59</v>
      </c>
      <c r="E5341" s="1">
        <v>43800</v>
      </c>
      <c r="F5341">
        <v>2019</v>
      </c>
      <c r="G5341">
        <v>32990</v>
      </c>
      <c r="H5341">
        <v>185</v>
      </c>
      <c r="I5341">
        <v>252</v>
      </c>
      <c r="J5341" t="s">
        <v>82</v>
      </c>
      <c r="K5341" t="s">
        <v>18</v>
      </c>
      <c r="L5341" t="s">
        <v>99</v>
      </c>
      <c r="M5341" t="s">
        <v>376</v>
      </c>
      <c r="N5341">
        <v>38950</v>
      </c>
      <c r="O5341" t="s">
        <v>1759</v>
      </c>
    </row>
    <row r="5342" spans="1:15" x14ac:dyDescent="0.25">
      <c r="A5342">
        <v>41615</v>
      </c>
      <c r="B5342" t="s">
        <v>1239</v>
      </c>
      <c r="C5342" t="s">
        <v>1321</v>
      </c>
      <c r="D5342" t="s">
        <v>16</v>
      </c>
      <c r="E5342" s="1">
        <v>44287</v>
      </c>
      <c r="F5342">
        <v>2021</v>
      </c>
      <c r="G5342">
        <v>43000</v>
      </c>
      <c r="H5342">
        <v>145</v>
      </c>
      <c r="I5342">
        <v>197</v>
      </c>
      <c r="J5342" t="s">
        <v>82</v>
      </c>
      <c r="K5342" t="s">
        <v>18</v>
      </c>
      <c r="L5342" t="s">
        <v>99</v>
      </c>
      <c r="M5342" t="s">
        <v>253</v>
      </c>
      <c r="N5342">
        <v>16500</v>
      </c>
      <c r="O5342" t="s">
        <v>1869</v>
      </c>
    </row>
    <row r="5343" spans="1:15" x14ac:dyDescent="0.25">
      <c r="A5343">
        <v>42069</v>
      </c>
      <c r="B5343" t="s">
        <v>1239</v>
      </c>
      <c r="C5343" t="s">
        <v>1611</v>
      </c>
      <c r="D5343" t="s">
        <v>68</v>
      </c>
      <c r="E5343" s="1">
        <v>44896</v>
      </c>
      <c r="F5343">
        <v>2022</v>
      </c>
      <c r="G5343">
        <v>49920</v>
      </c>
      <c r="H5343">
        <v>240</v>
      </c>
      <c r="I5343">
        <v>326</v>
      </c>
      <c r="J5343" t="s">
        <v>82</v>
      </c>
      <c r="K5343" t="s">
        <v>372</v>
      </c>
      <c r="L5343" t="s">
        <v>99</v>
      </c>
      <c r="M5343" t="s">
        <v>345</v>
      </c>
      <c r="N5343">
        <v>10</v>
      </c>
      <c r="O5343" t="s">
        <v>1905</v>
      </c>
    </row>
    <row r="5344" spans="1:15" x14ac:dyDescent="0.25">
      <c r="A5344">
        <v>42751</v>
      </c>
      <c r="B5344" t="s">
        <v>1239</v>
      </c>
      <c r="C5344" t="s">
        <v>1322</v>
      </c>
      <c r="D5344" t="s">
        <v>455</v>
      </c>
      <c r="E5344" s="1">
        <v>44652</v>
      </c>
      <c r="F5344">
        <v>2022</v>
      </c>
      <c r="G5344">
        <v>26840</v>
      </c>
      <c r="H5344">
        <v>80</v>
      </c>
      <c r="I5344">
        <v>109</v>
      </c>
      <c r="J5344" t="s">
        <v>17</v>
      </c>
      <c r="K5344" t="s">
        <v>18</v>
      </c>
      <c r="L5344" t="s">
        <v>99</v>
      </c>
      <c r="M5344" t="s">
        <v>376</v>
      </c>
      <c r="N5344">
        <v>4892</v>
      </c>
      <c r="O5344" t="s">
        <v>1961</v>
      </c>
    </row>
    <row r="5345" spans="1:15" x14ac:dyDescent="0.25">
      <c r="A5345">
        <v>43336</v>
      </c>
      <c r="B5345" t="s">
        <v>2013</v>
      </c>
      <c r="C5345" t="s">
        <v>2054</v>
      </c>
      <c r="D5345" t="s">
        <v>44</v>
      </c>
      <c r="E5345" s="1">
        <v>44774</v>
      </c>
      <c r="F5345">
        <v>2022</v>
      </c>
      <c r="G5345">
        <v>45690</v>
      </c>
      <c r="H5345">
        <v>128</v>
      </c>
      <c r="I5345">
        <v>174</v>
      </c>
      <c r="J5345" t="s">
        <v>82</v>
      </c>
      <c r="K5345" t="s">
        <v>98</v>
      </c>
      <c r="L5345" t="s">
        <v>99</v>
      </c>
      <c r="M5345" t="s">
        <v>252</v>
      </c>
      <c r="N5345">
        <v>3500</v>
      </c>
      <c r="O5345" t="s">
        <v>2062</v>
      </c>
    </row>
    <row r="5346" spans="1:15" x14ac:dyDescent="0.25">
      <c r="A5346">
        <v>43350</v>
      </c>
      <c r="B5346" t="s">
        <v>2013</v>
      </c>
      <c r="C5346" t="s">
        <v>2054</v>
      </c>
      <c r="D5346" t="s">
        <v>23</v>
      </c>
      <c r="E5346" s="1">
        <v>44835</v>
      </c>
      <c r="F5346">
        <v>2022</v>
      </c>
      <c r="G5346">
        <v>46750</v>
      </c>
      <c r="H5346">
        <v>128</v>
      </c>
      <c r="I5346">
        <v>174</v>
      </c>
      <c r="J5346" t="s">
        <v>82</v>
      </c>
      <c r="K5346" t="s">
        <v>98</v>
      </c>
      <c r="L5346" t="s">
        <v>99</v>
      </c>
      <c r="M5346" t="s">
        <v>252</v>
      </c>
      <c r="N5346">
        <v>25</v>
      </c>
      <c r="O5346" t="s">
        <v>2065</v>
      </c>
    </row>
    <row r="5347" spans="1:15" x14ac:dyDescent="0.25">
      <c r="A5347">
        <v>43718</v>
      </c>
      <c r="B5347" t="s">
        <v>2127</v>
      </c>
      <c r="C5347" t="s">
        <v>2134</v>
      </c>
      <c r="D5347" t="s">
        <v>44</v>
      </c>
      <c r="E5347" s="1">
        <v>40026</v>
      </c>
      <c r="F5347">
        <v>2009</v>
      </c>
      <c r="G5347">
        <v>3399</v>
      </c>
      <c r="H5347">
        <v>44</v>
      </c>
      <c r="I5347">
        <v>60</v>
      </c>
      <c r="J5347" t="s">
        <v>17</v>
      </c>
      <c r="K5347" t="s">
        <v>18</v>
      </c>
      <c r="L5347" t="s">
        <v>99</v>
      </c>
      <c r="M5347" t="s">
        <v>694</v>
      </c>
      <c r="N5347">
        <v>95000</v>
      </c>
      <c r="O5347" t="s">
        <v>2157</v>
      </c>
    </row>
    <row r="5348" spans="1:15" x14ac:dyDescent="0.25">
      <c r="A5348">
        <v>43798</v>
      </c>
      <c r="B5348" t="s">
        <v>2127</v>
      </c>
      <c r="C5348" t="s">
        <v>2134</v>
      </c>
      <c r="D5348" t="s">
        <v>23</v>
      </c>
      <c r="E5348" s="1">
        <v>39995</v>
      </c>
      <c r="F5348">
        <v>2009</v>
      </c>
      <c r="G5348">
        <v>2399</v>
      </c>
      <c r="H5348">
        <v>44</v>
      </c>
      <c r="I5348">
        <v>60</v>
      </c>
      <c r="J5348" t="s">
        <v>17</v>
      </c>
      <c r="K5348" t="s">
        <v>18</v>
      </c>
      <c r="L5348" t="s">
        <v>99</v>
      </c>
      <c r="M5348" t="s">
        <v>208</v>
      </c>
      <c r="N5348">
        <v>179617</v>
      </c>
      <c r="O5348" t="s">
        <v>2165</v>
      </c>
    </row>
    <row r="5349" spans="1:15" x14ac:dyDescent="0.25">
      <c r="A5349">
        <v>43814</v>
      </c>
      <c r="B5349" t="s">
        <v>2127</v>
      </c>
      <c r="C5349" t="s">
        <v>2134</v>
      </c>
      <c r="D5349" t="s">
        <v>59</v>
      </c>
      <c r="E5349" s="1">
        <v>39904</v>
      </c>
      <c r="F5349">
        <v>2009</v>
      </c>
      <c r="G5349">
        <v>3000</v>
      </c>
      <c r="H5349">
        <v>44</v>
      </c>
      <c r="I5349">
        <v>60</v>
      </c>
      <c r="J5349" t="s">
        <v>17</v>
      </c>
      <c r="K5349" t="s">
        <v>18</v>
      </c>
      <c r="L5349" t="s">
        <v>99</v>
      </c>
      <c r="M5349" t="e">
        <f>- (g/km)</f>
        <v>#NAME?</v>
      </c>
      <c r="N5349">
        <v>138753</v>
      </c>
      <c r="O5349" t="s">
        <v>2166</v>
      </c>
    </row>
    <row r="5350" spans="1:15" x14ac:dyDescent="0.25">
      <c r="A5350">
        <v>44528</v>
      </c>
      <c r="B5350" t="s">
        <v>2127</v>
      </c>
      <c r="C5350" t="s">
        <v>2140</v>
      </c>
      <c r="D5350" t="s">
        <v>68</v>
      </c>
      <c r="E5350" s="1">
        <v>42552</v>
      </c>
      <c r="F5350">
        <v>2016</v>
      </c>
      <c r="G5350">
        <v>18900</v>
      </c>
      <c r="H5350">
        <v>120</v>
      </c>
      <c r="I5350">
        <v>163</v>
      </c>
      <c r="J5350" t="s">
        <v>17</v>
      </c>
      <c r="K5350" t="s">
        <v>98</v>
      </c>
      <c r="L5350" t="s">
        <v>99</v>
      </c>
      <c r="M5350" t="s">
        <v>126</v>
      </c>
      <c r="N5350">
        <v>198000</v>
      </c>
      <c r="O5350" t="s">
        <v>2227</v>
      </c>
    </row>
    <row r="5351" spans="1:15" x14ac:dyDescent="0.25">
      <c r="A5351">
        <v>44797</v>
      </c>
      <c r="B5351" t="s">
        <v>2127</v>
      </c>
      <c r="C5351" t="s">
        <v>2140</v>
      </c>
      <c r="D5351" t="s">
        <v>23</v>
      </c>
      <c r="E5351" s="1">
        <v>43040</v>
      </c>
      <c r="F5351">
        <v>2017</v>
      </c>
      <c r="G5351">
        <v>21490</v>
      </c>
      <c r="H5351">
        <v>120</v>
      </c>
      <c r="I5351">
        <v>163</v>
      </c>
      <c r="J5351" t="s">
        <v>17</v>
      </c>
      <c r="K5351" t="s">
        <v>98</v>
      </c>
      <c r="L5351" t="s">
        <v>99</v>
      </c>
      <c r="M5351" t="s">
        <v>126</v>
      </c>
      <c r="N5351">
        <v>76191</v>
      </c>
      <c r="O5351" t="s">
        <v>2243</v>
      </c>
    </row>
    <row r="5352" spans="1:15" x14ac:dyDescent="0.25">
      <c r="A5352">
        <v>47493</v>
      </c>
      <c r="B5352" t="s">
        <v>2127</v>
      </c>
      <c r="C5352" t="s">
        <v>2235</v>
      </c>
      <c r="D5352" t="s">
        <v>86</v>
      </c>
      <c r="E5352" s="1">
        <v>44986</v>
      </c>
      <c r="F5352">
        <v>2023</v>
      </c>
      <c r="G5352">
        <v>22990</v>
      </c>
      <c r="H5352">
        <v>81</v>
      </c>
      <c r="I5352">
        <v>110</v>
      </c>
      <c r="J5352" t="s">
        <v>17</v>
      </c>
      <c r="K5352" t="s">
        <v>18</v>
      </c>
      <c r="L5352" t="s">
        <v>99</v>
      </c>
      <c r="M5352" t="s">
        <v>376</v>
      </c>
      <c r="N5352">
        <v>5</v>
      </c>
      <c r="O5352" t="s">
        <v>2340</v>
      </c>
    </row>
    <row r="5353" spans="1:15" x14ac:dyDescent="0.25">
      <c r="A5353">
        <v>51208</v>
      </c>
      <c r="B5353" t="s">
        <v>2455</v>
      </c>
      <c r="C5353" t="s">
        <v>2462</v>
      </c>
      <c r="D5353" t="s">
        <v>150</v>
      </c>
      <c r="E5353" s="1">
        <v>38869</v>
      </c>
      <c r="F5353">
        <v>2006</v>
      </c>
      <c r="G5353">
        <v>3990</v>
      </c>
      <c r="H5353">
        <v>64</v>
      </c>
      <c r="I5353">
        <v>87</v>
      </c>
      <c r="J5353" t="s">
        <v>82</v>
      </c>
      <c r="K5353" t="s">
        <v>18</v>
      </c>
      <c r="L5353" t="s">
        <v>99</v>
      </c>
      <c r="M5353" t="s">
        <v>694</v>
      </c>
      <c r="N5353">
        <v>130000</v>
      </c>
      <c r="O5353" t="s">
        <v>2484</v>
      </c>
    </row>
    <row r="5354" spans="1:15" x14ac:dyDescent="0.25">
      <c r="A5354">
        <v>54867</v>
      </c>
      <c r="B5354" t="s">
        <v>2706</v>
      </c>
      <c r="C5354" t="s">
        <v>2729</v>
      </c>
      <c r="D5354" t="s">
        <v>23</v>
      </c>
      <c r="E5354" s="1">
        <v>43525</v>
      </c>
      <c r="F5354">
        <v>2019</v>
      </c>
      <c r="G5354">
        <v>64999</v>
      </c>
      <c r="H5354">
        <v>110</v>
      </c>
      <c r="I5354">
        <v>150</v>
      </c>
      <c r="J5354" t="s">
        <v>17</v>
      </c>
      <c r="K5354" t="s">
        <v>98</v>
      </c>
      <c r="L5354" t="s">
        <v>99</v>
      </c>
      <c r="M5354" t="s">
        <v>200</v>
      </c>
      <c r="N5354">
        <v>60000</v>
      </c>
      <c r="O5354" t="s">
        <v>2833</v>
      </c>
    </row>
    <row r="5355" spans="1:15" x14ac:dyDescent="0.25">
      <c r="A5355">
        <v>60629</v>
      </c>
      <c r="B5355" t="s">
        <v>2890</v>
      </c>
      <c r="C5355" t="s">
        <v>2972</v>
      </c>
      <c r="D5355" t="s">
        <v>23</v>
      </c>
      <c r="E5355" s="1">
        <v>41153</v>
      </c>
      <c r="F5355">
        <v>2012</v>
      </c>
      <c r="G5355">
        <v>4600</v>
      </c>
      <c r="H5355">
        <v>154</v>
      </c>
      <c r="I5355">
        <v>209</v>
      </c>
      <c r="J5355" t="s">
        <v>82</v>
      </c>
      <c r="K5355" t="s">
        <v>98</v>
      </c>
      <c r="L5355" t="s">
        <v>99</v>
      </c>
      <c r="M5355" t="s">
        <v>126</v>
      </c>
      <c r="N5355">
        <v>74670</v>
      </c>
      <c r="O5355" t="s">
        <v>2981</v>
      </c>
    </row>
    <row r="5356" spans="1:15" x14ac:dyDescent="0.25">
      <c r="A5356">
        <v>64024</v>
      </c>
      <c r="B5356" t="s">
        <v>2890</v>
      </c>
      <c r="C5356" t="s">
        <v>2972</v>
      </c>
      <c r="D5356" t="s">
        <v>16</v>
      </c>
      <c r="E5356" s="1">
        <v>42675</v>
      </c>
      <c r="F5356">
        <v>2016</v>
      </c>
      <c r="G5356">
        <v>23870</v>
      </c>
      <c r="H5356">
        <v>154</v>
      </c>
      <c r="I5356">
        <v>209</v>
      </c>
      <c r="J5356" t="s">
        <v>82</v>
      </c>
      <c r="K5356" t="s">
        <v>98</v>
      </c>
      <c r="L5356" t="s">
        <v>99</v>
      </c>
      <c r="M5356" t="s">
        <v>252</v>
      </c>
      <c r="N5356">
        <v>116244</v>
      </c>
      <c r="O5356" t="s">
        <v>3042</v>
      </c>
    </row>
    <row r="5357" spans="1:15" x14ac:dyDescent="0.25">
      <c r="A5357">
        <v>64531</v>
      </c>
      <c r="B5357" t="s">
        <v>2890</v>
      </c>
      <c r="C5357" t="s">
        <v>2972</v>
      </c>
      <c r="D5357" t="s">
        <v>41</v>
      </c>
      <c r="E5357" s="1">
        <v>42522</v>
      </c>
      <c r="F5357">
        <v>2016</v>
      </c>
      <c r="G5357">
        <v>20999</v>
      </c>
      <c r="H5357">
        <v>154</v>
      </c>
      <c r="I5357">
        <v>209</v>
      </c>
      <c r="J5357" t="s">
        <v>82</v>
      </c>
      <c r="K5357" t="s">
        <v>98</v>
      </c>
      <c r="L5357" t="s">
        <v>99</v>
      </c>
      <c r="M5357" t="s">
        <v>126</v>
      </c>
      <c r="N5357">
        <v>107130</v>
      </c>
      <c r="O5357" t="s">
        <v>3047</v>
      </c>
    </row>
    <row r="5358" spans="1:15" x14ac:dyDescent="0.25">
      <c r="A5358">
        <v>64660</v>
      </c>
      <c r="B5358" t="s">
        <v>2890</v>
      </c>
      <c r="C5358" t="s">
        <v>2972</v>
      </c>
      <c r="D5358" t="s">
        <v>59</v>
      </c>
      <c r="E5358" s="1">
        <v>42675</v>
      </c>
      <c r="F5358">
        <v>2016</v>
      </c>
      <c r="G5358">
        <v>23480</v>
      </c>
      <c r="H5358">
        <v>132</v>
      </c>
      <c r="I5358">
        <v>179</v>
      </c>
      <c r="J5358" t="s">
        <v>17</v>
      </c>
      <c r="K5358" t="s">
        <v>98</v>
      </c>
      <c r="L5358" t="s">
        <v>99</v>
      </c>
      <c r="M5358" t="s">
        <v>244</v>
      </c>
      <c r="N5358">
        <v>77268</v>
      </c>
      <c r="O5358" t="s">
        <v>3051</v>
      </c>
    </row>
    <row r="5359" spans="1:15" x14ac:dyDescent="0.25">
      <c r="A5359">
        <v>65597</v>
      </c>
      <c r="B5359" t="s">
        <v>2890</v>
      </c>
      <c r="C5359" t="s">
        <v>3001</v>
      </c>
      <c r="D5359" t="s">
        <v>86</v>
      </c>
      <c r="E5359" s="1">
        <v>42917</v>
      </c>
      <c r="F5359">
        <v>2017</v>
      </c>
      <c r="G5359">
        <v>13985</v>
      </c>
      <c r="H5359">
        <v>74</v>
      </c>
      <c r="I5359">
        <v>101</v>
      </c>
      <c r="J5359" t="s">
        <v>17</v>
      </c>
      <c r="K5359" t="s">
        <v>18</v>
      </c>
      <c r="L5359" t="s">
        <v>99</v>
      </c>
      <c r="M5359" t="s">
        <v>345</v>
      </c>
      <c r="N5359">
        <v>66512</v>
      </c>
      <c r="O5359" t="s">
        <v>3059</v>
      </c>
    </row>
    <row r="5360" spans="1:15" x14ac:dyDescent="0.25">
      <c r="A5360">
        <v>68995</v>
      </c>
      <c r="B5360" t="s">
        <v>2890</v>
      </c>
      <c r="C5360" t="s">
        <v>2972</v>
      </c>
      <c r="D5360" t="s">
        <v>241</v>
      </c>
      <c r="E5360" s="1">
        <v>43617</v>
      </c>
      <c r="F5360">
        <v>2019</v>
      </c>
      <c r="G5360">
        <v>33900</v>
      </c>
      <c r="H5360">
        <v>140</v>
      </c>
      <c r="I5360">
        <v>190</v>
      </c>
      <c r="J5360" t="s">
        <v>17</v>
      </c>
      <c r="K5360" t="s">
        <v>98</v>
      </c>
      <c r="L5360" t="s">
        <v>99</v>
      </c>
      <c r="M5360" t="s">
        <v>252</v>
      </c>
      <c r="N5360">
        <v>44200</v>
      </c>
      <c r="O5360" t="s">
        <v>3095</v>
      </c>
    </row>
    <row r="5361" spans="1:15" x14ac:dyDescent="0.25">
      <c r="A5361">
        <v>69445</v>
      </c>
      <c r="B5361" t="s">
        <v>2890</v>
      </c>
      <c r="C5361" t="s">
        <v>2972</v>
      </c>
      <c r="D5361" t="s">
        <v>86</v>
      </c>
      <c r="E5361" s="1">
        <v>43647</v>
      </c>
      <c r="F5361">
        <v>2019</v>
      </c>
      <c r="G5361">
        <v>31499</v>
      </c>
      <c r="H5361">
        <v>140</v>
      </c>
      <c r="I5361">
        <v>190</v>
      </c>
      <c r="J5361" t="s">
        <v>17</v>
      </c>
      <c r="K5361" t="s">
        <v>98</v>
      </c>
      <c r="L5361" t="s">
        <v>99</v>
      </c>
      <c r="M5361" t="s">
        <v>252</v>
      </c>
      <c r="N5361">
        <v>29005</v>
      </c>
      <c r="O5361" t="s">
        <v>3122</v>
      </c>
    </row>
    <row r="5362" spans="1:15" x14ac:dyDescent="0.25">
      <c r="A5362">
        <v>76116</v>
      </c>
      <c r="B5362" t="s">
        <v>2890</v>
      </c>
      <c r="C5362" t="s">
        <v>2915</v>
      </c>
      <c r="D5362" t="s">
        <v>268</v>
      </c>
      <c r="E5362" s="1">
        <v>44986</v>
      </c>
      <c r="F5362">
        <v>2023</v>
      </c>
      <c r="G5362">
        <v>32980</v>
      </c>
      <c r="H5362">
        <v>92</v>
      </c>
      <c r="I5362">
        <v>125</v>
      </c>
      <c r="J5362" t="s">
        <v>82</v>
      </c>
      <c r="K5362" t="s">
        <v>18</v>
      </c>
      <c r="L5362" t="s">
        <v>99</v>
      </c>
      <c r="M5362" t="s">
        <v>228</v>
      </c>
      <c r="N5362">
        <v>1</v>
      </c>
      <c r="O5362" t="s">
        <v>3240</v>
      </c>
    </row>
    <row r="5363" spans="1:15" x14ac:dyDescent="0.25">
      <c r="A5363">
        <v>76609</v>
      </c>
      <c r="B5363" t="s">
        <v>3251</v>
      </c>
      <c r="C5363" t="s">
        <v>3252</v>
      </c>
      <c r="D5363" t="s">
        <v>268</v>
      </c>
      <c r="E5363" s="1">
        <v>42948</v>
      </c>
      <c r="F5363">
        <v>2017</v>
      </c>
      <c r="G5363">
        <v>19469</v>
      </c>
      <c r="H5363">
        <v>134</v>
      </c>
      <c r="I5363">
        <v>182</v>
      </c>
      <c r="J5363" t="s">
        <v>17</v>
      </c>
      <c r="K5363" t="s">
        <v>18</v>
      </c>
      <c r="L5363" t="s">
        <v>99</v>
      </c>
      <c r="M5363" t="s">
        <v>345</v>
      </c>
      <c r="N5363">
        <v>60700</v>
      </c>
      <c r="O5363" t="s">
        <v>3275</v>
      </c>
    </row>
    <row r="5364" spans="1:15" x14ac:dyDescent="0.25">
      <c r="A5364">
        <v>80619</v>
      </c>
      <c r="B5364" t="s">
        <v>3302</v>
      </c>
      <c r="C5364" t="s">
        <v>3311</v>
      </c>
      <c r="D5364" t="s">
        <v>106</v>
      </c>
      <c r="E5364" s="1">
        <v>43497</v>
      </c>
      <c r="F5364">
        <v>2019</v>
      </c>
      <c r="G5364">
        <v>22950</v>
      </c>
      <c r="H5364">
        <v>136</v>
      </c>
      <c r="I5364">
        <v>185</v>
      </c>
      <c r="J5364" t="s">
        <v>82</v>
      </c>
      <c r="K5364" t="s">
        <v>98</v>
      </c>
      <c r="L5364" t="s">
        <v>99</v>
      </c>
      <c r="M5364" t="s">
        <v>200</v>
      </c>
      <c r="N5364">
        <v>130000</v>
      </c>
      <c r="O5364" t="s">
        <v>3433</v>
      </c>
    </row>
    <row r="5365" spans="1:15" x14ac:dyDescent="0.25">
      <c r="A5365">
        <v>80843</v>
      </c>
      <c r="B5365" t="s">
        <v>3302</v>
      </c>
      <c r="C5365" t="s">
        <v>3311</v>
      </c>
      <c r="E5365" s="1">
        <v>43497</v>
      </c>
      <c r="F5365">
        <v>2019</v>
      </c>
      <c r="G5365">
        <v>22950</v>
      </c>
      <c r="H5365">
        <v>136</v>
      </c>
      <c r="I5365">
        <v>185</v>
      </c>
      <c r="J5365" t="s">
        <v>82</v>
      </c>
      <c r="K5365" t="s">
        <v>98</v>
      </c>
      <c r="L5365" t="s">
        <v>99</v>
      </c>
      <c r="M5365" t="s">
        <v>200</v>
      </c>
      <c r="N5365">
        <v>130000</v>
      </c>
      <c r="O5365" t="s">
        <v>3433</v>
      </c>
    </row>
    <row r="5366" spans="1:15" x14ac:dyDescent="0.25">
      <c r="A5366">
        <v>81219</v>
      </c>
      <c r="B5366" t="s">
        <v>3302</v>
      </c>
      <c r="C5366" t="s">
        <v>3311</v>
      </c>
      <c r="D5366" t="s">
        <v>268</v>
      </c>
      <c r="E5366" s="1">
        <v>43497</v>
      </c>
      <c r="F5366">
        <v>2019</v>
      </c>
      <c r="G5366">
        <v>22950</v>
      </c>
      <c r="H5366">
        <v>136</v>
      </c>
      <c r="I5366">
        <v>185</v>
      </c>
      <c r="J5366" t="s">
        <v>82</v>
      </c>
      <c r="K5366" t="s">
        <v>98</v>
      </c>
      <c r="L5366" t="s">
        <v>99</v>
      </c>
      <c r="M5366" t="s">
        <v>200</v>
      </c>
      <c r="N5366">
        <v>130000</v>
      </c>
      <c r="O5366" t="s">
        <v>3433</v>
      </c>
    </row>
    <row r="5367" spans="1:15" x14ac:dyDescent="0.25">
      <c r="A5367">
        <v>81482</v>
      </c>
      <c r="B5367" t="s">
        <v>3302</v>
      </c>
      <c r="C5367" t="s">
        <v>3311</v>
      </c>
      <c r="D5367" t="s">
        <v>455</v>
      </c>
      <c r="E5367" s="1">
        <v>43497</v>
      </c>
      <c r="F5367">
        <v>2019</v>
      </c>
      <c r="G5367">
        <v>22950</v>
      </c>
      <c r="H5367">
        <v>136</v>
      </c>
      <c r="I5367">
        <v>185</v>
      </c>
      <c r="J5367" t="s">
        <v>82</v>
      </c>
      <c r="K5367" t="s">
        <v>98</v>
      </c>
      <c r="L5367" t="s">
        <v>99</v>
      </c>
      <c r="M5367" t="s">
        <v>200</v>
      </c>
      <c r="N5367">
        <v>130000</v>
      </c>
      <c r="O5367" t="s">
        <v>3433</v>
      </c>
    </row>
    <row r="5368" spans="1:15" x14ac:dyDescent="0.25">
      <c r="A5368">
        <v>81485</v>
      </c>
      <c r="B5368" t="s">
        <v>3302</v>
      </c>
      <c r="C5368" t="s">
        <v>3311</v>
      </c>
      <c r="D5368" t="s">
        <v>150</v>
      </c>
      <c r="E5368" s="1">
        <v>43497</v>
      </c>
      <c r="F5368">
        <v>2019</v>
      </c>
      <c r="G5368">
        <v>22950</v>
      </c>
      <c r="H5368">
        <v>136</v>
      </c>
      <c r="I5368">
        <v>185</v>
      </c>
      <c r="J5368" t="s">
        <v>82</v>
      </c>
      <c r="K5368" t="s">
        <v>98</v>
      </c>
      <c r="L5368" t="s">
        <v>99</v>
      </c>
      <c r="M5368" t="s">
        <v>200</v>
      </c>
      <c r="N5368">
        <v>130000</v>
      </c>
      <c r="O5368" t="s">
        <v>3433</v>
      </c>
    </row>
    <row r="5369" spans="1:15" x14ac:dyDescent="0.25">
      <c r="A5369">
        <v>92701</v>
      </c>
      <c r="B5369" t="s">
        <v>3717</v>
      </c>
      <c r="C5369" t="s">
        <v>3736</v>
      </c>
      <c r="D5369" t="s">
        <v>86</v>
      </c>
      <c r="E5369" s="1">
        <v>44986</v>
      </c>
      <c r="F5369">
        <v>2023</v>
      </c>
      <c r="G5369">
        <v>25899</v>
      </c>
      <c r="H5369">
        <v>118</v>
      </c>
      <c r="I5369">
        <v>160</v>
      </c>
      <c r="J5369" t="s">
        <v>17</v>
      </c>
      <c r="K5369" t="s">
        <v>18</v>
      </c>
      <c r="L5369" t="s">
        <v>99</v>
      </c>
      <c r="M5369" t="s">
        <v>376</v>
      </c>
      <c r="N5369">
        <v>15</v>
      </c>
      <c r="O5369" t="s">
        <v>3880</v>
      </c>
    </row>
    <row r="5370" spans="1:15" x14ac:dyDescent="0.25">
      <c r="A5370">
        <v>92736</v>
      </c>
      <c r="B5370" t="s">
        <v>3717</v>
      </c>
      <c r="C5370" t="s">
        <v>3738</v>
      </c>
      <c r="D5370" t="s">
        <v>86</v>
      </c>
      <c r="E5370" s="1">
        <v>44958</v>
      </c>
      <c r="F5370">
        <v>2023</v>
      </c>
      <c r="G5370">
        <v>30980</v>
      </c>
      <c r="H5370">
        <v>118</v>
      </c>
      <c r="I5370">
        <v>160</v>
      </c>
      <c r="J5370" t="s">
        <v>82</v>
      </c>
      <c r="K5370" t="s">
        <v>18</v>
      </c>
      <c r="L5370" t="s">
        <v>99</v>
      </c>
      <c r="M5370" t="s">
        <v>208</v>
      </c>
      <c r="N5370">
        <v>10</v>
      </c>
      <c r="O5370" t="s">
        <v>3900</v>
      </c>
    </row>
    <row r="5371" spans="1:15" x14ac:dyDescent="0.25">
      <c r="A5371">
        <v>93363</v>
      </c>
      <c r="B5371" t="s">
        <v>3717</v>
      </c>
      <c r="C5371" t="s">
        <v>3738</v>
      </c>
      <c r="D5371" t="s">
        <v>455</v>
      </c>
      <c r="E5371" s="1">
        <v>45047</v>
      </c>
      <c r="F5371">
        <v>2023</v>
      </c>
      <c r="G5371">
        <v>34990</v>
      </c>
      <c r="H5371">
        <v>118</v>
      </c>
      <c r="I5371">
        <v>160</v>
      </c>
      <c r="J5371" t="s">
        <v>82</v>
      </c>
      <c r="K5371" t="s">
        <v>18</v>
      </c>
      <c r="L5371" t="s">
        <v>99</v>
      </c>
      <c r="M5371" t="s">
        <v>345</v>
      </c>
      <c r="N5371">
        <v>5000</v>
      </c>
      <c r="O5371" t="s">
        <v>3909</v>
      </c>
    </row>
    <row r="5372" spans="1:15" x14ac:dyDescent="0.25">
      <c r="A5372">
        <v>93379</v>
      </c>
      <c r="B5372" t="s">
        <v>3717</v>
      </c>
      <c r="C5372" t="s">
        <v>3729</v>
      </c>
      <c r="D5372" t="s">
        <v>150</v>
      </c>
      <c r="E5372" s="1">
        <v>44958</v>
      </c>
      <c r="F5372">
        <v>2023</v>
      </c>
      <c r="G5372">
        <v>27400</v>
      </c>
      <c r="H5372">
        <v>118</v>
      </c>
      <c r="I5372">
        <v>160</v>
      </c>
      <c r="J5372" t="s">
        <v>82</v>
      </c>
      <c r="K5372" t="s">
        <v>18</v>
      </c>
      <c r="L5372" t="s">
        <v>99</v>
      </c>
      <c r="M5372" t="s">
        <v>376</v>
      </c>
      <c r="N5372">
        <v>50</v>
      </c>
      <c r="O5372" t="s">
        <v>3910</v>
      </c>
    </row>
    <row r="5373" spans="1:15" x14ac:dyDescent="0.25">
      <c r="A5373">
        <v>94221</v>
      </c>
      <c r="B5373" t="s">
        <v>4093</v>
      </c>
      <c r="C5373" t="s">
        <v>4099</v>
      </c>
      <c r="D5373" t="s">
        <v>23</v>
      </c>
      <c r="E5373" s="1">
        <v>42125</v>
      </c>
      <c r="F5373">
        <v>2015</v>
      </c>
      <c r="G5373">
        <v>19950</v>
      </c>
      <c r="H5373">
        <v>110</v>
      </c>
      <c r="I5373">
        <v>150</v>
      </c>
      <c r="J5373" t="s">
        <v>17</v>
      </c>
      <c r="K5373" t="s">
        <v>98</v>
      </c>
      <c r="L5373" t="s">
        <v>99</v>
      </c>
      <c r="M5373" t="s">
        <v>126</v>
      </c>
      <c r="N5373">
        <v>87000</v>
      </c>
      <c r="O5373" t="s">
        <v>4107</v>
      </c>
    </row>
    <row r="5374" spans="1:15" x14ac:dyDescent="0.25">
      <c r="A5374">
        <v>107382</v>
      </c>
      <c r="B5374" t="s">
        <v>4366</v>
      </c>
      <c r="C5374" t="s">
        <v>4609</v>
      </c>
      <c r="D5374" t="s">
        <v>68</v>
      </c>
      <c r="E5374" s="1">
        <v>39692</v>
      </c>
      <c r="F5374">
        <v>2008</v>
      </c>
      <c r="G5374">
        <v>2990</v>
      </c>
      <c r="H5374">
        <v>70</v>
      </c>
      <c r="I5374">
        <v>95</v>
      </c>
      <c r="J5374" t="s">
        <v>17</v>
      </c>
      <c r="K5374" t="s">
        <v>18</v>
      </c>
      <c r="L5374" t="s">
        <v>99</v>
      </c>
      <c r="M5374" t="s">
        <v>234</v>
      </c>
      <c r="N5374">
        <v>175800</v>
      </c>
      <c r="O5374" t="s">
        <v>4792</v>
      </c>
    </row>
    <row r="5375" spans="1:15" x14ac:dyDescent="0.25">
      <c r="A5375">
        <v>108809</v>
      </c>
      <c r="B5375" t="s">
        <v>4366</v>
      </c>
      <c r="C5375" t="s">
        <v>4609</v>
      </c>
      <c r="D5375" t="s">
        <v>23</v>
      </c>
      <c r="E5375" s="1">
        <v>39904</v>
      </c>
      <c r="F5375">
        <v>2009</v>
      </c>
      <c r="G5375">
        <v>2800</v>
      </c>
      <c r="H5375">
        <v>70</v>
      </c>
      <c r="I5375">
        <v>95</v>
      </c>
      <c r="J5375" t="s">
        <v>17</v>
      </c>
      <c r="K5375" t="s">
        <v>18</v>
      </c>
      <c r="L5375" t="s">
        <v>99</v>
      </c>
      <c r="M5375" t="s">
        <v>234</v>
      </c>
      <c r="N5375">
        <v>191000</v>
      </c>
      <c r="O5375" t="s">
        <v>4884</v>
      </c>
    </row>
    <row r="5376" spans="1:15" x14ac:dyDescent="0.25">
      <c r="A5376">
        <v>109107</v>
      </c>
      <c r="B5376" t="s">
        <v>4366</v>
      </c>
      <c r="C5376" t="s">
        <v>4673</v>
      </c>
      <c r="D5376" t="s">
        <v>41</v>
      </c>
      <c r="E5376" s="1">
        <v>39995</v>
      </c>
      <c r="F5376">
        <v>2009</v>
      </c>
      <c r="G5376">
        <v>5850</v>
      </c>
      <c r="H5376">
        <v>70</v>
      </c>
      <c r="I5376">
        <v>95</v>
      </c>
      <c r="J5376" t="s">
        <v>17</v>
      </c>
      <c r="K5376" t="s">
        <v>18</v>
      </c>
      <c r="L5376" t="s">
        <v>99</v>
      </c>
      <c r="M5376" t="s">
        <v>234</v>
      </c>
      <c r="N5376">
        <v>106671</v>
      </c>
      <c r="O5376" t="s">
        <v>4800</v>
      </c>
    </row>
    <row r="5377" spans="1:15" x14ac:dyDescent="0.25">
      <c r="A5377">
        <v>110271</v>
      </c>
      <c r="B5377" t="s">
        <v>4366</v>
      </c>
      <c r="C5377" t="s">
        <v>4609</v>
      </c>
      <c r="D5377" t="s">
        <v>59</v>
      </c>
      <c r="E5377" s="1">
        <v>40452</v>
      </c>
      <c r="F5377">
        <v>2010</v>
      </c>
      <c r="G5377">
        <v>1900</v>
      </c>
      <c r="H5377">
        <v>70</v>
      </c>
      <c r="I5377">
        <v>95</v>
      </c>
      <c r="J5377" t="s">
        <v>17</v>
      </c>
      <c r="K5377" t="s">
        <v>18</v>
      </c>
      <c r="L5377" t="s">
        <v>99</v>
      </c>
      <c r="M5377" t="e">
        <f>- (g/km)</f>
        <v>#NAME?</v>
      </c>
      <c r="N5377">
        <v>191976</v>
      </c>
      <c r="O5377" t="s">
        <v>4928</v>
      </c>
    </row>
    <row r="5378" spans="1:15" x14ac:dyDescent="0.25">
      <c r="A5378">
        <v>110715</v>
      </c>
      <c r="B5378" t="s">
        <v>4366</v>
      </c>
      <c r="C5378" t="s">
        <v>4943</v>
      </c>
      <c r="D5378" t="s">
        <v>23</v>
      </c>
      <c r="E5378" s="1">
        <v>40848</v>
      </c>
      <c r="F5378">
        <v>2011</v>
      </c>
      <c r="G5378">
        <v>16350</v>
      </c>
      <c r="H5378">
        <v>150</v>
      </c>
      <c r="I5378">
        <v>204</v>
      </c>
      <c r="J5378" t="s">
        <v>82</v>
      </c>
      <c r="K5378" t="s">
        <v>98</v>
      </c>
      <c r="L5378" t="s">
        <v>99</v>
      </c>
      <c r="M5378" t="s">
        <v>126</v>
      </c>
      <c r="N5378">
        <v>234000</v>
      </c>
      <c r="O5378" t="s">
        <v>4954</v>
      </c>
    </row>
    <row r="5379" spans="1:15" x14ac:dyDescent="0.25">
      <c r="A5379">
        <v>111428</v>
      </c>
      <c r="B5379" t="s">
        <v>4366</v>
      </c>
      <c r="C5379" t="s">
        <v>4943</v>
      </c>
      <c r="D5379" t="s">
        <v>68</v>
      </c>
      <c r="E5379" s="1">
        <v>41214</v>
      </c>
      <c r="F5379">
        <v>2012</v>
      </c>
      <c r="G5379">
        <v>20000</v>
      </c>
      <c r="H5379">
        <v>150</v>
      </c>
      <c r="I5379">
        <v>204</v>
      </c>
      <c r="J5379" t="s">
        <v>82</v>
      </c>
      <c r="K5379" t="s">
        <v>98</v>
      </c>
      <c r="L5379" t="s">
        <v>99</v>
      </c>
      <c r="M5379" t="s">
        <v>126</v>
      </c>
      <c r="N5379">
        <v>148000</v>
      </c>
      <c r="O5379" t="s">
        <v>4955</v>
      </c>
    </row>
    <row r="5380" spans="1:15" x14ac:dyDescent="0.25">
      <c r="A5380">
        <v>111857</v>
      </c>
      <c r="B5380" t="s">
        <v>4366</v>
      </c>
      <c r="C5380" t="s">
        <v>5001</v>
      </c>
      <c r="D5380" t="s">
        <v>23</v>
      </c>
      <c r="E5380" s="1">
        <v>40909</v>
      </c>
      <c r="F5380">
        <v>2012</v>
      </c>
      <c r="G5380">
        <v>21798</v>
      </c>
      <c r="H5380">
        <v>150</v>
      </c>
      <c r="I5380">
        <v>204</v>
      </c>
      <c r="J5380" t="s">
        <v>82</v>
      </c>
      <c r="K5380" t="s">
        <v>98</v>
      </c>
      <c r="L5380" t="s">
        <v>99</v>
      </c>
      <c r="M5380" t="s">
        <v>126</v>
      </c>
      <c r="N5380">
        <v>223961</v>
      </c>
      <c r="O5380" t="s">
        <v>5002</v>
      </c>
    </row>
    <row r="5381" spans="1:15" x14ac:dyDescent="0.25">
      <c r="A5381">
        <v>112162</v>
      </c>
      <c r="B5381" t="s">
        <v>4366</v>
      </c>
      <c r="C5381" t="s">
        <v>4943</v>
      </c>
      <c r="D5381" t="s">
        <v>41</v>
      </c>
      <c r="E5381" s="1">
        <v>41000</v>
      </c>
      <c r="F5381">
        <v>2012</v>
      </c>
      <c r="G5381">
        <v>24500</v>
      </c>
      <c r="H5381">
        <v>150</v>
      </c>
      <c r="I5381">
        <v>204</v>
      </c>
      <c r="J5381" t="s">
        <v>82</v>
      </c>
      <c r="K5381" t="s">
        <v>98</v>
      </c>
      <c r="L5381" t="s">
        <v>99</v>
      </c>
      <c r="M5381" t="s">
        <v>144</v>
      </c>
      <c r="N5381">
        <v>166000</v>
      </c>
      <c r="O5381" t="s">
        <v>4955</v>
      </c>
    </row>
    <row r="5382" spans="1:15" x14ac:dyDescent="0.25">
      <c r="A5382">
        <v>115146</v>
      </c>
      <c r="B5382" t="s">
        <v>4366</v>
      </c>
      <c r="C5382" t="s">
        <v>4943</v>
      </c>
      <c r="D5382" t="s">
        <v>59</v>
      </c>
      <c r="E5382" s="1">
        <v>41699</v>
      </c>
      <c r="F5382">
        <v>2014</v>
      </c>
      <c r="G5382">
        <v>28000</v>
      </c>
      <c r="H5382">
        <v>150</v>
      </c>
      <c r="I5382">
        <v>204</v>
      </c>
      <c r="J5382" t="s">
        <v>82</v>
      </c>
      <c r="K5382" t="s">
        <v>98</v>
      </c>
      <c r="L5382" t="s">
        <v>99</v>
      </c>
      <c r="M5382" t="e">
        <f>- (g/km)</f>
        <v>#NAME?</v>
      </c>
      <c r="N5382">
        <v>166000</v>
      </c>
      <c r="O5382" t="s">
        <v>4955</v>
      </c>
    </row>
    <row r="5383" spans="1:15" x14ac:dyDescent="0.25">
      <c r="A5383">
        <v>115902</v>
      </c>
      <c r="B5383" t="s">
        <v>4366</v>
      </c>
      <c r="C5383" t="s">
        <v>4430</v>
      </c>
      <c r="D5383" t="s">
        <v>44</v>
      </c>
      <c r="E5383" s="1">
        <v>42217</v>
      </c>
      <c r="F5383">
        <v>2015</v>
      </c>
      <c r="G5383">
        <v>34950</v>
      </c>
      <c r="H5383">
        <v>140</v>
      </c>
      <c r="I5383">
        <v>190</v>
      </c>
      <c r="J5383" t="s">
        <v>82</v>
      </c>
      <c r="K5383" t="s">
        <v>98</v>
      </c>
      <c r="L5383" t="s">
        <v>99</v>
      </c>
      <c r="M5383" t="s">
        <v>200</v>
      </c>
      <c r="N5383">
        <v>104528</v>
      </c>
      <c r="O5383" t="s">
        <v>5199</v>
      </c>
    </row>
    <row r="5384" spans="1:15" x14ac:dyDescent="0.25">
      <c r="A5384">
        <v>116084</v>
      </c>
      <c r="B5384" t="s">
        <v>4366</v>
      </c>
      <c r="C5384" t="s">
        <v>4430</v>
      </c>
      <c r="D5384" t="s">
        <v>16</v>
      </c>
      <c r="E5384" s="1">
        <v>42278</v>
      </c>
      <c r="F5384">
        <v>2015</v>
      </c>
      <c r="G5384">
        <v>13890</v>
      </c>
      <c r="H5384">
        <v>140</v>
      </c>
      <c r="I5384">
        <v>190</v>
      </c>
      <c r="J5384" t="s">
        <v>82</v>
      </c>
      <c r="K5384" t="s">
        <v>98</v>
      </c>
      <c r="L5384" t="s">
        <v>99</v>
      </c>
      <c r="M5384" t="s">
        <v>126</v>
      </c>
      <c r="N5384">
        <v>284000</v>
      </c>
      <c r="O5384" t="s">
        <v>5213</v>
      </c>
    </row>
    <row r="5385" spans="1:15" x14ac:dyDescent="0.25">
      <c r="A5385">
        <v>117495</v>
      </c>
      <c r="B5385" t="s">
        <v>4366</v>
      </c>
      <c r="C5385" t="s">
        <v>5102</v>
      </c>
      <c r="D5385" t="s">
        <v>241</v>
      </c>
      <c r="E5385" s="1">
        <v>42705</v>
      </c>
      <c r="F5385">
        <v>2016</v>
      </c>
      <c r="G5385">
        <v>25888</v>
      </c>
      <c r="H5385">
        <v>155</v>
      </c>
      <c r="I5385">
        <v>211</v>
      </c>
      <c r="J5385" t="s">
        <v>82</v>
      </c>
      <c r="K5385" t="s">
        <v>18</v>
      </c>
      <c r="L5385" t="s">
        <v>99</v>
      </c>
      <c r="M5385" t="s">
        <v>226</v>
      </c>
      <c r="N5385">
        <v>59997</v>
      </c>
      <c r="O5385" t="s">
        <v>5285</v>
      </c>
    </row>
    <row r="5386" spans="1:15" x14ac:dyDescent="0.25">
      <c r="A5386">
        <v>117816</v>
      </c>
      <c r="B5386" t="s">
        <v>4366</v>
      </c>
      <c r="C5386" t="s">
        <v>5305</v>
      </c>
      <c r="D5386" t="s">
        <v>44</v>
      </c>
      <c r="E5386" s="1">
        <v>42675</v>
      </c>
      <c r="F5386">
        <v>2016</v>
      </c>
      <c r="G5386">
        <v>37999</v>
      </c>
      <c r="H5386">
        <v>180</v>
      </c>
      <c r="I5386">
        <v>245</v>
      </c>
      <c r="J5386" t="s">
        <v>82</v>
      </c>
      <c r="K5386" t="s">
        <v>18</v>
      </c>
      <c r="L5386" t="s">
        <v>99</v>
      </c>
      <c r="M5386" t="s">
        <v>226</v>
      </c>
      <c r="N5386">
        <v>38200</v>
      </c>
      <c r="O5386" t="s">
        <v>5196</v>
      </c>
    </row>
    <row r="5387" spans="1:15" x14ac:dyDescent="0.25">
      <c r="A5387">
        <v>119910</v>
      </c>
      <c r="B5387" t="s">
        <v>4366</v>
      </c>
      <c r="C5387" t="s">
        <v>5305</v>
      </c>
      <c r="D5387" t="s">
        <v>16</v>
      </c>
      <c r="E5387" s="1">
        <v>42917</v>
      </c>
      <c r="F5387">
        <v>2017</v>
      </c>
      <c r="G5387">
        <v>39450</v>
      </c>
      <c r="H5387">
        <v>180</v>
      </c>
      <c r="I5387">
        <v>245</v>
      </c>
      <c r="J5387" t="s">
        <v>82</v>
      </c>
      <c r="K5387" t="s">
        <v>18</v>
      </c>
      <c r="L5387" t="s">
        <v>99</v>
      </c>
      <c r="M5387" t="s">
        <v>226</v>
      </c>
      <c r="N5387">
        <v>26580</v>
      </c>
      <c r="O5387" t="s">
        <v>5196</v>
      </c>
    </row>
    <row r="5388" spans="1:15" x14ac:dyDescent="0.25">
      <c r="A5388">
        <v>120006</v>
      </c>
      <c r="B5388" t="s">
        <v>4366</v>
      </c>
      <c r="C5388" t="s">
        <v>5305</v>
      </c>
      <c r="D5388" t="s">
        <v>23</v>
      </c>
      <c r="E5388" s="1">
        <v>42856</v>
      </c>
      <c r="F5388">
        <v>2017</v>
      </c>
      <c r="G5388">
        <v>38490</v>
      </c>
      <c r="H5388">
        <v>180</v>
      </c>
      <c r="I5388">
        <v>245</v>
      </c>
      <c r="J5388" t="s">
        <v>82</v>
      </c>
      <c r="K5388" t="s">
        <v>18</v>
      </c>
      <c r="L5388" t="s">
        <v>99</v>
      </c>
      <c r="M5388" t="s">
        <v>226</v>
      </c>
      <c r="N5388">
        <v>19100</v>
      </c>
      <c r="O5388" t="s">
        <v>5431</v>
      </c>
    </row>
    <row r="5389" spans="1:15" x14ac:dyDescent="0.25">
      <c r="A5389">
        <v>121433</v>
      </c>
      <c r="B5389" t="s">
        <v>4366</v>
      </c>
      <c r="C5389" t="s">
        <v>4430</v>
      </c>
      <c r="D5389" t="s">
        <v>241</v>
      </c>
      <c r="E5389" s="1">
        <v>43282</v>
      </c>
      <c r="F5389">
        <v>2018</v>
      </c>
      <c r="G5389">
        <v>41990</v>
      </c>
      <c r="H5389">
        <v>140</v>
      </c>
      <c r="I5389">
        <v>190</v>
      </c>
      <c r="J5389" t="s">
        <v>82</v>
      </c>
      <c r="K5389" t="s">
        <v>98</v>
      </c>
      <c r="L5389" t="s">
        <v>99</v>
      </c>
      <c r="M5389" t="s">
        <v>200</v>
      </c>
      <c r="N5389">
        <v>100500</v>
      </c>
      <c r="O5389" t="s">
        <v>5482</v>
      </c>
    </row>
    <row r="5390" spans="1:15" x14ac:dyDescent="0.25">
      <c r="A5390">
        <v>121804</v>
      </c>
      <c r="B5390" t="s">
        <v>4366</v>
      </c>
      <c r="C5390" t="s">
        <v>5091</v>
      </c>
      <c r="D5390" t="s">
        <v>86</v>
      </c>
      <c r="E5390" s="1">
        <v>43221</v>
      </c>
      <c r="F5390">
        <v>2018</v>
      </c>
      <c r="G5390">
        <v>26599</v>
      </c>
      <c r="H5390">
        <v>115</v>
      </c>
      <c r="I5390">
        <v>156</v>
      </c>
      <c r="J5390" t="s">
        <v>17</v>
      </c>
      <c r="K5390" t="s">
        <v>18</v>
      </c>
      <c r="L5390" t="s">
        <v>99</v>
      </c>
      <c r="M5390" t="s">
        <v>226</v>
      </c>
      <c r="N5390">
        <v>59800</v>
      </c>
      <c r="O5390" t="s">
        <v>5502</v>
      </c>
    </row>
    <row r="5391" spans="1:15" x14ac:dyDescent="0.25">
      <c r="A5391">
        <v>121944</v>
      </c>
      <c r="B5391" t="s">
        <v>4366</v>
      </c>
      <c r="C5391" t="s">
        <v>4596</v>
      </c>
      <c r="D5391" t="s">
        <v>16</v>
      </c>
      <c r="E5391" s="1">
        <v>43344</v>
      </c>
      <c r="F5391">
        <v>2018</v>
      </c>
      <c r="G5391">
        <v>33979</v>
      </c>
      <c r="H5391">
        <v>250</v>
      </c>
      <c r="I5391">
        <v>340</v>
      </c>
      <c r="J5391" t="s">
        <v>82</v>
      </c>
      <c r="K5391" t="s">
        <v>98</v>
      </c>
      <c r="L5391" t="s">
        <v>99</v>
      </c>
      <c r="M5391" t="s">
        <v>126</v>
      </c>
      <c r="N5391">
        <v>134911</v>
      </c>
      <c r="O5391" t="s">
        <v>5514</v>
      </c>
    </row>
    <row r="5392" spans="1:15" x14ac:dyDescent="0.25">
      <c r="A5392">
        <v>124396</v>
      </c>
      <c r="B5392" t="s">
        <v>4366</v>
      </c>
      <c r="C5392" t="s">
        <v>4452</v>
      </c>
      <c r="D5392" t="s">
        <v>23</v>
      </c>
      <c r="E5392" s="1">
        <v>43497</v>
      </c>
      <c r="F5392">
        <v>2019</v>
      </c>
      <c r="G5392">
        <v>44990</v>
      </c>
      <c r="H5392">
        <v>140</v>
      </c>
      <c r="I5392">
        <v>190</v>
      </c>
      <c r="J5392" t="s">
        <v>82</v>
      </c>
      <c r="K5392" t="s">
        <v>98</v>
      </c>
      <c r="L5392" t="s">
        <v>99</v>
      </c>
      <c r="M5392" t="s">
        <v>126</v>
      </c>
      <c r="N5392">
        <v>119688</v>
      </c>
      <c r="O5392" t="s">
        <v>5631</v>
      </c>
    </row>
    <row r="5393" spans="1:15" x14ac:dyDescent="0.25">
      <c r="A5393">
        <v>124710</v>
      </c>
      <c r="B5393" t="s">
        <v>4366</v>
      </c>
      <c r="C5393" t="s">
        <v>4452</v>
      </c>
      <c r="D5393" t="s">
        <v>41</v>
      </c>
      <c r="E5393" s="1">
        <v>43466</v>
      </c>
      <c r="F5393">
        <v>2019</v>
      </c>
      <c r="G5393">
        <v>49990</v>
      </c>
      <c r="H5393">
        <v>120</v>
      </c>
      <c r="I5393">
        <v>163</v>
      </c>
      <c r="J5393" t="s">
        <v>82</v>
      </c>
      <c r="K5393" t="s">
        <v>98</v>
      </c>
      <c r="L5393" t="s">
        <v>99</v>
      </c>
      <c r="M5393" t="s">
        <v>200</v>
      </c>
      <c r="N5393">
        <v>77900</v>
      </c>
      <c r="O5393" t="s">
        <v>5652</v>
      </c>
    </row>
    <row r="5394" spans="1:15" x14ac:dyDescent="0.25">
      <c r="A5394">
        <v>126708</v>
      </c>
      <c r="B5394" t="s">
        <v>4366</v>
      </c>
      <c r="C5394" t="s">
        <v>5030</v>
      </c>
      <c r="D5394" t="s">
        <v>259</v>
      </c>
      <c r="E5394" s="1">
        <v>44256</v>
      </c>
      <c r="F5394">
        <v>2021</v>
      </c>
      <c r="G5394">
        <v>29990</v>
      </c>
      <c r="H5394">
        <v>120</v>
      </c>
      <c r="I5394">
        <v>163</v>
      </c>
      <c r="J5394" t="s">
        <v>17</v>
      </c>
      <c r="K5394" t="s">
        <v>18</v>
      </c>
      <c r="L5394" t="s">
        <v>99</v>
      </c>
      <c r="M5394" t="s">
        <v>253</v>
      </c>
      <c r="N5394">
        <v>11858</v>
      </c>
      <c r="O5394" t="s">
        <v>5779</v>
      </c>
    </row>
    <row r="5395" spans="1:15" x14ac:dyDescent="0.25">
      <c r="A5395">
        <v>127295</v>
      </c>
      <c r="B5395" t="s">
        <v>4366</v>
      </c>
      <c r="C5395" t="s">
        <v>5687</v>
      </c>
      <c r="D5395" t="s">
        <v>41</v>
      </c>
      <c r="E5395" s="1">
        <v>44256</v>
      </c>
      <c r="F5395">
        <v>2021</v>
      </c>
      <c r="G5395">
        <v>37440</v>
      </c>
      <c r="H5395">
        <v>110</v>
      </c>
      <c r="I5395">
        <v>150</v>
      </c>
      <c r="J5395" t="s">
        <v>82</v>
      </c>
      <c r="K5395" t="s">
        <v>98</v>
      </c>
      <c r="L5395" t="s">
        <v>99</v>
      </c>
      <c r="M5395" t="s">
        <v>252</v>
      </c>
      <c r="N5395">
        <v>28000</v>
      </c>
      <c r="O5395" t="s">
        <v>5832</v>
      </c>
    </row>
    <row r="5396" spans="1:15" x14ac:dyDescent="0.25">
      <c r="A5396">
        <v>128053</v>
      </c>
      <c r="B5396" t="s">
        <v>4366</v>
      </c>
      <c r="C5396" t="s">
        <v>5544</v>
      </c>
      <c r="D5396" t="s">
        <v>23</v>
      </c>
      <c r="E5396" s="1">
        <v>44562</v>
      </c>
      <c r="F5396">
        <v>2022</v>
      </c>
      <c r="G5396">
        <v>69088</v>
      </c>
      <c r="H5396">
        <v>200</v>
      </c>
      <c r="I5396">
        <v>272</v>
      </c>
      <c r="J5396" t="s">
        <v>82</v>
      </c>
      <c r="K5396" t="s">
        <v>98</v>
      </c>
      <c r="L5396" t="s">
        <v>99</v>
      </c>
      <c r="M5396" t="s">
        <v>252</v>
      </c>
      <c r="N5396">
        <v>12231</v>
      </c>
      <c r="O5396" t="s">
        <v>5892</v>
      </c>
    </row>
    <row r="5397" spans="1:15" x14ac:dyDescent="0.25">
      <c r="A5397">
        <v>128228</v>
      </c>
      <c r="B5397" t="s">
        <v>4366</v>
      </c>
      <c r="C5397" t="s">
        <v>4881</v>
      </c>
      <c r="D5397" t="s">
        <v>41</v>
      </c>
      <c r="E5397" s="1">
        <v>44866</v>
      </c>
      <c r="F5397">
        <v>2022</v>
      </c>
      <c r="G5397">
        <v>67180</v>
      </c>
      <c r="H5397">
        <v>195</v>
      </c>
      <c r="I5397">
        <v>265</v>
      </c>
      <c r="J5397" t="s">
        <v>82</v>
      </c>
      <c r="K5397" t="s">
        <v>98</v>
      </c>
      <c r="L5397" t="s">
        <v>99</v>
      </c>
      <c r="M5397" t="s">
        <v>252</v>
      </c>
      <c r="N5397">
        <v>21839</v>
      </c>
      <c r="O5397" t="s">
        <v>5899</v>
      </c>
    </row>
    <row r="5398" spans="1:15" x14ac:dyDescent="0.25">
      <c r="A5398">
        <v>129515</v>
      </c>
      <c r="B5398" t="s">
        <v>5971</v>
      </c>
      <c r="C5398" t="s">
        <v>5985</v>
      </c>
      <c r="D5398" t="s">
        <v>59</v>
      </c>
      <c r="E5398" s="1">
        <v>40756</v>
      </c>
      <c r="F5398">
        <v>2011</v>
      </c>
      <c r="G5398">
        <v>6500</v>
      </c>
      <c r="H5398">
        <v>135</v>
      </c>
      <c r="I5398">
        <v>184</v>
      </c>
      <c r="J5398" t="s">
        <v>17</v>
      </c>
      <c r="K5398" t="s">
        <v>18</v>
      </c>
      <c r="L5398" t="s">
        <v>99</v>
      </c>
      <c r="M5398" t="s">
        <v>694</v>
      </c>
      <c r="N5398">
        <v>170000</v>
      </c>
      <c r="O5398" t="s">
        <v>6012</v>
      </c>
    </row>
    <row r="5399" spans="1:15" x14ac:dyDescent="0.25">
      <c r="A5399">
        <v>129753</v>
      </c>
      <c r="B5399" t="s">
        <v>5971</v>
      </c>
      <c r="C5399" t="s">
        <v>6056</v>
      </c>
      <c r="D5399" t="s">
        <v>16</v>
      </c>
      <c r="E5399" s="1">
        <v>41456</v>
      </c>
      <c r="F5399">
        <v>2013</v>
      </c>
      <c r="G5399">
        <v>9790</v>
      </c>
      <c r="H5399">
        <v>135</v>
      </c>
      <c r="I5399">
        <v>184</v>
      </c>
      <c r="J5399" t="s">
        <v>17</v>
      </c>
      <c r="K5399" t="s">
        <v>18</v>
      </c>
      <c r="L5399" t="s">
        <v>99</v>
      </c>
      <c r="M5399" t="s">
        <v>694</v>
      </c>
      <c r="N5399">
        <v>148000</v>
      </c>
      <c r="O5399" t="s">
        <v>6057</v>
      </c>
    </row>
    <row r="5400" spans="1:15" x14ac:dyDescent="0.25">
      <c r="A5400">
        <v>130559</v>
      </c>
      <c r="B5400" t="s">
        <v>5971</v>
      </c>
      <c r="C5400" t="s">
        <v>5985</v>
      </c>
      <c r="D5400" t="s">
        <v>16</v>
      </c>
      <c r="E5400" s="1">
        <v>42856</v>
      </c>
      <c r="F5400">
        <v>2017</v>
      </c>
      <c r="G5400">
        <v>23990</v>
      </c>
      <c r="H5400">
        <v>141</v>
      </c>
      <c r="I5400">
        <v>192</v>
      </c>
      <c r="J5400" t="s">
        <v>82</v>
      </c>
      <c r="K5400" t="s">
        <v>18</v>
      </c>
      <c r="L5400" t="s">
        <v>99</v>
      </c>
      <c r="M5400" t="s">
        <v>226</v>
      </c>
      <c r="N5400">
        <v>45000</v>
      </c>
      <c r="O5400" t="s">
        <v>1410</v>
      </c>
    </row>
    <row r="5401" spans="1:15" x14ac:dyDescent="0.25">
      <c r="A5401">
        <v>132625</v>
      </c>
      <c r="B5401" t="s">
        <v>5971</v>
      </c>
      <c r="C5401" t="s">
        <v>5979</v>
      </c>
      <c r="D5401" t="s">
        <v>455</v>
      </c>
      <c r="E5401" s="1">
        <v>43862</v>
      </c>
      <c r="F5401">
        <v>2020</v>
      </c>
      <c r="G5401">
        <v>20949</v>
      </c>
      <c r="H5401">
        <v>75</v>
      </c>
      <c r="I5401">
        <v>102</v>
      </c>
      <c r="J5401" t="s">
        <v>17</v>
      </c>
      <c r="K5401" t="s">
        <v>18</v>
      </c>
      <c r="L5401" t="s">
        <v>99</v>
      </c>
      <c r="M5401" t="s">
        <v>329</v>
      </c>
      <c r="N5401">
        <v>49620</v>
      </c>
      <c r="O5401" t="s">
        <v>6229</v>
      </c>
    </row>
    <row r="5402" spans="1:15" x14ac:dyDescent="0.25">
      <c r="A5402">
        <v>136657</v>
      </c>
      <c r="B5402" t="s">
        <v>6337</v>
      </c>
      <c r="C5402" t="s">
        <v>6448</v>
      </c>
      <c r="D5402" t="s">
        <v>59</v>
      </c>
      <c r="E5402" s="1">
        <v>43891</v>
      </c>
      <c r="F5402">
        <v>2020</v>
      </c>
      <c r="G5402">
        <v>28550</v>
      </c>
      <c r="H5402">
        <v>107</v>
      </c>
      <c r="I5402">
        <v>145</v>
      </c>
      <c r="J5402" t="s">
        <v>17</v>
      </c>
      <c r="K5402" t="s">
        <v>98</v>
      </c>
      <c r="L5402" t="s">
        <v>99</v>
      </c>
      <c r="M5402" t="s">
        <v>212</v>
      </c>
      <c r="N5402">
        <v>60500</v>
      </c>
      <c r="O5402" t="s">
        <v>6485</v>
      </c>
    </row>
    <row r="5403" spans="1:15" x14ac:dyDescent="0.25">
      <c r="A5403">
        <v>137513</v>
      </c>
      <c r="B5403" t="s">
        <v>6337</v>
      </c>
      <c r="C5403" t="s">
        <v>6359</v>
      </c>
      <c r="D5403" t="s">
        <v>259</v>
      </c>
      <c r="E5403" s="1">
        <v>44986</v>
      </c>
      <c r="F5403">
        <v>2023</v>
      </c>
      <c r="G5403">
        <v>38950</v>
      </c>
      <c r="H5403">
        <v>150</v>
      </c>
      <c r="I5403">
        <v>204</v>
      </c>
      <c r="J5403" t="s">
        <v>82</v>
      </c>
      <c r="K5403" t="s">
        <v>372</v>
      </c>
      <c r="L5403" t="s">
        <v>99</v>
      </c>
      <c r="M5403" t="s">
        <v>376</v>
      </c>
      <c r="N5403">
        <v>5</v>
      </c>
      <c r="O5403" t="s">
        <v>6515</v>
      </c>
    </row>
    <row r="5404" spans="1:15" x14ac:dyDescent="0.25">
      <c r="A5404">
        <v>137812</v>
      </c>
      <c r="B5404" t="s">
        <v>6337</v>
      </c>
      <c r="C5404" t="s">
        <v>6359</v>
      </c>
      <c r="D5404" t="s">
        <v>16</v>
      </c>
      <c r="E5404" s="1">
        <v>44958</v>
      </c>
      <c r="F5404">
        <v>2023</v>
      </c>
      <c r="G5404">
        <v>41160</v>
      </c>
      <c r="H5404">
        <v>150</v>
      </c>
      <c r="I5404">
        <v>204</v>
      </c>
      <c r="J5404" t="s">
        <v>82</v>
      </c>
      <c r="K5404" t="s">
        <v>372</v>
      </c>
      <c r="L5404" t="s">
        <v>99</v>
      </c>
      <c r="M5404" t="s">
        <v>376</v>
      </c>
      <c r="N5404">
        <v>957</v>
      </c>
      <c r="O5404" t="s">
        <v>6525</v>
      </c>
    </row>
    <row r="5405" spans="1:15" x14ac:dyDescent="0.25">
      <c r="A5405">
        <v>139027</v>
      </c>
      <c r="B5405" t="s">
        <v>6537</v>
      </c>
      <c r="C5405" t="s">
        <v>6538</v>
      </c>
      <c r="D5405" t="s">
        <v>68</v>
      </c>
      <c r="E5405" s="1">
        <v>38322</v>
      </c>
      <c r="F5405">
        <v>2004</v>
      </c>
      <c r="G5405">
        <v>2600</v>
      </c>
      <c r="H5405">
        <v>92</v>
      </c>
      <c r="I5405">
        <v>125</v>
      </c>
      <c r="J5405" t="s">
        <v>17</v>
      </c>
      <c r="K5405" t="s">
        <v>18</v>
      </c>
      <c r="L5405" t="s">
        <v>99</v>
      </c>
      <c r="M5405" t="s">
        <v>327</v>
      </c>
      <c r="N5405">
        <v>237000</v>
      </c>
      <c r="O5405" t="s">
        <v>6570</v>
      </c>
    </row>
    <row r="5406" spans="1:15" x14ac:dyDescent="0.25">
      <c r="A5406">
        <v>140184</v>
      </c>
      <c r="B5406" t="s">
        <v>6537</v>
      </c>
      <c r="C5406" t="s">
        <v>6543</v>
      </c>
      <c r="D5406" t="s">
        <v>68</v>
      </c>
      <c r="E5406" s="1">
        <v>39234</v>
      </c>
      <c r="F5406">
        <v>2007</v>
      </c>
      <c r="G5406">
        <v>2499</v>
      </c>
      <c r="H5406">
        <v>110</v>
      </c>
      <c r="I5406">
        <v>150</v>
      </c>
      <c r="J5406" t="s">
        <v>17</v>
      </c>
      <c r="K5406" t="s">
        <v>98</v>
      </c>
      <c r="L5406" t="s">
        <v>99</v>
      </c>
      <c r="M5406" t="s">
        <v>159</v>
      </c>
      <c r="N5406">
        <v>327000</v>
      </c>
      <c r="O5406" t="s">
        <v>6590</v>
      </c>
    </row>
    <row r="5407" spans="1:15" x14ac:dyDescent="0.25">
      <c r="A5407">
        <v>140552</v>
      </c>
      <c r="B5407" t="s">
        <v>6537</v>
      </c>
      <c r="C5407" t="s">
        <v>6543</v>
      </c>
      <c r="D5407" t="s">
        <v>61</v>
      </c>
      <c r="E5407" s="1">
        <v>39600</v>
      </c>
      <c r="F5407">
        <v>2008</v>
      </c>
      <c r="G5407">
        <v>2500</v>
      </c>
      <c r="H5407">
        <v>110</v>
      </c>
      <c r="I5407">
        <v>150</v>
      </c>
      <c r="J5407" t="s">
        <v>17</v>
      </c>
      <c r="K5407" t="s">
        <v>98</v>
      </c>
      <c r="L5407" t="s">
        <v>99</v>
      </c>
      <c r="M5407" t="e">
        <f>- (g/km)</f>
        <v>#NAME?</v>
      </c>
      <c r="N5407">
        <v>310000</v>
      </c>
      <c r="O5407" t="s">
        <v>6596</v>
      </c>
    </row>
    <row r="5408" spans="1:15" x14ac:dyDescent="0.25">
      <c r="A5408">
        <v>147515</v>
      </c>
      <c r="B5408" t="s">
        <v>6537</v>
      </c>
      <c r="C5408" t="s">
        <v>6675</v>
      </c>
      <c r="D5408" t="s">
        <v>86</v>
      </c>
      <c r="E5408" s="1">
        <v>42979</v>
      </c>
      <c r="F5408">
        <v>2017</v>
      </c>
      <c r="G5408">
        <v>11870</v>
      </c>
      <c r="H5408">
        <v>110</v>
      </c>
      <c r="I5408">
        <v>150</v>
      </c>
      <c r="J5408" t="s">
        <v>17</v>
      </c>
      <c r="K5408" t="s">
        <v>18</v>
      </c>
      <c r="L5408" t="s">
        <v>99</v>
      </c>
      <c r="M5408" t="s">
        <v>253</v>
      </c>
      <c r="N5408">
        <v>76000</v>
      </c>
      <c r="O5408" t="s">
        <v>6707</v>
      </c>
    </row>
    <row r="5409" spans="1:15" x14ac:dyDescent="0.25">
      <c r="A5409">
        <v>154159</v>
      </c>
      <c r="B5409" t="s">
        <v>6537</v>
      </c>
      <c r="C5409" t="s">
        <v>6558</v>
      </c>
      <c r="D5409" t="s">
        <v>41</v>
      </c>
      <c r="E5409" s="1">
        <v>44075</v>
      </c>
      <c r="F5409">
        <v>2020</v>
      </c>
      <c r="G5409">
        <v>26990</v>
      </c>
      <c r="H5409">
        <v>110</v>
      </c>
      <c r="I5409">
        <v>150</v>
      </c>
      <c r="J5409" t="s">
        <v>17</v>
      </c>
      <c r="K5409" t="s">
        <v>98</v>
      </c>
      <c r="L5409" t="s">
        <v>99</v>
      </c>
      <c r="M5409" t="s">
        <v>126</v>
      </c>
      <c r="N5409">
        <v>89000</v>
      </c>
      <c r="O5409" t="s">
        <v>6784</v>
      </c>
    </row>
    <row r="5410" spans="1:15" x14ac:dyDescent="0.25">
      <c r="A5410">
        <v>158676</v>
      </c>
      <c r="B5410" t="s">
        <v>6842</v>
      </c>
      <c r="C5410" t="s">
        <v>6851</v>
      </c>
      <c r="D5410" t="s">
        <v>41</v>
      </c>
      <c r="E5410" s="1">
        <v>37712</v>
      </c>
      <c r="F5410">
        <v>2003</v>
      </c>
      <c r="G5410">
        <v>800</v>
      </c>
      <c r="H5410">
        <v>79</v>
      </c>
      <c r="I5410">
        <v>107</v>
      </c>
      <c r="J5410" t="s">
        <v>17</v>
      </c>
      <c r="K5410" t="s">
        <v>98</v>
      </c>
      <c r="L5410" t="s">
        <v>99</v>
      </c>
      <c r="M5410" t="s">
        <v>200</v>
      </c>
      <c r="N5410">
        <v>143000</v>
      </c>
      <c r="O5410" t="s">
        <v>6852</v>
      </c>
    </row>
    <row r="5411" spans="1:15" x14ac:dyDescent="0.25">
      <c r="A5411">
        <v>158685</v>
      </c>
      <c r="B5411" t="s">
        <v>6842</v>
      </c>
      <c r="C5411" t="s">
        <v>6851</v>
      </c>
      <c r="D5411" t="s">
        <v>68</v>
      </c>
      <c r="E5411" s="1">
        <v>38139</v>
      </c>
      <c r="F5411">
        <v>2004</v>
      </c>
      <c r="G5411">
        <v>3850</v>
      </c>
      <c r="H5411">
        <v>98</v>
      </c>
      <c r="I5411">
        <v>133</v>
      </c>
      <c r="J5411" t="s">
        <v>17</v>
      </c>
      <c r="K5411" t="s">
        <v>98</v>
      </c>
      <c r="L5411" t="s">
        <v>99</v>
      </c>
      <c r="M5411" t="e">
        <f>- (g/km)</f>
        <v>#NAME?</v>
      </c>
      <c r="N5411">
        <v>258000</v>
      </c>
      <c r="O5411" t="s">
        <v>6857</v>
      </c>
    </row>
    <row r="5412" spans="1:15" x14ac:dyDescent="0.25">
      <c r="A5412">
        <v>159624</v>
      </c>
      <c r="B5412" t="s">
        <v>6842</v>
      </c>
      <c r="C5412" t="s">
        <v>6843</v>
      </c>
      <c r="D5412" t="s">
        <v>59</v>
      </c>
      <c r="E5412" s="1">
        <v>40725</v>
      </c>
      <c r="F5412">
        <v>2011</v>
      </c>
      <c r="G5412">
        <v>3299</v>
      </c>
      <c r="H5412">
        <v>44</v>
      </c>
      <c r="I5412">
        <v>60</v>
      </c>
      <c r="J5412" t="s">
        <v>17</v>
      </c>
      <c r="K5412" t="s">
        <v>18</v>
      </c>
      <c r="L5412" t="s">
        <v>99</v>
      </c>
      <c r="M5412" t="s">
        <v>253</v>
      </c>
      <c r="N5412">
        <v>124000</v>
      </c>
      <c r="O5412" t="s">
        <v>6891</v>
      </c>
    </row>
    <row r="5413" spans="1:15" x14ac:dyDescent="0.25">
      <c r="A5413">
        <v>160627</v>
      </c>
      <c r="B5413" t="s">
        <v>6842</v>
      </c>
      <c r="C5413" t="s">
        <v>6863</v>
      </c>
      <c r="D5413" t="s">
        <v>59</v>
      </c>
      <c r="E5413" s="1">
        <v>42767</v>
      </c>
      <c r="F5413">
        <v>2017</v>
      </c>
      <c r="G5413">
        <v>19500</v>
      </c>
      <c r="H5413">
        <v>96</v>
      </c>
      <c r="I5413">
        <v>131</v>
      </c>
      <c r="J5413" t="s">
        <v>17</v>
      </c>
      <c r="K5413" t="s">
        <v>98</v>
      </c>
      <c r="L5413" t="s">
        <v>99</v>
      </c>
      <c r="M5413" t="e">
        <f>- (g/km)</f>
        <v>#NAME?</v>
      </c>
      <c r="N5413">
        <v>180000</v>
      </c>
      <c r="O5413" t="s">
        <v>6931</v>
      </c>
    </row>
    <row r="5414" spans="1:15" x14ac:dyDescent="0.25">
      <c r="A5414">
        <v>160752</v>
      </c>
      <c r="B5414" t="s">
        <v>6842</v>
      </c>
      <c r="C5414" t="s">
        <v>6863</v>
      </c>
      <c r="D5414" t="s">
        <v>68</v>
      </c>
      <c r="E5414" s="1">
        <v>43252</v>
      </c>
      <c r="F5414">
        <v>2018</v>
      </c>
      <c r="G5414">
        <v>22999</v>
      </c>
      <c r="H5414">
        <v>96</v>
      </c>
      <c r="I5414">
        <v>131</v>
      </c>
      <c r="J5414" t="s">
        <v>17</v>
      </c>
      <c r="K5414" t="s">
        <v>98</v>
      </c>
      <c r="L5414" t="s">
        <v>99</v>
      </c>
      <c r="M5414" t="s">
        <v>126</v>
      </c>
      <c r="N5414">
        <v>106628</v>
      </c>
      <c r="O5414" t="s">
        <v>6935</v>
      </c>
    </row>
    <row r="5415" spans="1:15" x14ac:dyDescent="0.25">
      <c r="A5415">
        <v>162958</v>
      </c>
      <c r="B5415" t="s">
        <v>6842</v>
      </c>
      <c r="C5415" t="s">
        <v>6878</v>
      </c>
      <c r="D5415" t="s">
        <v>23</v>
      </c>
      <c r="E5415" s="1">
        <v>44256</v>
      </c>
      <c r="F5415">
        <v>2021</v>
      </c>
      <c r="G5415">
        <v>23950</v>
      </c>
      <c r="H5415">
        <v>96</v>
      </c>
      <c r="I5415">
        <v>131</v>
      </c>
      <c r="J5415" t="s">
        <v>82</v>
      </c>
      <c r="K5415" t="s">
        <v>18</v>
      </c>
      <c r="L5415" t="s">
        <v>99</v>
      </c>
      <c r="M5415" t="s">
        <v>345</v>
      </c>
      <c r="N5415">
        <v>16342</v>
      </c>
      <c r="O5415" t="s">
        <v>6980</v>
      </c>
    </row>
    <row r="5416" spans="1:15" x14ac:dyDescent="0.25">
      <c r="A5416">
        <v>169341</v>
      </c>
      <c r="B5416" t="s">
        <v>7172</v>
      </c>
      <c r="C5416" t="s">
        <v>7207</v>
      </c>
      <c r="D5416" t="s">
        <v>16</v>
      </c>
      <c r="E5416" s="1">
        <v>40299</v>
      </c>
      <c r="F5416">
        <v>2010</v>
      </c>
      <c r="G5416">
        <v>5899</v>
      </c>
      <c r="H5416">
        <v>58</v>
      </c>
      <c r="I5416">
        <v>79</v>
      </c>
      <c r="J5416" t="s">
        <v>95</v>
      </c>
      <c r="K5416" t="s">
        <v>18</v>
      </c>
      <c r="L5416" t="s">
        <v>99</v>
      </c>
      <c r="M5416" t="s">
        <v>694</v>
      </c>
      <c r="N5416">
        <v>30275</v>
      </c>
      <c r="O5416" t="s">
        <v>7218</v>
      </c>
    </row>
    <row r="5417" spans="1:15" x14ac:dyDescent="0.25">
      <c r="A5417">
        <v>169679</v>
      </c>
      <c r="B5417" t="s">
        <v>7172</v>
      </c>
      <c r="C5417" t="s">
        <v>7181</v>
      </c>
      <c r="D5417" t="s">
        <v>61</v>
      </c>
      <c r="E5417" s="1">
        <v>40969</v>
      </c>
      <c r="F5417">
        <v>2012</v>
      </c>
      <c r="G5417">
        <v>7990</v>
      </c>
      <c r="H5417">
        <v>55</v>
      </c>
      <c r="I5417">
        <v>75</v>
      </c>
      <c r="J5417" t="s">
        <v>17</v>
      </c>
      <c r="K5417" t="s">
        <v>18</v>
      </c>
      <c r="L5417" t="s">
        <v>99</v>
      </c>
      <c r="M5417" t="s">
        <v>694</v>
      </c>
      <c r="N5417">
        <v>82000</v>
      </c>
      <c r="O5417" t="s">
        <v>7229</v>
      </c>
    </row>
    <row r="5418" spans="1:15" x14ac:dyDescent="0.25">
      <c r="A5418">
        <v>175167</v>
      </c>
      <c r="B5418" t="s">
        <v>7172</v>
      </c>
      <c r="C5418" t="s">
        <v>7178</v>
      </c>
      <c r="D5418" t="s">
        <v>23</v>
      </c>
      <c r="E5418" s="1">
        <v>44348</v>
      </c>
      <c r="F5418">
        <v>2021</v>
      </c>
      <c r="G5418">
        <v>38890</v>
      </c>
      <c r="H5418">
        <v>110</v>
      </c>
      <c r="I5418">
        <v>150</v>
      </c>
      <c r="J5418" t="s">
        <v>17</v>
      </c>
      <c r="K5418" t="s">
        <v>98</v>
      </c>
      <c r="L5418" t="s">
        <v>99</v>
      </c>
      <c r="M5418" t="s">
        <v>126</v>
      </c>
      <c r="N5418">
        <v>11253</v>
      </c>
      <c r="O5418" t="s">
        <v>7374</v>
      </c>
    </row>
    <row r="5419" spans="1:15" x14ac:dyDescent="0.25">
      <c r="A5419">
        <v>177188</v>
      </c>
      <c r="B5419" t="s">
        <v>7407</v>
      </c>
      <c r="C5419" t="s">
        <v>7416</v>
      </c>
      <c r="D5419" t="s">
        <v>68</v>
      </c>
      <c r="E5419" s="1">
        <v>37987</v>
      </c>
      <c r="F5419">
        <v>2004</v>
      </c>
      <c r="G5419">
        <v>1699</v>
      </c>
      <c r="H5419">
        <v>96</v>
      </c>
      <c r="I5419">
        <v>131</v>
      </c>
      <c r="J5419" t="s">
        <v>17</v>
      </c>
      <c r="K5419" t="s">
        <v>98</v>
      </c>
      <c r="L5419" t="s">
        <v>99</v>
      </c>
      <c r="M5419" t="s">
        <v>555</v>
      </c>
      <c r="N5419">
        <v>356929</v>
      </c>
      <c r="O5419" t="s">
        <v>7427</v>
      </c>
    </row>
    <row r="5420" spans="1:15" x14ac:dyDescent="0.25">
      <c r="A5420">
        <v>177436</v>
      </c>
      <c r="B5420" t="s">
        <v>7470</v>
      </c>
      <c r="C5420" t="s">
        <v>7473</v>
      </c>
      <c r="D5420" t="s">
        <v>68</v>
      </c>
      <c r="E5420" s="1">
        <v>36495</v>
      </c>
      <c r="F5420">
        <v>1999</v>
      </c>
      <c r="G5420">
        <v>999</v>
      </c>
      <c r="H5420">
        <v>37</v>
      </c>
      <c r="I5420">
        <v>50</v>
      </c>
      <c r="J5420" t="s">
        <v>17</v>
      </c>
      <c r="K5420" t="s">
        <v>18</v>
      </c>
      <c r="L5420" t="s">
        <v>99</v>
      </c>
      <c r="M5420" t="s">
        <v>234</v>
      </c>
      <c r="N5420">
        <v>141000</v>
      </c>
      <c r="O5420" t="s">
        <v>7474</v>
      </c>
    </row>
    <row r="5421" spans="1:15" x14ac:dyDescent="0.25">
      <c r="A5421">
        <v>177451</v>
      </c>
      <c r="B5421" t="s">
        <v>7470</v>
      </c>
      <c r="C5421" t="s">
        <v>7473</v>
      </c>
      <c r="D5421" t="s">
        <v>44</v>
      </c>
      <c r="E5421" s="1">
        <v>38322</v>
      </c>
      <c r="F5421">
        <v>2004</v>
      </c>
      <c r="G5421">
        <v>1290</v>
      </c>
      <c r="H5421">
        <v>37</v>
      </c>
      <c r="I5421">
        <v>50</v>
      </c>
      <c r="J5421" t="s">
        <v>17</v>
      </c>
      <c r="K5421" t="s">
        <v>18</v>
      </c>
      <c r="L5421" t="s">
        <v>99</v>
      </c>
      <c r="M5421" t="s">
        <v>234</v>
      </c>
      <c r="N5421">
        <v>130000</v>
      </c>
      <c r="O5421" t="s">
        <v>7478</v>
      </c>
    </row>
    <row r="5422" spans="1:15" x14ac:dyDescent="0.25">
      <c r="A5422">
        <v>177462</v>
      </c>
      <c r="B5422" t="s">
        <v>7470</v>
      </c>
      <c r="C5422" t="s">
        <v>7473</v>
      </c>
      <c r="D5422" t="s">
        <v>23</v>
      </c>
      <c r="E5422" s="1">
        <v>38534</v>
      </c>
      <c r="F5422">
        <v>2005</v>
      </c>
      <c r="G5422">
        <v>2500</v>
      </c>
      <c r="H5422">
        <v>37</v>
      </c>
      <c r="I5422">
        <v>50</v>
      </c>
      <c r="J5422" t="s">
        <v>17</v>
      </c>
      <c r="K5422" t="s">
        <v>18</v>
      </c>
      <c r="L5422" t="s">
        <v>99</v>
      </c>
      <c r="M5422" t="s">
        <v>234</v>
      </c>
      <c r="N5422">
        <v>141000</v>
      </c>
      <c r="O5422" t="s">
        <v>7480</v>
      </c>
    </row>
    <row r="5423" spans="1:15" x14ac:dyDescent="0.25">
      <c r="A5423">
        <v>178040</v>
      </c>
      <c r="B5423" t="s">
        <v>7470</v>
      </c>
      <c r="C5423" t="s">
        <v>7472</v>
      </c>
      <c r="D5423" t="s">
        <v>61</v>
      </c>
      <c r="E5423" s="1">
        <v>41821</v>
      </c>
      <c r="F5423">
        <v>2014</v>
      </c>
      <c r="G5423">
        <v>11499</v>
      </c>
      <c r="H5423">
        <v>90</v>
      </c>
      <c r="I5423">
        <v>122</v>
      </c>
      <c r="J5423" t="s">
        <v>82</v>
      </c>
      <c r="K5423" t="s">
        <v>18</v>
      </c>
      <c r="L5423" t="s">
        <v>99</v>
      </c>
      <c r="M5423" t="s">
        <v>694</v>
      </c>
      <c r="N5423">
        <v>74000</v>
      </c>
      <c r="O5423" t="s">
        <v>7505</v>
      </c>
    </row>
    <row r="5424" spans="1:15" x14ac:dyDescent="0.25">
      <c r="A5424">
        <v>187995</v>
      </c>
      <c r="B5424" t="s">
        <v>7470</v>
      </c>
      <c r="C5424" t="s">
        <v>7526</v>
      </c>
      <c r="D5424" t="s">
        <v>44</v>
      </c>
      <c r="E5424" s="1">
        <v>44986</v>
      </c>
      <c r="F5424">
        <v>2023</v>
      </c>
      <c r="G5424">
        <v>34400</v>
      </c>
      <c r="H5424">
        <v>110</v>
      </c>
      <c r="I5424">
        <v>150</v>
      </c>
      <c r="J5424" t="s">
        <v>17</v>
      </c>
      <c r="K5424" t="s">
        <v>18</v>
      </c>
      <c r="L5424" t="s">
        <v>99</v>
      </c>
      <c r="M5424" t="s">
        <v>930</v>
      </c>
      <c r="N5424">
        <v>2500</v>
      </c>
      <c r="O5424" t="s">
        <v>7587</v>
      </c>
    </row>
    <row r="5425" spans="1:15" x14ac:dyDescent="0.25">
      <c r="A5425">
        <v>191478</v>
      </c>
      <c r="B5425" t="s">
        <v>7591</v>
      </c>
      <c r="C5425" t="s">
        <v>7599</v>
      </c>
      <c r="D5425" t="s">
        <v>86</v>
      </c>
      <c r="E5425" s="1">
        <v>42186</v>
      </c>
      <c r="F5425">
        <v>2015</v>
      </c>
      <c r="G5425">
        <v>14300</v>
      </c>
      <c r="H5425">
        <v>92</v>
      </c>
      <c r="I5425">
        <v>125</v>
      </c>
      <c r="J5425" t="s">
        <v>17</v>
      </c>
      <c r="K5425" t="s">
        <v>18</v>
      </c>
      <c r="L5425" t="s">
        <v>99</v>
      </c>
      <c r="M5425" t="s">
        <v>694</v>
      </c>
      <c r="N5425">
        <v>92610</v>
      </c>
      <c r="O5425" t="s">
        <v>7627</v>
      </c>
    </row>
    <row r="5426" spans="1:15" x14ac:dyDescent="0.25">
      <c r="A5426">
        <v>205176</v>
      </c>
      <c r="B5426" t="s">
        <v>7794</v>
      </c>
      <c r="C5426" t="s">
        <v>7795</v>
      </c>
      <c r="D5426" t="s">
        <v>86</v>
      </c>
      <c r="E5426" s="1">
        <v>43132</v>
      </c>
      <c r="F5426">
        <v>2018</v>
      </c>
      <c r="G5426">
        <v>14990</v>
      </c>
      <c r="H5426">
        <v>131</v>
      </c>
      <c r="I5426">
        <v>178</v>
      </c>
      <c r="J5426" t="s">
        <v>17</v>
      </c>
      <c r="K5426" t="s">
        <v>98</v>
      </c>
      <c r="L5426" t="s">
        <v>99</v>
      </c>
      <c r="M5426" t="s">
        <v>252</v>
      </c>
      <c r="N5426">
        <v>82310</v>
      </c>
      <c r="O5426" t="s">
        <v>7818</v>
      </c>
    </row>
    <row r="5427" spans="1:15" x14ac:dyDescent="0.25">
      <c r="A5427">
        <v>205424</v>
      </c>
      <c r="B5427" t="s">
        <v>7834</v>
      </c>
      <c r="C5427" t="s">
        <v>7839</v>
      </c>
      <c r="D5427" t="s">
        <v>41</v>
      </c>
      <c r="E5427" s="1">
        <v>37288</v>
      </c>
      <c r="F5427">
        <v>2002</v>
      </c>
      <c r="G5427">
        <v>1899</v>
      </c>
      <c r="H5427">
        <v>81</v>
      </c>
      <c r="I5427">
        <v>110</v>
      </c>
      <c r="J5427" t="s">
        <v>17</v>
      </c>
      <c r="K5427" t="s">
        <v>98</v>
      </c>
      <c r="L5427" t="s">
        <v>99</v>
      </c>
      <c r="M5427" t="s">
        <v>126</v>
      </c>
      <c r="N5427">
        <v>233000</v>
      </c>
      <c r="O5427" t="s">
        <v>3737</v>
      </c>
    </row>
    <row r="5428" spans="1:15" x14ac:dyDescent="0.25">
      <c r="A5428">
        <v>221209</v>
      </c>
      <c r="B5428" t="s">
        <v>8105</v>
      </c>
      <c r="C5428" t="s">
        <v>8228</v>
      </c>
      <c r="D5428" t="s">
        <v>44</v>
      </c>
      <c r="E5428" s="1">
        <v>40452</v>
      </c>
      <c r="F5428">
        <v>2010</v>
      </c>
      <c r="G5428">
        <v>3500</v>
      </c>
      <c r="H5428">
        <v>44</v>
      </c>
      <c r="I5428">
        <v>60</v>
      </c>
      <c r="J5428" t="s">
        <v>17</v>
      </c>
      <c r="K5428" t="s">
        <v>18</v>
      </c>
      <c r="L5428" t="s">
        <v>99</v>
      </c>
      <c r="M5428" t="e">
        <f>- (g/km)</f>
        <v>#NAME?</v>
      </c>
      <c r="N5428">
        <v>117000</v>
      </c>
      <c r="O5428" t="s">
        <v>8235</v>
      </c>
    </row>
    <row r="5429" spans="1:15" x14ac:dyDescent="0.25">
      <c r="A5429">
        <v>221840</v>
      </c>
      <c r="B5429" t="s">
        <v>8105</v>
      </c>
      <c r="C5429" t="s">
        <v>8228</v>
      </c>
      <c r="D5429" t="s">
        <v>41</v>
      </c>
      <c r="E5429" s="1">
        <v>40391</v>
      </c>
      <c r="F5429">
        <v>2010</v>
      </c>
      <c r="G5429">
        <v>3440</v>
      </c>
      <c r="H5429">
        <v>40</v>
      </c>
      <c r="I5429">
        <v>54</v>
      </c>
      <c r="J5429" t="s">
        <v>17</v>
      </c>
      <c r="K5429" t="s">
        <v>18</v>
      </c>
      <c r="L5429" t="s">
        <v>99</v>
      </c>
      <c r="M5429" t="s">
        <v>234</v>
      </c>
      <c r="N5429">
        <v>124514</v>
      </c>
      <c r="O5429" t="s">
        <v>8301</v>
      </c>
    </row>
    <row r="5430" spans="1:15" x14ac:dyDescent="0.25">
      <c r="A5430">
        <v>222132</v>
      </c>
      <c r="B5430" t="s">
        <v>8105</v>
      </c>
      <c r="C5430" t="s">
        <v>8228</v>
      </c>
      <c r="D5430" t="s">
        <v>61</v>
      </c>
      <c r="E5430" s="1">
        <v>40603</v>
      </c>
      <c r="F5430">
        <v>2011</v>
      </c>
      <c r="G5430">
        <v>5580</v>
      </c>
      <c r="H5430">
        <v>44</v>
      </c>
      <c r="I5430">
        <v>60</v>
      </c>
      <c r="J5430" t="s">
        <v>17</v>
      </c>
      <c r="K5430" t="s">
        <v>18</v>
      </c>
      <c r="L5430" t="s">
        <v>99</v>
      </c>
      <c r="M5430" t="s">
        <v>694</v>
      </c>
      <c r="N5430">
        <v>71000</v>
      </c>
      <c r="O5430" t="s">
        <v>8305</v>
      </c>
    </row>
    <row r="5431" spans="1:15" x14ac:dyDescent="0.25">
      <c r="A5431">
        <v>232544</v>
      </c>
      <c r="B5431" t="s">
        <v>8105</v>
      </c>
      <c r="C5431" t="s">
        <v>8380</v>
      </c>
      <c r="D5431" t="s">
        <v>23</v>
      </c>
      <c r="E5431" s="1">
        <v>42370</v>
      </c>
      <c r="F5431">
        <v>2016</v>
      </c>
      <c r="G5431">
        <v>38890</v>
      </c>
      <c r="H5431">
        <v>110</v>
      </c>
      <c r="I5431">
        <v>150</v>
      </c>
      <c r="J5431" t="s">
        <v>82</v>
      </c>
      <c r="K5431" t="s">
        <v>98</v>
      </c>
      <c r="L5431" t="s">
        <v>99</v>
      </c>
      <c r="M5431" t="s">
        <v>364</v>
      </c>
      <c r="N5431">
        <v>88500</v>
      </c>
      <c r="O5431" t="s">
        <v>8504</v>
      </c>
    </row>
    <row r="5432" spans="1:15" x14ac:dyDescent="0.25">
      <c r="A5432">
        <v>234024</v>
      </c>
      <c r="B5432" t="s">
        <v>8105</v>
      </c>
      <c r="C5432" t="s">
        <v>8380</v>
      </c>
      <c r="D5432" t="s">
        <v>44</v>
      </c>
      <c r="E5432" s="1">
        <v>42917</v>
      </c>
      <c r="F5432">
        <v>2017</v>
      </c>
      <c r="G5432">
        <v>35999</v>
      </c>
      <c r="H5432">
        <v>110</v>
      </c>
      <c r="I5432">
        <v>150</v>
      </c>
      <c r="J5432" t="s">
        <v>82</v>
      </c>
      <c r="K5432" t="s">
        <v>98</v>
      </c>
      <c r="L5432" t="s">
        <v>99</v>
      </c>
      <c r="M5432" t="s">
        <v>364</v>
      </c>
      <c r="N5432">
        <v>27000</v>
      </c>
      <c r="O5432" t="s">
        <v>8540</v>
      </c>
    </row>
    <row r="5433" spans="1:15" x14ac:dyDescent="0.25">
      <c r="A5433">
        <v>234798</v>
      </c>
      <c r="B5433" t="s">
        <v>8105</v>
      </c>
      <c r="C5433" t="s">
        <v>8422</v>
      </c>
      <c r="D5433" t="s">
        <v>41</v>
      </c>
      <c r="E5433" s="1">
        <v>42856</v>
      </c>
      <c r="F5433">
        <v>2017</v>
      </c>
      <c r="G5433">
        <v>59980</v>
      </c>
      <c r="H5433">
        <v>110</v>
      </c>
      <c r="I5433">
        <v>150</v>
      </c>
      <c r="J5433" t="s">
        <v>82</v>
      </c>
      <c r="K5433" t="s">
        <v>98</v>
      </c>
      <c r="L5433" t="s">
        <v>99</v>
      </c>
      <c r="M5433" t="s">
        <v>200</v>
      </c>
      <c r="N5433">
        <v>100000</v>
      </c>
      <c r="O5433" t="s">
        <v>8553</v>
      </c>
    </row>
    <row r="5434" spans="1:15" x14ac:dyDescent="0.25">
      <c r="A5434">
        <v>236731</v>
      </c>
      <c r="B5434" t="s">
        <v>8105</v>
      </c>
      <c r="C5434" t="s">
        <v>8380</v>
      </c>
      <c r="D5434" t="s">
        <v>16</v>
      </c>
      <c r="E5434" s="1">
        <v>43191</v>
      </c>
      <c r="F5434">
        <v>2018</v>
      </c>
      <c r="G5434">
        <v>32999</v>
      </c>
      <c r="H5434">
        <v>110</v>
      </c>
      <c r="I5434">
        <v>150</v>
      </c>
      <c r="J5434" t="s">
        <v>82</v>
      </c>
      <c r="K5434" t="s">
        <v>98</v>
      </c>
      <c r="L5434" t="s">
        <v>99</v>
      </c>
      <c r="M5434" t="s">
        <v>364</v>
      </c>
      <c r="N5434">
        <v>122000</v>
      </c>
      <c r="O5434" t="s">
        <v>8597</v>
      </c>
    </row>
    <row r="5435" spans="1:15" x14ac:dyDescent="0.25">
      <c r="A5435">
        <v>237551</v>
      </c>
      <c r="B5435" t="s">
        <v>8105</v>
      </c>
      <c r="C5435" t="s">
        <v>8380</v>
      </c>
      <c r="D5435" t="s">
        <v>41</v>
      </c>
      <c r="E5435" s="1">
        <v>43252</v>
      </c>
      <c r="F5435">
        <v>2018</v>
      </c>
      <c r="G5435">
        <v>29900</v>
      </c>
      <c r="H5435">
        <v>110</v>
      </c>
      <c r="I5435">
        <v>150</v>
      </c>
      <c r="J5435" t="s">
        <v>82</v>
      </c>
      <c r="K5435" t="s">
        <v>98</v>
      </c>
      <c r="L5435" t="s">
        <v>99</v>
      </c>
      <c r="M5435" t="s">
        <v>364</v>
      </c>
      <c r="N5435">
        <v>70000</v>
      </c>
      <c r="O5435" t="s">
        <v>8604</v>
      </c>
    </row>
    <row r="5436" spans="1:15" x14ac:dyDescent="0.25">
      <c r="A5436">
        <v>243637</v>
      </c>
      <c r="B5436" t="s">
        <v>8105</v>
      </c>
      <c r="C5436" t="s">
        <v>8647</v>
      </c>
      <c r="D5436" t="s">
        <v>61</v>
      </c>
      <c r="E5436" s="1">
        <v>44621</v>
      </c>
      <c r="F5436">
        <v>2022</v>
      </c>
      <c r="G5436">
        <v>55880</v>
      </c>
      <c r="H5436">
        <v>110</v>
      </c>
      <c r="I5436">
        <v>150</v>
      </c>
      <c r="J5436" t="s">
        <v>82</v>
      </c>
      <c r="K5436" t="s">
        <v>98</v>
      </c>
      <c r="L5436" t="s">
        <v>99</v>
      </c>
      <c r="M5436" t="s">
        <v>126</v>
      </c>
      <c r="N5436">
        <v>15000</v>
      </c>
      <c r="O5436" t="s">
        <v>8752</v>
      </c>
    </row>
    <row r="5437" spans="1:15" x14ac:dyDescent="0.25">
      <c r="A5437">
        <v>244893</v>
      </c>
      <c r="B5437" t="s">
        <v>8105</v>
      </c>
      <c r="C5437" t="s">
        <v>8380</v>
      </c>
      <c r="D5437" t="s">
        <v>59</v>
      </c>
      <c r="E5437" s="1">
        <v>44682</v>
      </c>
      <c r="F5437">
        <v>2022</v>
      </c>
      <c r="G5437">
        <v>47180</v>
      </c>
      <c r="H5437">
        <v>110</v>
      </c>
      <c r="I5437">
        <v>150</v>
      </c>
      <c r="J5437" t="s">
        <v>82</v>
      </c>
      <c r="K5437" t="s">
        <v>98</v>
      </c>
      <c r="L5437" t="s">
        <v>99</v>
      </c>
      <c r="M5437" t="s">
        <v>126</v>
      </c>
      <c r="N5437">
        <v>34439</v>
      </c>
      <c r="O5437" t="s">
        <v>8770</v>
      </c>
    </row>
    <row r="5438" spans="1:15" x14ac:dyDescent="0.25">
      <c r="A5438">
        <v>246965</v>
      </c>
      <c r="B5438" t="s">
        <v>8828</v>
      </c>
      <c r="C5438" t="s">
        <v>8840</v>
      </c>
      <c r="D5438" t="s">
        <v>41</v>
      </c>
      <c r="E5438" s="1">
        <v>38869</v>
      </c>
      <c r="F5438">
        <v>2006</v>
      </c>
      <c r="G5438">
        <v>2999</v>
      </c>
      <c r="H5438">
        <v>100</v>
      </c>
      <c r="I5438">
        <v>136</v>
      </c>
      <c r="J5438" t="s">
        <v>17</v>
      </c>
      <c r="K5438" t="s">
        <v>98</v>
      </c>
      <c r="L5438" t="s">
        <v>99</v>
      </c>
      <c r="M5438" t="s">
        <v>126</v>
      </c>
      <c r="N5438">
        <v>198500</v>
      </c>
      <c r="O5438" t="s">
        <v>8846</v>
      </c>
    </row>
    <row r="5439" spans="1:15" x14ac:dyDescent="0.25">
      <c r="A5439">
        <v>171</v>
      </c>
      <c r="B5439" t="s">
        <v>14</v>
      </c>
      <c r="C5439" t="s">
        <v>141</v>
      </c>
      <c r="D5439" t="s">
        <v>68</v>
      </c>
      <c r="E5439" s="1">
        <v>38808</v>
      </c>
      <c r="F5439">
        <v>2006</v>
      </c>
      <c r="G5439">
        <v>1950</v>
      </c>
      <c r="H5439">
        <v>88</v>
      </c>
      <c r="I5439">
        <v>120</v>
      </c>
      <c r="J5439" t="s">
        <v>17</v>
      </c>
      <c r="K5439" t="s">
        <v>98</v>
      </c>
      <c r="L5439" t="s">
        <v>158</v>
      </c>
      <c r="M5439" t="s">
        <v>159</v>
      </c>
      <c r="N5439">
        <v>277548</v>
      </c>
      <c r="O5439" t="s">
        <v>160</v>
      </c>
    </row>
    <row r="5440" spans="1:15" x14ac:dyDescent="0.25">
      <c r="A5440">
        <v>274</v>
      </c>
      <c r="B5440" t="s">
        <v>14</v>
      </c>
      <c r="C5440" t="s">
        <v>198</v>
      </c>
      <c r="D5440" t="s">
        <v>106</v>
      </c>
      <c r="E5440" s="1">
        <v>39965</v>
      </c>
      <c r="F5440">
        <v>2009</v>
      </c>
      <c r="G5440">
        <v>3300</v>
      </c>
      <c r="H5440">
        <v>70</v>
      </c>
      <c r="I5440">
        <v>95</v>
      </c>
      <c r="J5440" t="s">
        <v>17</v>
      </c>
      <c r="K5440" t="s">
        <v>18</v>
      </c>
      <c r="L5440" t="s">
        <v>158</v>
      </c>
      <c r="M5440" t="e">
        <f>- (g/km)</f>
        <v>#NAME?</v>
      </c>
      <c r="N5440">
        <v>252300</v>
      </c>
      <c r="O5440" t="s">
        <v>206</v>
      </c>
    </row>
    <row r="5441" spans="1:15" x14ac:dyDescent="0.25">
      <c r="A5441">
        <v>9675</v>
      </c>
      <c r="B5441" t="s">
        <v>536</v>
      </c>
      <c r="C5441" t="s">
        <v>540</v>
      </c>
      <c r="D5441" t="s">
        <v>61</v>
      </c>
      <c r="E5441" s="1">
        <v>42186</v>
      </c>
      <c r="F5441">
        <v>2015</v>
      </c>
      <c r="G5441">
        <v>31000</v>
      </c>
      <c r="H5441">
        <v>190</v>
      </c>
      <c r="I5441">
        <v>258</v>
      </c>
      <c r="J5441" t="s">
        <v>82</v>
      </c>
      <c r="K5441" t="s">
        <v>98</v>
      </c>
      <c r="L5441" t="s">
        <v>158</v>
      </c>
      <c r="M5441" t="e">
        <f>- (g/km)</f>
        <v>#NAME?</v>
      </c>
      <c r="N5441">
        <v>138000</v>
      </c>
      <c r="O5441" t="s">
        <v>726</v>
      </c>
    </row>
    <row r="5442" spans="1:15" x14ac:dyDescent="0.25">
      <c r="A5442">
        <v>9903</v>
      </c>
      <c r="B5442" t="s">
        <v>536</v>
      </c>
      <c r="C5442" t="s">
        <v>540</v>
      </c>
      <c r="D5442" t="s">
        <v>241</v>
      </c>
      <c r="E5442" s="1">
        <v>42125</v>
      </c>
      <c r="F5442">
        <v>2015</v>
      </c>
      <c r="G5442">
        <v>44500</v>
      </c>
      <c r="H5442">
        <v>190</v>
      </c>
      <c r="I5442">
        <v>258</v>
      </c>
      <c r="J5442" t="s">
        <v>82</v>
      </c>
      <c r="K5442" t="s">
        <v>98</v>
      </c>
      <c r="L5442" t="s">
        <v>158</v>
      </c>
      <c r="M5442" t="s">
        <v>173</v>
      </c>
      <c r="N5442">
        <v>53000</v>
      </c>
      <c r="O5442" t="s">
        <v>681</v>
      </c>
    </row>
    <row r="5443" spans="1:15" x14ac:dyDescent="0.25">
      <c r="A5443">
        <v>13197</v>
      </c>
      <c r="B5443" t="s">
        <v>536</v>
      </c>
      <c r="C5443" t="s">
        <v>618</v>
      </c>
      <c r="D5443" t="s">
        <v>259</v>
      </c>
      <c r="E5443" s="1">
        <v>42767</v>
      </c>
      <c r="F5443">
        <v>2017</v>
      </c>
      <c r="G5443">
        <v>48200</v>
      </c>
      <c r="H5443">
        <v>200</v>
      </c>
      <c r="I5443">
        <v>272</v>
      </c>
      <c r="J5443" t="s">
        <v>82</v>
      </c>
      <c r="K5443" t="s">
        <v>98</v>
      </c>
      <c r="L5443" t="s">
        <v>158</v>
      </c>
      <c r="M5443" t="s">
        <v>244</v>
      </c>
      <c r="N5443">
        <v>74000</v>
      </c>
      <c r="O5443" t="s">
        <v>768</v>
      </c>
    </row>
    <row r="5444" spans="1:15" x14ac:dyDescent="0.25">
      <c r="A5444">
        <v>14869</v>
      </c>
      <c r="B5444" t="s">
        <v>536</v>
      </c>
      <c r="C5444" t="s">
        <v>618</v>
      </c>
      <c r="D5444" t="s">
        <v>241</v>
      </c>
      <c r="E5444" s="1">
        <v>43101</v>
      </c>
      <c r="F5444">
        <v>2018</v>
      </c>
      <c r="G5444">
        <v>27690</v>
      </c>
      <c r="H5444">
        <v>200</v>
      </c>
      <c r="I5444">
        <v>272</v>
      </c>
      <c r="J5444" t="s">
        <v>82</v>
      </c>
      <c r="K5444" t="s">
        <v>98</v>
      </c>
      <c r="L5444" t="s">
        <v>158</v>
      </c>
      <c r="M5444" t="e">
        <f>- (g/km)</f>
        <v>#NAME?</v>
      </c>
      <c r="N5444">
        <v>98000</v>
      </c>
      <c r="O5444" t="s">
        <v>858</v>
      </c>
    </row>
    <row r="5445" spans="1:15" x14ac:dyDescent="0.25">
      <c r="A5445">
        <v>16551</v>
      </c>
      <c r="B5445" t="s">
        <v>536</v>
      </c>
      <c r="C5445" t="s">
        <v>618</v>
      </c>
      <c r="D5445" t="s">
        <v>150</v>
      </c>
      <c r="E5445" s="1">
        <v>43160</v>
      </c>
      <c r="F5445">
        <v>2018</v>
      </c>
      <c r="G5445">
        <v>78689</v>
      </c>
      <c r="H5445">
        <v>210</v>
      </c>
      <c r="I5445">
        <v>286</v>
      </c>
      <c r="J5445" t="s">
        <v>82</v>
      </c>
      <c r="K5445" t="s">
        <v>98</v>
      </c>
      <c r="L5445" t="s">
        <v>158</v>
      </c>
      <c r="M5445" t="s">
        <v>126</v>
      </c>
      <c r="N5445">
        <v>163000</v>
      </c>
      <c r="O5445" t="s">
        <v>708</v>
      </c>
    </row>
    <row r="5446" spans="1:15" x14ac:dyDescent="0.25">
      <c r="A5446">
        <v>32908</v>
      </c>
      <c r="B5446" t="s">
        <v>1239</v>
      </c>
      <c r="C5446" t="s">
        <v>1540</v>
      </c>
      <c r="D5446" t="s">
        <v>59</v>
      </c>
      <c r="E5446" s="1">
        <v>41699</v>
      </c>
      <c r="F5446">
        <v>2014</v>
      </c>
      <c r="G5446">
        <v>13000</v>
      </c>
      <c r="H5446">
        <v>225</v>
      </c>
      <c r="I5446">
        <v>306</v>
      </c>
      <c r="J5446" t="s">
        <v>82</v>
      </c>
      <c r="K5446" t="s">
        <v>372</v>
      </c>
      <c r="L5446" t="s">
        <v>158</v>
      </c>
      <c r="M5446" t="s">
        <v>697</v>
      </c>
      <c r="N5446">
        <v>160500</v>
      </c>
      <c r="O5446" t="s">
        <v>1541</v>
      </c>
    </row>
    <row r="5447" spans="1:15" x14ac:dyDescent="0.25">
      <c r="A5447">
        <v>33170</v>
      </c>
      <c r="B5447" t="s">
        <v>1239</v>
      </c>
      <c r="C5447" t="s">
        <v>1293</v>
      </c>
      <c r="D5447" t="s">
        <v>241</v>
      </c>
      <c r="E5447" s="1">
        <v>42125</v>
      </c>
      <c r="F5447">
        <v>2015</v>
      </c>
      <c r="G5447">
        <v>24750</v>
      </c>
      <c r="H5447">
        <v>230</v>
      </c>
      <c r="I5447">
        <v>313</v>
      </c>
      <c r="J5447" t="s">
        <v>82</v>
      </c>
      <c r="K5447" t="s">
        <v>98</v>
      </c>
      <c r="L5447" t="s">
        <v>158</v>
      </c>
      <c r="M5447" t="s">
        <v>230</v>
      </c>
      <c r="N5447">
        <v>139050</v>
      </c>
      <c r="O5447" t="s">
        <v>1557</v>
      </c>
    </row>
    <row r="5448" spans="1:15" x14ac:dyDescent="0.25">
      <c r="A5448">
        <v>35007</v>
      </c>
      <c r="B5448" t="s">
        <v>1239</v>
      </c>
      <c r="C5448" t="s">
        <v>1611</v>
      </c>
      <c r="D5448" t="s">
        <v>23</v>
      </c>
      <c r="E5448" s="1">
        <v>42644</v>
      </c>
      <c r="F5448">
        <v>2016</v>
      </c>
      <c r="G5448">
        <v>24000</v>
      </c>
      <c r="H5448">
        <v>185</v>
      </c>
      <c r="I5448">
        <v>252</v>
      </c>
      <c r="J5448" t="s">
        <v>82</v>
      </c>
      <c r="K5448" t="s">
        <v>18</v>
      </c>
      <c r="L5448" t="s">
        <v>158</v>
      </c>
      <c r="M5448" t="e">
        <f>- (g/km)</f>
        <v>#NAME?</v>
      </c>
      <c r="N5448">
        <v>86000</v>
      </c>
      <c r="O5448" t="s">
        <v>1616</v>
      </c>
    </row>
    <row r="5449" spans="1:15" x14ac:dyDescent="0.25">
      <c r="A5449">
        <v>37532</v>
      </c>
      <c r="B5449" t="s">
        <v>1239</v>
      </c>
      <c r="C5449" t="s">
        <v>1341</v>
      </c>
      <c r="D5449" t="s">
        <v>68</v>
      </c>
      <c r="E5449" s="1">
        <v>43221</v>
      </c>
      <c r="F5449">
        <v>2018</v>
      </c>
      <c r="G5449">
        <v>43498</v>
      </c>
      <c r="H5449">
        <v>195</v>
      </c>
      <c r="I5449">
        <v>265</v>
      </c>
      <c r="J5449" t="s">
        <v>82</v>
      </c>
      <c r="K5449" t="s">
        <v>98</v>
      </c>
      <c r="L5449" t="s">
        <v>158</v>
      </c>
      <c r="M5449" t="s">
        <v>126</v>
      </c>
      <c r="N5449">
        <v>66900</v>
      </c>
      <c r="O5449" t="s">
        <v>1668</v>
      </c>
    </row>
    <row r="5450" spans="1:15" x14ac:dyDescent="0.25">
      <c r="A5450">
        <v>39245</v>
      </c>
      <c r="B5450" t="s">
        <v>1239</v>
      </c>
      <c r="C5450" t="s">
        <v>1425</v>
      </c>
      <c r="D5450" t="s">
        <v>16</v>
      </c>
      <c r="E5450" s="1">
        <v>43678</v>
      </c>
      <c r="F5450">
        <v>2019</v>
      </c>
      <c r="G5450">
        <v>50925</v>
      </c>
      <c r="H5450">
        <v>235</v>
      </c>
      <c r="I5450">
        <v>320</v>
      </c>
      <c r="J5450" t="s">
        <v>82</v>
      </c>
      <c r="K5450" t="s">
        <v>98</v>
      </c>
      <c r="L5450" t="s">
        <v>158</v>
      </c>
      <c r="M5450" t="s">
        <v>159</v>
      </c>
      <c r="N5450">
        <v>60321</v>
      </c>
      <c r="O5450" t="s">
        <v>1736</v>
      </c>
    </row>
    <row r="5451" spans="1:15" x14ac:dyDescent="0.25">
      <c r="A5451">
        <v>40205</v>
      </c>
      <c r="B5451" t="s">
        <v>1239</v>
      </c>
      <c r="C5451" t="s">
        <v>1321</v>
      </c>
      <c r="D5451" t="s">
        <v>68</v>
      </c>
      <c r="E5451" s="1">
        <v>43831</v>
      </c>
      <c r="F5451">
        <v>2020</v>
      </c>
      <c r="G5451">
        <v>44990</v>
      </c>
      <c r="H5451">
        <v>190</v>
      </c>
      <c r="I5451">
        <v>258</v>
      </c>
      <c r="J5451" t="s">
        <v>82</v>
      </c>
      <c r="K5451" t="s">
        <v>18</v>
      </c>
      <c r="L5451" t="s">
        <v>158</v>
      </c>
      <c r="M5451" t="e">
        <f>- (g/km)</f>
        <v>#NAME?</v>
      </c>
      <c r="N5451">
        <v>16000</v>
      </c>
      <c r="O5451" t="s">
        <v>1776</v>
      </c>
    </row>
    <row r="5452" spans="1:15" x14ac:dyDescent="0.25">
      <c r="A5452">
        <v>41389</v>
      </c>
      <c r="B5452" t="s">
        <v>1239</v>
      </c>
      <c r="C5452" t="s">
        <v>1289</v>
      </c>
      <c r="D5452" t="s">
        <v>44</v>
      </c>
      <c r="E5452" s="1">
        <v>44317</v>
      </c>
      <c r="F5452">
        <v>2021</v>
      </c>
      <c r="G5452">
        <v>68950</v>
      </c>
      <c r="H5452">
        <v>250</v>
      </c>
      <c r="I5452">
        <v>340</v>
      </c>
      <c r="J5452" t="s">
        <v>82</v>
      </c>
      <c r="K5452" t="s">
        <v>98</v>
      </c>
      <c r="L5452" t="s">
        <v>158</v>
      </c>
      <c r="M5452" t="s">
        <v>230</v>
      </c>
      <c r="N5452">
        <v>56913</v>
      </c>
      <c r="O5452" t="s">
        <v>1844</v>
      </c>
    </row>
    <row r="5453" spans="1:15" x14ac:dyDescent="0.25">
      <c r="A5453">
        <v>41936</v>
      </c>
      <c r="B5453" t="s">
        <v>1239</v>
      </c>
      <c r="C5453" t="s">
        <v>1289</v>
      </c>
      <c r="D5453" t="s">
        <v>59</v>
      </c>
      <c r="E5453" s="1">
        <v>44287</v>
      </c>
      <c r="F5453">
        <v>2021</v>
      </c>
      <c r="G5453">
        <v>84990</v>
      </c>
      <c r="H5453">
        <v>250</v>
      </c>
      <c r="I5453">
        <v>340</v>
      </c>
      <c r="J5453" t="s">
        <v>82</v>
      </c>
      <c r="K5453" t="s">
        <v>98</v>
      </c>
      <c r="L5453" t="s">
        <v>158</v>
      </c>
      <c r="M5453" t="s">
        <v>173</v>
      </c>
      <c r="N5453">
        <v>20369</v>
      </c>
      <c r="O5453" t="s">
        <v>1877</v>
      </c>
    </row>
    <row r="5454" spans="1:15" x14ac:dyDescent="0.25">
      <c r="A5454">
        <v>42627</v>
      </c>
      <c r="B5454" t="s">
        <v>1239</v>
      </c>
      <c r="C5454" t="s">
        <v>1393</v>
      </c>
      <c r="D5454" t="s">
        <v>59</v>
      </c>
      <c r="E5454" s="1">
        <v>44743</v>
      </c>
      <c r="F5454">
        <v>2022</v>
      </c>
      <c r="G5454">
        <v>85290</v>
      </c>
      <c r="H5454">
        <v>210</v>
      </c>
      <c r="I5454">
        <v>286</v>
      </c>
      <c r="J5454" t="s">
        <v>82</v>
      </c>
      <c r="K5454" t="s">
        <v>98</v>
      </c>
      <c r="L5454" t="s">
        <v>158</v>
      </c>
      <c r="M5454" t="s">
        <v>126</v>
      </c>
      <c r="N5454">
        <v>20941</v>
      </c>
      <c r="O5454" t="s">
        <v>1945</v>
      </c>
    </row>
    <row r="5455" spans="1:15" x14ac:dyDescent="0.25">
      <c r="A5455">
        <v>42761</v>
      </c>
      <c r="B5455" t="s">
        <v>1239</v>
      </c>
      <c r="C5455" t="s">
        <v>1289</v>
      </c>
      <c r="D5455" t="s">
        <v>455</v>
      </c>
      <c r="E5455" s="1">
        <v>44805</v>
      </c>
      <c r="F5455">
        <v>2022</v>
      </c>
      <c r="G5455">
        <v>84950</v>
      </c>
      <c r="H5455">
        <v>250</v>
      </c>
      <c r="I5455">
        <v>340</v>
      </c>
      <c r="J5455" t="s">
        <v>82</v>
      </c>
      <c r="K5455" t="s">
        <v>98</v>
      </c>
      <c r="L5455" t="s">
        <v>158</v>
      </c>
      <c r="M5455" t="s">
        <v>173</v>
      </c>
      <c r="N5455">
        <v>23093</v>
      </c>
      <c r="O5455" t="s">
        <v>1962</v>
      </c>
    </row>
    <row r="5456" spans="1:15" x14ac:dyDescent="0.25">
      <c r="A5456">
        <v>43399</v>
      </c>
      <c r="B5456" t="s">
        <v>2070</v>
      </c>
      <c r="C5456" t="s">
        <v>2082</v>
      </c>
      <c r="D5456" t="s">
        <v>23</v>
      </c>
      <c r="E5456" s="1">
        <v>41487</v>
      </c>
      <c r="F5456">
        <v>2013</v>
      </c>
      <c r="G5456">
        <v>4890</v>
      </c>
      <c r="H5456">
        <v>51</v>
      </c>
      <c r="I5456">
        <v>69</v>
      </c>
      <c r="J5456" t="s">
        <v>17</v>
      </c>
      <c r="K5456" t="s">
        <v>543</v>
      </c>
      <c r="L5456" t="s">
        <v>158</v>
      </c>
      <c r="M5456" t="s">
        <v>222</v>
      </c>
      <c r="N5456">
        <v>113000</v>
      </c>
      <c r="O5456" t="s">
        <v>2084</v>
      </c>
    </row>
    <row r="5457" spans="1:15" x14ac:dyDescent="0.25">
      <c r="A5457">
        <v>43839</v>
      </c>
      <c r="B5457" t="s">
        <v>2127</v>
      </c>
      <c r="C5457" t="s">
        <v>2129</v>
      </c>
      <c r="D5457" t="s">
        <v>44</v>
      </c>
      <c r="E5457" s="1">
        <v>40330</v>
      </c>
      <c r="F5457">
        <v>2010</v>
      </c>
      <c r="G5457">
        <v>5000</v>
      </c>
      <c r="H5457">
        <v>100</v>
      </c>
      <c r="I5457">
        <v>136</v>
      </c>
      <c r="J5457" t="s">
        <v>17</v>
      </c>
      <c r="K5457" t="s">
        <v>98</v>
      </c>
      <c r="L5457" t="s">
        <v>158</v>
      </c>
      <c r="M5457" t="s">
        <v>219</v>
      </c>
      <c r="N5457">
        <v>332000</v>
      </c>
      <c r="O5457" t="s">
        <v>2167</v>
      </c>
    </row>
    <row r="5458" spans="1:15" x14ac:dyDescent="0.25">
      <c r="A5458">
        <v>44164</v>
      </c>
      <c r="B5458" t="s">
        <v>2127</v>
      </c>
      <c r="C5458" t="s">
        <v>2168</v>
      </c>
      <c r="D5458" t="s">
        <v>106</v>
      </c>
      <c r="E5458" s="1">
        <v>41671</v>
      </c>
      <c r="F5458">
        <v>2014</v>
      </c>
      <c r="G5458">
        <v>12090</v>
      </c>
      <c r="H5458">
        <v>88</v>
      </c>
      <c r="I5458">
        <v>120</v>
      </c>
      <c r="J5458" t="s">
        <v>17</v>
      </c>
      <c r="K5458" t="s">
        <v>18</v>
      </c>
      <c r="L5458" t="s">
        <v>158</v>
      </c>
      <c r="M5458" t="s">
        <v>347</v>
      </c>
      <c r="N5458">
        <v>99100</v>
      </c>
      <c r="O5458" t="s">
        <v>2195</v>
      </c>
    </row>
    <row r="5459" spans="1:15" x14ac:dyDescent="0.25">
      <c r="A5459">
        <v>45500</v>
      </c>
      <c r="B5459" t="s">
        <v>2127</v>
      </c>
      <c r="C5459" t="s">
        <v>2259</v>
      </c>
      <c r="D5459" t="s">
        <v>16</v>
      </c>
      <c r="E5459" s="1">
        <v>43647</v>
      </c>
      <c r="F5459">
        <v>2019</v>
      </c>
      <c r="G5459">
        <v>28880</v>
      </c>
      <c r="H5459">
        <v>165</v>
      </c>
      <c r="I5459">
        <v>224</v>
      </c>
      <c r="J5459" t="s">
        <v>82</v>
      </c>
      <c r="K5459" t="s">
        <v>18</v>
      </c>
      <c r="L5459" t="s">
        <v>158</v>
      </c>
      <c r="M5459" t="s">
        <v>276</v>
      </c>
      <c r="N5459">
        <v>71800</v>
      </c>
      <c r="O5459" t="s">
        <v>2270</v>
      </c>
    </row>
    <row r="5460" spans="1:15" x14ac:dyDescent="0.25">
      <c r="A5460">
        <v>47785</v>
      </c>
      <c r="B5460" t="s">
        <v>2343</v>
      </c>
      <c r="C5460" t="s">
        <v>2344</v>
      </c>
      <c r="E5460" s="1">
        <v>40238</v>
      </c>
      <c r="F5460">
        <v>2010</v>
      </c>
      <c r="G5460">
        <v>2750</v>
      </c>
      <c r="H5460">
        <v>55</v>
      </c>
      <c r="I5460">
        <v>75</v>
      </c>
      <c r="J5460" t="s">
        <v>17</v>
      </c>
      <c r="K5460" t="s">
        <v>18</v>
      </c>
      <c r="L5460" t="s">
        <v>158</v>
      </c>
      <c r="M5460" t="s">
        <v>222</v>
      </c>
      <c r="N5460">
        <v>137000</v>
      </c>
      <c r="O5460" t="s">
        <v>2347</v>
      </c>
    </row>
    <row r="5461" spans="1:15" x14ac:dyDescent="0.25">
      <c r="A5461">
        <v>47829</v>
      </c>
      <c r="B5461" t="s">
        <v>2343</v>
      </c>
      <c r="C5461" t="s">
        <v>2344</v>
      </c>
      <c r="D5461" t="s">
        <v>268</v>
      </c>
      <c r="E5461" s="1">
        <v>40238</v>
      </c>
      <c r="F5461">
        <v>2010</v>
      </c>
      <c r="G5461">
        <v>2750</v>
      </c>
      <c r="H5461">
        <v>55</v>
      </c>
      <c r="I5461">
        <v>75</v>
      </c>
      <c r="J5461" t="s">
        <v>17</v>
      </c>
      <c r="K5461" t="s">
        <v>18</v>
      </c>
      <c r="L5461" t="s">
        <v>158</v>
      </c>
      <c r="M5461" t="s">
        <v>222</v>
      </c>
      <c r="N5461">
        <v>137000</v>
      </c>
      <c r="O5461" t="s">
        <v>2347</v>
      </c>
    </row>
    <row r="5462" spans="1:15" x14ac:dyDescent="0.25">
      <c r="A5462">
        <v>49233</v>
      </c>
      <c r="B5462" t="s">
        <v>2343</v>
      </c>
      <c r="C5462" t="s">
        <v>2348</v>
      </c>
      <c r="D5462" t="s">
        <v>259</v>
      </c>
      <c r="E5462" s="1">
        <v>43525</v>
      </c>
      <c r="F5462">
        <v>2019</v>
      </c>
      <c r="G5462">
        <v>14490</v>
      </c>
      <c r="H5462">
        <v>110</v>
      </c>
      <c r="I5462">
        <v>150</v>
      </c>
      <c r="J5462" t="s">
        <v>17</v>
      </c>
      <c r="K5462" t="s">
        <v>18</v>
      </c>
      <c r="L5462" t="s">
        <v>158</v>
      </c>
      <c r="M5462" t="s">
        <v>276</v>
      </c>
      <c r="N5462">
        <v>93000</v>
      </c>
      <c r="O5462" t="s">
        <v>2382</v>
      </c>
    </row>
    <row r="5463" spans="1:15" x14ac:dyDescent="0.25">
      <c r="A5463">
        <v>54630</v>
      </c>
      <c r="B5463" t="s">
        <v>2706</v>
      </c>
      <c r="C5463" t="s">
        <v>2709</v>
      </c>
      <c r="D5463" t="s">
        <v>44</v>
      </c>
      <c r="E5463" s="1">
        <v>43586</v>
      </c>
      <c r="F5463">
        <v>2019</v>
      </c>
      <c r="G5463">
        <v>12250</v>
      </c>
      <c r="H5463">
        <v>51</v>
      </c>
      <c r="I5463">
        <v>69</v>
      </c>
      <c r="J5463" t="s">
        <v>17</v>
      </c>
      <c r="K5463" t="s">
        <v>18</v>
      </c>
      <c r="L5463" t="s">
        <v>158</v>
      </c>
      <c r="M5463" t="s">
        <v>276</v>
      </c>
      <c r="N5463">
        <v>38600</v>
      </c>
      <c r="O5463" t="s">
        <v>2827</v>
      </c>
    </row>
    <row r="5464" spans="1:15" x14ac:dyDescent="0.25">
      <c r="A5464">
        <v>56062</v>
      </c>
      <c r="B5464" t="s">
        <v>2706</v>
      </c>
      <c r="C5464" t="s">
        <v>2782</v>
      </c>
      <c r="D5464" t="s">
        <v>61</v>
      </c>
      <c r="E5464" s="1">
        <v>44621</v>
      </c>
      <c r="F5464">
        <v>2022</v>
      </c>
      <c r="G5464">
        <v>27990</v>
      </c>
      <c r="H5464">
        <v>110</v>
      </c>
      <c r="I5464">
        <v>150</v>
      </c>
      <c r="J5464" t="s">
        <v>82</v>
      </c>
      <c r="K5464" t="s">
        <v>18</v>
      </c>
      <c r="L5464" t="s">
        <v>158</v>
      </c>
      <c r="M5464" t="s">
        <v>276</v>
      </c>
      <c r="N5464">
        <v>7500</v>
      </c>
      <c r="O5464" t="s">
        <v>2857</v>
      </c>
    </row>
    <row r="5465" spans="1:15" x14ac:dyDescent="0.25">
      <c r="A5465">
        <v>56248</v>
      </c>
      <c r="B5465" t="s">
        <v>2706</v>
      </c>
      <c r="C5465" t="s">
        <v>2782</v>
      </c>
      <c r="D5465" t="s">
        <v>241</v>
      </c>
      <c r="E5465" s="1">
        <v>44621</v>
      </c>
      <c r="F5465">
        <v>2022</v>
      </c>
      <c r="G5465">
        <v>27990</v>
      </c>
      <c r="H5465">
        <v>110</v>
      </c>
      <c r="I5465">
        <v>150</v>
      </c>
      <c r="J5465" t="s">
        <v>82</v>
      </c>
      <c r="K5465" t="s">
        <v>18</v>
      </c>
      <c r="L5465" t="s">
        <v>158</v>
      </c>
      <c r="M5465" t="s">
        <v>276</v>
      </c>
      <c r="N5465">
        <v>7500</v>
      </c>
      <c r="O5465" t="s">
        <v>2857</v>
      </c>
    </row>
    <row r="5466" spans="1:15" x14ac:dyDescent="0.25">
      <c r="A5466">
        <v>56267</v>
      </c>
      <c r="B5466" t="s">
        <v>2706</v>
      </c>
      <c r="C5466" t="s">
        <v>2782</v>
      </c>
      <c r="D5466" t="s">
        <v>259</v>
      </c>
      <c r="E5466" s="1">
        <v>44621</v>
      </c>
      <c r="F5466">
        <v>2022</v>
      </c>
      <c r="G5466">
        <v>27990</v>
      </c>
      <c r="H5466">
        <v>110</v>
      </c>
      <c r="I5466">
        <v>150</v>
      </c>
      <c r="J5466" t="s">
        <v>82</v>
      </c>
      <c r="K5466" t="s">
        <v>18</v>
      </c>
      <c r="L5466" t="s">
        <v>158</v>
      </c>
      <c r="M5466" t="s">
        <v>276</v>
      </c>
      <c r="N5466">
        <v>7500</v>
      </c>
      <c r="O5466" t="s">
        <v>2857</v>
      </c>
    </row>
    <row r="5467" spans="1:15" x14ac:dyDescent="0.25">
      <c r="A5467">
        <v>56270</v>
      </c>
      <c r="B5467" t="s">
        <v>2706</v>
      </c>
      <c r="C5467" t="s">
        <v>2782</v>
      </c>
      <c r="D5467" t="s">
        <v>106</v>
      </c>
      <c r="E5467" s="1">
        <v>44621</v>
      </c>
      <c r="F5467">
        <v>2022</v>
      </c>
      <c r="G5467">
        <v>27990</v>
      </c>
      <c r="H5467">
        <v>110</v>
      </c>
      <c r="I5467">
        <v>150</v>
      </c>
      <c r="J5467" t="s">
        <v>82</v>
      </c>
      <c r="K5467" t="s">
        <v>18</v>
      </c>
      <c r="L5467" t="s">
        <v>158</v>
      </c>
      <c r="M5467" t="s">
        <v>276</v>
      </c>
      <c r="N5467">
        <v>7500</v>
      </c>
      <c r="O5467" t="s">
        <v>2857</v>
      </c>
    </row>
    <row r="5468" spans="1:15" x14ac:dyDescent="0.25">
      <c r="A5468">
        <v>56354</v>
      </c>
      <c r="B5468" t="s">
        <v>2706</v>
      </c>
      <c r="C5468" t="s">
        <v>2782</v>
      </c>
      <c r="D5468" t="s">
        <v>86</v>
      </c>
      <c r="E5468" s="1">
        <v>44621</v>
      </c>
      <c r="F5468">
        <v>2022</v>
      </c>
      <c r="G5468">
        <v>27990</v>
      </c>
      <c r="H5468">
        <v>110</v>
      </c>
      <c r="I5468">
        <v>150</v>
      </c>
      <c r="J5468" t="s">
        <v>82</v>
      </c>
      <c r="K5468" t="s">
        <v>18</v>
      </c>
      <c r="L5468" t="s">
        <v>158</v>
      </c>
      <c r="M5468" t="s">
        <v>276</v>
      </c>
      <c r="N5468">
        <v>7500</v>
      </c>
      <c r="O5468" t="s">
        <v>2857</v>
      </c>
    </row>
    <row r="5469" spans="1:15" x14ac:dyDescent="0.25">
      <c r="A5469">
        <v>56376</v>
      </c>
      <c r="B5469" t="s">
        <v>2706</v>
      </c>
      <c r="C5469" t="s">
        <v>2782</v>
      </c>
      <c r="E5469" s="1">
        <v>44621</v>
      </c>
      <c r="F5469">
        <v>2022</v>
      </c>
      <c r="G5469">
        <v>27990</v>
      </c>
      <c r="H5469">
        <v>110</v>
      </c>
      <c r="I5469">
        <v>150</v>
      </c>
      <c r="J5469" t="s">
        <v>82</v>
      </c>
      <c r="K5469" t="s">
        <v>18</v>
      </c>
      <c r="L5469" t="s">
        <v>158</v>
      </c>
      <c r="M5469" t="s">
        <v>276</v>
      </c>
      <c r="N5469">
        <v>7500</v>
      </c>
      <c r="O5469" t="s">
        <v>2857</v>
      </c>
    </row>
    <row r="5470" spans="1:15" x14ac:dyDescent="0.25">
      <c r="A5470">
        <v>56581</v>
      </c>
      <c r="B5470" t="s">
        <v>2706</v>
      </c>
      <c r="C5470" t="s">
        <v>2782</v>
      </c>
      <c r="D5470" t="s">
        <v>41</v>
      </c>
      <c r="E5470" s="1">
        <v>44621</v>
      </c>
      <c r="F5470">
        <v>2022</v>
      </c>
      <c r="G5470">
        <v>27990</v>
      </c>
      <c r="H5470">
        <v>110</v>
      </c>
      <c r="I5470">
        <v>150</v>
      </c>
      <c r="J5470" t="s">
        <v>82</v>
      </c>
      <c r="K5470" t="s">
        <v>18</v>
      </c>
      <c r="L5470" t="s">
        <v>158</v>
      </c>
      <c r="M5470" t="s">
        <v>276</v>
      </c>
      <c r="N5470">
        <v>7500</v>
      </c>
      <c r="O5470" t="s">
        <v>2857</v>
      </c>
    </row>
    <row r="5471" spans="1:15" x14ac:dyDescent="0.25">
      <c r="A5471">
        <v>56611</v>
      </c>
      <c r="B5471" t="s">
        <v>2706</v>
      </c>
      <c r="C5471" t="s">
        <v>2782</v>
      </c>
      <c r="D5471" t="s">
        <v>268</v>
      </c>
      <c r="E5471" s="1">
        <v>44621</v>
      </c>
      <c r="F5471">
        <v>2022</v>
      </c>
      <c r="G5471">
        <v>27990</v>
      </c>
      <c r="H5471">
        <v>110</v>
      </c>
      <c r="I5471">
        <v>150</v>
      </c>
      <c r="J5471" t="s">
        <v>82</v>
      </c>
      <c r="K5471" t="s">
        <v>18</v>
      </c>
      <c r="L5471" t="s">
        <v>158</v>
      </c>
      <c r="M5471" t="s">
        <v>276</v>
      </c>
      <c r="N5471">
        <v>7500</v>
      </c>
      <c r="O5471" t="s">
        <v>2857</v>
      </c>
    </row>
    <row r="5472" spans="1:15" x14ac:dyDescent="0.25">
      <c r="A5472">
        <v>56707</v>
      </c>
      <c r="B5472" t="s">
        <v>2706</v>
      </c>
      <c r="C5472" t="s">
        <v>2782</v>
      </c>
      <c r="D5472" t="s">
        <v>455</v>
      </c>
      <c r="E5472" s="1">
        <v>44621</v>
      </c>
      <c r="F5472">
        <v>2022</v>
      </c>
      <c r="G5472">
        <v>27990</v>
      </c>
      <c r="H5472">
        <v>110</v>
      </c>
      <c r="I5472">
        <v>150</v>
      </c>
      <c r="J5472" t="s">
        <v>82</v>
      </c>
      <c r="K5472" t="s">
        <v>18</v>
      </c>
      <c r="L5472" t="s">
        <v>158</v>
      </c>
      <c r="M5472" t="s">
        <v>276</v>
      </c>
      <c r="N5472">
        <v>7500</v>
      </c>
      <c r="O5472" t="s">
        <v>2857</v>
      </c>
    </row>
    <row r="5473" spans="1:15" x14ac:dyDescent="0.25">
      <c r="A5473">
        <v>56742</v>
      </c>
      <c r="B5473" t="s">
        <v>2706</v>
      </c>
      <c r="C5473" t="s">
        <v>2782</v>
      </c>
      <c r="D5473" t="s">
        <v>150</v>
      </c>
      <c r="E5473" s="1">
        <v>44621</v>
      </c>
      <c r="F5473">
        <v>2022</v>
      </c>
      <c r="G5473">
        <v>27990</v>
      </c>
      <c r="H5473">
        <v>110</v>
      </c>
      <c r="I5473">
        <v>150</v>
      </c>
      <c r="J5473" t="s">
        <v>82</v>
      </c>
      <c r="K5473" t="s">
        <v>18</v>
      </c>
      <c r="L5473" t="s">
        <v>158</v>
      </c>
      <c r="M5473" t="s">
        <v>276</v>
      </c>
      <c r="N5473">
        <v>7500</v>
      </c>
      <c r="O5473" t="s">
        <v>2857</v>
      </c>
    </row>
    <row r="5474" spans="1:15" x14ac:dyDescent="0.25">
      <c r="A5474">
        <v>58554</v>
      </c>
      <c r="B5474" t="s">
        <v>2890</v>
      </c>
      <c r="C5474" t="s">
        <v>2941</v>
      </c>
      <c r="D5474" t="s">
        <v>61</v>
      </c>
      <c r="E5474" s="1">
        <v>39356</v>
      </c>
      <c r="F5474">
        <v>2007</v>
      </c>
      <c r="G5474">
        <v>4000</v>
      </c>
      <c r="H5474">
        <v>100</v>
      </c>
      <c r="I5474">
        <v>136</v>
      </c>
      <c r="J5474" t="s">
        <v>17</v>
      </c>
      <c r="K5474" t="s">
        <v>98</v>
      </c>
      <c r="L5474" t="s">
        <v>158</v>
      </c>
      <c r="M5474" t="s">
        <v>230</v>
      </c>
      <c r="N5474">
        <v>185000</v>
      </c>
      <c r="O5474" t="s">
        <v>2942</v>
      </c>
    </row>
    <row r="5475" spans="1:15" x14ac:dyDescent="0.25">
      <c r="A5475">
        <v>58679</v>
      </c>
      <c r="B5475" t="s">
        <v>2890</v>
      </c>
      <c r="C5475" t="s">
        <v>2941</v>
      </c>
      <c r="D5475" t="s">
        <v>23</v>
      </c>
      <c r="E5475" s="1">
        <v>39387</v>
      </c>
      <c r="F5475">
        <v>2007</v>
      </c>
      <c r="G5475">
        <v>3290</v>
      </c>
      <c r="H5475">
        <v>100</v>
      </c>
      <c r="I5475">
        <v>136</v>
      </c>
      <c r="J5475" t="s">
        <v>17</v>
      </c>
      <c r="K5475" t="s">
        <v>98</v>
      </c>
      <c r="L5475" t="s">
        <v>158</v>
      </c>
      <c r="M5475" t="s">
        <v>230</v>
      </c>
      <c r="N5475">
        <v>249022</v>
      </c>
      <c r="O5475" t="s">
        <v>2946</v>
      </c>
    </row>
    <row r="5476" spans="1:15" x14ac:dyDescent="0.25">
      <c r="A5476">
        <v>72461</v>
      </c>
      <c r="B5476" t="s">
        <v>2890</v>
      </c>
      <c r="C5476" t="s">
        <v>2979</v>
      </c>
      <c r="D5476" t="s">
        <v>61</v>
      </c>
      <c r="E5476" s="1">
        <v>44348</v>
      </c>
      <c r="F5476">
        <v>2021</v>
      </c>
      <c r="G5476">
        <v>56750</v>
      </c>
      <c r="H5476">
        <v>136</v>
      </c>
      <c r="I5476">
        <v>185</v>
      </c>
      <c r="J5476" t="s">
        <v>82</v>
      </c>
      <c r="K5476" t="s">
        <v>98</v>
      </c>
      <c r="L5476" t="s">
        <v>158</v>
      </c>
      <c r="M5476" t="e">
        <f>- (g/km)</f>
        <v>#NAME?</v>
      </c>
      <c r="N5476">
        <v>33000</v>
      </c>
      <c r="O5476" t="s">
        <v>3176</v>
      </c>
    </row>
    <row r="5477" spans="1:15" x14ac:dyDescent="0.25">
      <c r="A5477">
        <v>78219</v>
      </c>
      <c r="B5477" t="s">
        <v>3302</v>
      </c>
      <c r="C5477" t="s">
        <v>3336</v>
      </c>
      <c r="D5477" t="s">
        <v>241</v>
      </c>
      <c r="E5477" s="1">
        <v>42156</v>
      </c>
      <c r="F5477">
        <v>2015</v>
      </c>
      <c r="G5477">
        <v>11499</v>
      </c>
      <c r="H5477">
        <v>92</v>
      </c>
      <c r="I5477">
        <v>125</v>
      </c>
      <c r="J5477" t="s">
        <v>17</v>
      </c>
      <c r="K5477" t="s">
        <v>18</v>
      </c>
      <c r="L5477" t="s">
        <v>158</v>
      </c>
      <c r="M5477" t="s">
        <v>234</v>
      </c>
      <c r="N5477">
        <v>68000</v>
      </c>
      <c r="O5477" t="s">
        <v>3368</v>
      </c>
    </row>
    <row r="5478" spans="1:15" x14ac:dyDescent="0.25">
      <c r="A5478">
        <v>78589</v>
      </c>
      <c r="B5478" t="s">
        <v>3302</v>
      </c>
      <c r="C5478" t="s">
        <v>3336</v>
      </c>
      <c r="D5478" t="s">
        <v>61</v>
      </c>
      <c r="E5478" s="1">
        <v>42614</v>
      </c>
      <c r="F5478">
        <v>2016</v>
      </c>
      <c r="G5478">
        <v>13999</v>
      </c>
      <c r="H5478">
        <v>92</v>
      </c>
      <c r="I5478">
        <v>125</v>
      </c>
      <c r="J5478" t="s">
        <v>17</v>
      </c>
      <c r="K5478" t="s">
        <v>18</v>
      </c>
      <c r="L5478" t="s">
        <v>158</v>
      </c>
      <c r="M5478" t="s">
        <v>234</v>
      </c>
      <c r="N5478">
        <v>56400</v>
      </c>
      <c r="O5478" t="s">
        <v>3377</v>
      </c>
    </row>
    <row r="5479" spans="1:15" x14ac:dyDescent="0.25">
      <c r="A5479">
        <v>82112</v>
      </c>
      <c r="B5479" t="s">
        <v>3302</v>
      </c>
      <c r="C5479" t="s">
        <v>3303</v>
      </c>
      <c r="D5479" t="s">
        <v>86</v>
      </c>
      <c r="E5479" s="1">
        <v>44256</v>
      </c>
      <c r="F5479">
        <v>2021</v>
      </c>
      <c r="G5479">
        <v>50993</v>
      </c>
      <c r="H5479">
        <v>148</v>
      </c>
      <c r="I5479">
        <v>201</v>
      </c>
      <c r="J5479" t="s">
        <v>82</v>
      </c>
      <c r="K5479" t="s">
        <v>98</v>
      </c>
      <c r="L5479" t="s">
        <v>158</v>
      </c>
      <c r="M5479" t="s">
        <v>126</v>
      </c>
      <c r="N5479">
        <v>37000</v>
      </c>
      <c r="O5479" t="s">
        <v>3473</v>
      </c>
    </row>
    <row r="5480" spans="1:15" x14ac:dyDescent="0.25">
      <c r="A5480">
        <v>82766</v>
      </c>
      <c r="B5480" t="s">
        <v>3302</v>
      </c>
      <c r="C5480" t="s">
        <v>3304</v>
      </c>
      <c r="D5480" t="s">
        <v>23</v>
      </c>
      <c r="E5480" s="1">
        <v>44774</v>
      </c>
      <c r="F5480">
        <v>2022</v>
      </c>
      <c r="G5480">
        <v>26480</v>
      </c>
      <c r="H5480">
        <v>90</v>
      </c>
      <c r="I5480">
        <v>122</v>
      </c>
      <c r="J5480" t="s">
        <v>82</v>
      </c>
      <c r="K5480" t="s">
        <v>18</v>
      </c>
      <c r="L5480" t="s">
        <v>158</v>
      </c>
      <c r="M5480" t="s">
        <v>208</v>
      </c>
      <c r="N5480">
        <v>6965</v>
      </c>
      <c r="O5480" t="s">
        <v>3496</v>
      </c>
    </row>
    <row r="5481" spans="1:15" x14ac:dyDescent="0.25">
      <c r="A5481">
        <v>84287</v>
      </c>
      <c r="B5481" t="s">
        <v>3524</v>
      </c>
      <c r="C5481" t="s">
        <v>3536</v>
      </c>
      <c r="D5481" t="s">
        <v>23</v>
      </c>
      <c r="E5481" s="1">
        <v>43556</v>
      </c>
      <c r="F5481">
        <v>2019</v>
      </c>
      <c r="G5481">
        <v>24000</v>
      </c>
      <c r="H5481">
        <v>125</v>
      </c>
      <c r="I5481">
        <v>170</v>
      </c>
      <c r="J5481" t="s">
        <v>82</v>
      </c>
      <c r="K5481" t="s">
        <v>98</v>
      </c>
      <c r="L5481" t="s">
        <v>158</v>
      </c>
      <c r="M5481" t="s">
        <v>173</v>
      </c>
      <c r="N5481">
        <v>55000</v>
      </c>
      <c r="O5481" t="s">
        <v>3576</v>
      </c>
    </row>
    <row r="5482" spans="1:15" x14ac:dyDescent="0.25">
      <c r="A5482">
        <v>84290</v>
      </c>
      <c r="B5482" t="s">
        <v>3524</v>
      </c>
      <c r="C5482" t="s">
        <v>3536</v>
      </c>
      <c r="D5482" t="s">
        <v>59</v>
      </c>
      <c r="E5482" s="1">
        <v>43586</v>
      </c>
      <c r="F5482">
        <v>2019</v>
      </c>
      <c r="G5482">
        <v>26480</v>
      </c>
      <c r="H5482">
        <v>155</v>
      </c>
      <c r="I5482">
        <v>211</v>
      </c>
      <c r="J5482" t="s">
        <v>82</v>
      </c>
      <c r="K5482" t="s">
        <v>18</v>
      </c>
      <c r="L5482" t="s">
        <v>158</v>
      </c>
      <c r="M5482" t="s">
        <v>173</v>
      </c>
      <c r="N5482">
        <v>38116</v>
      </c>
      <c r="O5482" t="s">
        <v>3577</v>
      </c>
    </row>
    <row r="5483" spans="1:15" x14ac:dyDescent="0.25">
      <c r="A5483">
        <v>86768</v>
      </c>
      <c r="B5483" t="s">
        <v>3649</v>
      </c>
      <c r="C5483" t="s">
        <v>3661</v>
      </c>
      <c r="D5483" t="s">
        <v>41</v>
      </c>
      <c r="E5483" s="1">
        <v>44105</v>
      </c>
      <c r="F5483">
        <v>2020</v>
      </c>
      <c r="G5483">
        <v>26890</v>
      </c>
      <c r="H5483">
        <v>103</v>
      </c>
      <c r="I5483">
        <v>140</v>
      </c>
      <c r="J5483" t="s">
        <v>17</v>
      </c>
      <c r="K5483" t="s">
        <v>98</v>
      </c>
      <c r="L5483" t="s">
        <v>158</v>
      </c>
      <c r="M5483" t="s">
        <v>230</v>
      </c>
      <c r="N5483">
        <v>6400</v>
      </c>
      <c r="O5483" t="s">
        <v>3686</v>
      </c>
    </row>
    <row r="5484" spans="1:15" x14ac:dyDescent="0.25">
      <c r="A5484">
        <v>87269</v>
      </c>
      <c r="B5484" t="s">
        <v>3649</v>
      </c>
      <c r="C5484" t="s">
        <v>3707</v>
      </c>
      <c r="D5484" t="s">
        <v>106</v>
      </c>
      <c r="E5484" s="1">
        <v>45078</v>
      </c>
      <c r="F5484">
        <v>2023</v>
      </c>
      <c r="G5484">
        <v>31970</v>
      </c>
      <c r="H5484">
        <v>74</v>
      </c>
      <c r="I5484">
        <v>101</v>
      </c>
      <c r="J5484" t="s">
        <v>17</v>
      </c>
      <c r="K5484" t="s">
        <v>18</v>
      </c>
      <c r="L5484" t="s">
        <v>158</v>
      </c>
      <c r="M5484" t="s">
        <v>276</v>
      </c>
      <c r="N5484">
        <v>15</v>
      </c>
      <c r="O5484" t="s">
        <v>3709</v>
      </c>
    </row>
    <row r="5485" spans="1:15" x14ac:dyDescent="0.25">
      <c r="A5485">
        <v>87361</v>
      </c>
      <c r="B5485" t="s">
        <v>3649</v>
      </c>
      <c r="C5485" t="s">
        <v>3707</v>
      </c>
      <c r="D5485" t="s">
        <v>44</v>
      </c>
      <c r="E5485" s="1">
        <v>45078</v>
      </c>
      <c r="F5485">
        <v>2023</v>
      </c>
      <c r="G5485">
        <v>31970</v>
      </c>
      <c r="H5485">
        <v>74</v>
      </c>
      <c r="I5485">
        <v>101</v>
      </c>
      <c r="J5485" t="s">
        <v>17</v>
      </c>
      <c r="K5485" t="s">
        <v>18</v>
      </c>
      <c r="L5485" t="s">
        <v>158</v>
      </c>
      <c r="M5485" t="s">
        <v>276</v>
      </c>
      <c r="N5485">
        <v>15</v>
      </c>
      <c r="O5485" t="s">
        <v>3714</v>
      </c>
    </row>
    <row r="5486" spans="1:15" x14ac:dyDescent="0.25">
      <c r="A5486">
        <v>88804</v>
      </c>
      <c r="B5486" t="s">
        <v>3717</v>
      </c>
      <c r="C5486" t="s">
        <v>3736</v>
      </c>
      <c r="D5486" t="s">
        <v>61</v>
      </c>
      <c r="E5486" s="1">
        <v>42767</v>
      </c>
      <c r="F5486">
        <v>2017</v>
      </c>
      <c r="G5486">
        <v>14500</v>
      </c>
      <c r="H5486">
        <v>99</v>
      </c>
      <c r="I5486">
        <v>135</v>
      </c>
      <c r="J5486" t="s">
        <v>82</v>
      </c>
      <c r="K5486" t="s">
        <v>18</v>
      </c>
      <c r="L5486" t="s">
        <v>158</v>
      </c>
      <c r="M5486" t="s">
        <v>347</v>
      </c>
      <c r="N5486">
        <v>101000</v>
      </c>
      <c r="O5486" t="s">
        <v>3767</v>
      </c>
    </row>
    <row r="5487" spans="1:15" x14ac:dyDescent="0.25">
      <c r="A5487">
        <v>91346</v>
      </c>
      <c r="B5487" t="s">
        <v>3717</v>
      </c>
      <c r="C5487" t="s">
        <v>3736</v>
      </c>
      <c r="D5487" t="s">
        <v>259</v>
      </c>
      <c r="E5487" s="1">
        <v>44501</v>
      </c>
      <c r="F5487">
        <v>2021</v>
      </c>
      <c r="G5487">
        <v>25469</v>
      </c>
      <c r="H5487">
        <v>118</v>
      </c>
      <c r="I5487">
        <v>160</v>
      </c>
      <c r="J5487" t="s">
        <v>82</v>
      </c>
      <c r="K5487" t="s">
        <v>18</v>
      </c>
      <c r="L5487" t="s">
        <v>158</v>
      </c>
      <c r="M5487" t="s">
        <v>276</v>
      </c>
      <c r="N5487">
        <v>13760</v>
      </c>
      <c r="O5487" t="s">
        <v>3846</v>
      </c>
    </row>
    <row r="5488" spans="1:15" x14ac:dyDescent="0.25">
      <c r="A5488">
        <v>97255</v>
      </c>
      <c r="B5488" t="s">
        <v>4164</v>
      </c>
      <c r="C5488" t="s">
        <v>4165</v>
      </c>
      <c r="D5488" t="s">
        <v>241</v>
      </c>
      <c r="E5488" s="1">
        <v>42248</v>
      </c>
      <c r="F5488">
        <v>2015</v>
      </c>
      <c r="G5488">
        <v>27500</v>
      </c>
      <c r="H5488">
        <v>202</v>
      </c>
      <c r="I5488">
        <v>275</v>
      </c>
      <c r="J5488" t="s">
        <v>82</v>
      </c>
      <c r="K5488" t="s">
        <v>98</v>
      </c>
      <c r="L5488" t="s">
        <v>158</v>
      </c>
      <c r="M5488" t="s">
        <v>343</v>
      </c>
      <c r="N5488">
        <v>102500</v>
      </c>
      <c r="O5488" t="s">
        <v>4208</v>
      </c>
    </row>
    <row r="5489" spans="1:15" x14ac:dyDescent="0.25">
      <c r="A5489">
        <v>97292</v>
      </c>
      <c r="B5489" t="s">
        <v>4164</v>
      </c>
      <c r="C5489" t="s">
        <v>4165</v>
      </c>
      <c r="D5489" t="s">
        <v>86</v>
      </c>
      <c r="E5489" s="1">
        <v>42644</v>
      </c>
      <c r="F5489">
        <v>2016</v>
      </c>
      <c r="G5489">
        <v>33500</v>
      </c>
      <c r="H5489">
        <v>202</v>
      </c>
      <c r="I5489">
        <v>275</v>
      </c>
      <c r="J5489" t="s">
        <v>82</v>
      </c>
      <c r="K5489" t="s">
        <v>98</v>
      </c>
      <c r="L5489" t="s">
        <v>158</v>
      </c>
      <c r="M5489" t="s">
        <v>343</v>
      </c>
      <c r="N5489">
        <v>116760</v>
      </c>
      <c r="O5489" t="s">
        <v>4202</v>
      </c>
    </row>
    <row r="5490" spans="1:15" x14ac:dyDescent="0.25">
      <c r="A5490">
        <v>98352</v>
      </c>
      <c r="B5490" t="s">
        <v>4247</v>
      </c>
      <c r="C5490" t="s">
        <v>4248</v>
      </c>
      <c r="D5490" t="s">
        <v>16</v>
      </c>
      <c r="E5490" s="1">
        <v>42095</v>
      </c>
      <c r="F5490">
        <v>2015</v>
      </c>
      <c r="G5490">
        <v>20500</v>
      </c>
      <c r="H5490">
        <v>96</v>
      </c>
      <c r="I5490">
        <v>131</v>
      </c>
      <c r="J5490" t="s">
        <v>17</v>
      </c>
      <c r="K5490" t="s">
        <v>18</v>
      </c>
      <c r="L5490" t="s">
        <v>158</v>
      </c>
      <c r="M5490" t="e">
        <f>- (g/km)</f>
        <v>#NAME?</v>
      </c>
      <c r="N5490">
        <v>22300</v>
      </c>
      <c r="O5490" t="s">
        <v>4286</v>
      </c>
    </row>
    <row r="5491" spans="1:15" x14ac:dyDescent="0.25">
      <c r="A5491">
        <v>98391</v>
      </c>
      <c r="B5491" t="s">
        <v>4247</v>
      </c>
      <c r="C5491" t="s">
        <v>4248</v>
      </c>
      <c r="D5491" t="s">
        <v>23</v>
      </c>
      <c r="E5491" s="1">
        <v>42217</v>
      </c>
      <c r="F5491">
        <v>2015</v>
      </c>
      <c r="G5491">
        <v>19990</v>
      </c>
      <c r="H5491">
        <v>96</v>
      </c>
      <c r="I5491">
        <v>131</v>
      </c>
      <c r="J5491" t="s">
        <v>17</v>
      </c>
      <c r="K5491" t="s">
        <v>18</v>
      </c>
      <c r="L5491" t="s">
        <v>158</v>
      </c>
      <c r="M5491" t="s">
        <v>222</v>
      </c>
      <c r="N5491">
        <v>11400</v>
      </c>
      <c r="O5491" t="s">
        <v>4287</v>
      </c>
    </row>
    <row r="5492" spans="1:15" x14ac:dyDescent="0.25">
      <c r="A5492">
        <v>98434</v>
      </c>
      <c r="B5492" t="s">
        <v>4247</v>
      </c>
      <c r="C5492" t="s">
        <v>4248</v>
      </c>
      <c r="D5492" t="s">
        <v>59</v>
      </c>
      <c r="E5492" s="1">
        <v>42217</v>
      </c>
      <c r="F5492">
        <v>2015</v>
      </c>
      <c r="G5492">
        <v>15800</v>
      </c>
      <c r="H5492">
        <v>96</v>
      </c>
      <c r="I5492">
        <v>131</v>
      </c>
      <c r="J5492" t="s">
        <v>17</v>
      </c>
      <c r="K5492" t="s">
        <v>18</v>
      </c>
      <c r="L5492" t="s">
        <v>158</v>
      </c>
      <c r="M5492" t="e">
        <f>- (g/km)</f>
        <v>#NAME?</v>
      </c>
      <c r="N5492">
        <v>73500</v>
      </c>
      <c r="O5492" t="s">
        <v>4288</v>
      </c>
    </row>
    <row r="5493" spans="1:15" x14ac:dyDescent="0.25">
      <c r="A5493">
        <v>100181</v>
      </c>
      <c r="B5493" t="s">
        <v>4247</v>
      </c>
      <c r="C5493" t="s">
        <v>4248</v>
      </c>
      <c r="D5493" t="s">
        <v>268</v>
      </c>
      <c r="E5493" s="1">
        <v>43770</v>
      </c>
      <c r="F5493">
        <v>2019</v>
      </c>
      <c r="G5493">
        <v>21549</v>
      </c>
      <c r="H5493">
        <v>96</v>
      </c>
      <c r="I5493">
        <v>131</v>
      </c>
      <c r="J5493" t="s">
        <v>17</v>
      </c>
      <c r="K5493" t="s">
        <v>18</v>
      </c>
      <c r="L5493" t="s">
        <v>158</v>
      </c>
      <c r="M5493" t="s">
        <v>234</v>
      </c>
      <c r="N5493">
        <v>19989</v>
      </c>
      <c r="O5493" t="s">
        <v>4317</v>
      </c>
    </row>
    <row r="5494" spans="1:15" x14ac:dyDescent="0.25">
      <c r="A5494">
        <v>103372</v>
      </c>
      <c r="B5494" t="s">
        <v>4366</v>
      </c>
      <c r="C5494" t="s">
        <v>4549</v>
      </c>
      <c r="D5494" t="s">
        <v>68</v>
      </c>
      <c r="E5494" s="1">
        <v>37347</v>
      </c>
      <c r="F5494">
        <v>2002</v>
      </c>
      <c r="G5494">
        <v>6800</v>
      </c>
      <c r="H5494">
        <v>67</v>
      </c>
      <c r="I5494">
        <v>91</v>
      </c>
      <c r="J5494" t="s">
        <v>17</v>
      </c>
      <c r="K5494" t="s">
        <v>98</v>
      </c>
      <c r="L5494" t="s">
        <v>158</v>
      </c>
      <c r="M5494" t="e">
        <f>- (g/km)</f>
        <v>#NAME?</v>
      </c>
      <c r="N5494">
        <v>117890</v>
      </c>
      <c r="O5494" t="s">
        <v>4553</v>
      </c>
    </row>
    <row r="5495" spans="1:15" x14ac:dyDescent="0.25">
      <c r="A5495">
        <v>103389</v>
      </c>
      <c r="B5495" t="s">
        <v>4366</v>
      </c>
      <c r="C5495" t="s">
        <v>4549</v>
      </c>
      <c r="D5495" t="s">
        <v>44</v>
      </c>
      <c r="E5495" s="1">
        <v>37500</v>
      </c>
      <c r="F5495">
        <v>2002</v>
      </c>
      <c r="G5495">
        <v>1290</v>
      </c>
      <c r="H5495">
        <v>67</v>
      </c>
      <c r="I5495">
        <v>91</v>
      </c>
      <c r="J5495" t="s">
        <v>82</v>
      </c>
      <c r="K5495" t="s">
        <v>98</v>
      </c>
      <c r="L5495" t="s">
        <v>158</v>
      </c>
      <c r="M5495" t="s">
        <v>159</v>
      </c>
      <c r="N5495">
        <v>175000</v>
      </c>
      <c r="O5495" t="s">
        <v>4555</v>
      </c>
    </row>
    <row r="5496" spans="1:15" x14ac:dyDescent="0.25">
      <c r="A5496">
        <v>103719</v>
      </c>
      <c r="B5496" t="s">
        <v>4366</v>
      </c>
      <c r="C5496" t="s">
        <v>4549</v>
      </c>
      <c r="D5496" t="s">
        <v>41</v>
      </c>
      <c r="E5496" s="1">
        <v>37316</v>
      </c>
      <c r="F5496">
        <v>2002</v>
      </c>
      <c r="G5496">
        <v>2800</v>
      </c>
      <c r="H5496">
        <v>67</v>
      </c>
      <c r="I5496">
        <v>91</v>
      </c>
      <c r="J5496" t="s">
        <v>82</v>
      </c>
      <c r="K5496" t="s">
        <v>98</v>
      </c>
      <c r="L5496" t="s">
        <v>158</v>
      </c>
      <c r="M5496" t="e">
        <f>- (g/km)</f>
        <v>#NAME?</v>
      </c>
      <c r="N5496">
        <v>277000</v>
      </c>
      <c r="O5496" t="s">
        <v>4577</v>
      </c>
    </row>
    <row r="5497" spans="1:15" x14ac:dyDescent="0.25">
      <c r="A5497">
        <v>103776</v>
      </c>
      <c r="B5497" t="s">
        <v>4366</v>
      </c>
      <c r="C5497" t="s">
        <v>4378</v>
      </c>
      <c r="D5497" t="s">
        <v>61</v>
      </c>
      <c r="E5497" s="1">
        <v>37865</v>
      </c>
      <c r="F5497">
        <v>2003</v>
      </c>
      <c r="G5497">
        <v>2499</v>
      </c>
      <c r="H5497">
        <v>90</v>
      </c>
      <c r="I5497">
        <v>122</v>
      </c>
      <c r="J5497" t="s">
        <v>17</v>
      </c>
      <c r="K5497" t="s">
        <v>98</v>
      </c>
      <c r="L5497" t="s">
        <v>158</v>
      </c>
      <c r="M5497" t="s">
        <v>230</v>
      </c>
      <c r="N5497">
        <v>235820</v>
      </c>
      <c r="O5497" t="s">
        <v>4580</v>
      </c>
    </row>
    <row r="5498" spans="1:15" x14ac:dyDescent="0.25">
      <c r="A5498">
        <v>107326</v>
      </c>
      <c r="B5498" t="s">
        <v>4366</v>
      </c>
      <c r="C5498" t="s">
        <v>4381</v>
      </c>
      <c r="D5498" t="s">
        <v>61</v>
      </c>
      <c r="E5498" s="1">
        <v>39539</v>
      </c>
      <c r="F5498">
        <v>2008</v>
      </c>
      <c r="G5498">
        <v>5800</v>
      </c>
      <c r="H5498">
        <v>125</v>
      </c>
      <c r="I5498">
        <v>170</v>
      </c>
      <c r="J5498" t="s">
        <v>17</v>
      </c>
      <c r="K5498" t="s">
        <v>98</v>
      </c>
      <c r="L5498" t="s">
        <v>158</v>
      </c>
      <c r="M5498" t="s">
        <v>230</v>
      </c>
      <c r="N5498">
        <v>270000</v>
      </c>
      <c r="O5498" t="s">
        <v>4787</v>
      </c>
    </row>
    <row r="5499" spans="1:15" x14ac:dyDescent="0.25">
      <c r="A5499">
        <v>107416</v>
      </c>
      <c r="B5499" t="s">
        <v>4366</v>
      </c>
      <c r="C5499" t="s">
        <v>4653</v>
      </c>
      <c r="D5499" t="s">
        <v>259</v>
      </c>
      <c r="E5499" s="1">
        <v>39539</v>
      </c>
      <c r="F5499">
        <v>2008</v>
      </c>
      <c r="G5499">
        <v>6250</v>
      </c>
      <c r="H5499">
        <v>80</v>
      </c>
      <c r="I5499">
        <v>109</v>
      </c>
      <c r="J5499" t="s">
        <v>82</v>
      </c>
      <c r="K5499" t="s">
        <v>98</v>
      </c>
      <c r="L5499" t="s">
        <v>158</v>
      </c>
      <c r="M5499" t="e">
        <f>- (g/km)</f>
        <v>#NAME?</v>
      </c>
      <c r="N5499">
        <v>158000</v>
      </c>
      <c r="O5499" t="s">
        <v>4701</v>
      </c>
    </row>
    <row r="5500" spans="1:15" x14ac:dyDescent="0.25">
      <c r="A5500">
        <v>117430</v>
      </c>
      <c r="B5500" t="s">
        <v>4366</v>
      </c>
      <c r="C5500" t="s">
        <v>5130</v>
      </c>
      <c r="D5500" t="s">
        <v>68</v>
      </c>
      <c r="E5500" s="1">
        <v>42370</v>
      </c>
      <c r="F5500">
        <v>2016</v>
      </c>
      <c r="G5500">
        <v>30890</v>
      </c>
      <c r="H5500">
        <v>125</v>
      </c>
      <c r="I5500">
        <v>170</v>
      </c>
      <c r="J5500" t="s">
        <v>82</v>
      </c>
      <c r="K5500" t="s">
        <v>98</v>
      </c>
      <c r="L5500" t="s">
        <v>158</v>
      </c>
      <c r="M5500" t="s">
        <v>324</v>
      </c>
      <c r="N5500">
        <v>41173</v>
      </c>
      <c r="O5500" t="s">
        <v>5276</v>
      </c>
    </row>
    <row r="5501" spans="1:15" x14ac:dyDescent="0.25">
      <c r="A5501">
        <v>119406</v>
      </c>
      <c r="B5501" t="s">
        <v>4366</v>
      </c>
      <c r="C5501" t="s">
        <v>5300</v>
      </c>
      <c r="D5501" t="s">
        <v>241</v>
      </c>
      <c r="E5501" s="1">
        <v>42887</v>
      </c>
      <c r="F5501">
        <v>2017</v>
      </c>
      <c r="G5501">
        <v>31950</v>
      </c>
      <c r="H5501">
        <v>190</v>
      </c>
      <c r="I5501">
        <v>258</v>
      </c>
      <c r="J5501" t="s">
        <v>82</v>
      </c>
      <c r="K5501" t="s">
        <v>98</v>
      </c>
      <c r="L5501" t="s">
        <v>158</v>
      </c>
      <c r="M5501" t="s">
        <v>146</v>
      </c>
      <c r="N5501">
        <v>157305</v>
      </c>
      <c r="O5501" t="s">
        <v>5393</v>
      </c>
    </row>
    <row r="5502" spans="1:15" x14ac:dyDescent="0.25">
      <c r="A5502">
        <v>119493</v>
      </c>
      <c r="B5502" t="s">
        <v>4366</v>
      </c>
      <c r="C5502" t="s">
        <v>5403</v>
      </c>
      <c r="D5502" t="s">
        <v>44</v>
      </c>
      <c r="E5502" s="1">
        <v>42856</v>
      </c>
      <c r="F5502">
        <v>2017</v>
      </c>
      <c r="G5502">
        <v>35000</v>
      </c>
      <c r="H5502">
        <v>155</v>
      </c>
      <c r="I5502">
        <v>211</v>
      </c>
      <c r="J5502" t="s">
        <v>82</v>
      </c>
      <c r="K5502" t="s">
        <v>18</v>
      </c>
      <c r="L5502" t="s">
        <v>158</v>
      </c>
      <c r="M5502" t="e">
        <f>- (g/km)</f>
        <v>#NAME?</v>
      </c>
      <c r="N5502">
        <v>65500</v>
      </c>
      <c r="O5502" t="s">
        <v>5404</v>
      </c>
    </row>
    <row r="5503" spans="1:15" x14ac:dyDescent="0.25">
      <c r="A5503">
        <v>119889</v>
      </c>
      <c r="B5503" t="s">
        <v>4366</v>
      </c>
      <c r="C5503" t="s">
        <v>5304</v>
      </c>
      <c r="D5503" t="s">
        <v>16</v>
      </c>
      <c r="E5503" s="1">
        <v>42887</v>
      </c>
      <c r="F5503">
        <v>2017</v>
      </c>
      <c r="G5503">
        <v>35990</v>
      </c>
      <c r="H5503">
        <v>135</v>
      </c>
      <c r="I5503">
        <v>184</v>
      </c>
      <c r="J5503" t="s">
        <v>82</v>
      </c>
      <c r="K5503" t="s">
        <v>18</v>
      </c>
      <c r="L5503" t="s">
        <v>158</v>
      </c>
      <c r="M5503" t="s">
        <v>694</v>
      </c>
      <c r="N5503">
        <v>19500</v>
      </c>
      <c r="O5503" t="s">
        <v>5420</v>
      </c>
    </row>
    <row r="5504" spans="1:15" x14ac:dyDescent="0.25">
      <c r="A5504">
        <v>121235</v>
      </c>
      <c r="B5504" t="s">
        <v>4366</v>
      </c>
      <c r="C5504" t="s">
        <v>4661</v>
      </c>
      <c r="D5504" t="s">
        <v>68</v>
      </c>
      <c r="E5504" s="1">
        <v>43160</v>
      </c>
      <c r="F5504">
        <v>2018</v>
      </c>
      <c r="G5504">
        <v>29999</v>
      </c>
      <c r="H5504">
        <v>95</v>
      </c>
      <c r="I5504">
        <v>129</v>
      </c>
      <c r="J5504" t="s">
        <v>82</v>
      </c>
      <c r="K5504" t="s">
        <v>18</v>
      </c>
      <c r="L5504" t="s">
        <v>158</v>
      </c>
      <c r="M5504" t="e">
        <f>- (g/km)</f>
        <v>#NAME?</v>
      </c>
      <c r="N5504">
        <v>64000</v>
      </c>
      <c r="O5504" t="s">
        <v>5454</v>
      </c>
    </row>
    <row r="5505" spans="1:15" x14ac:dyDescent="0.25">
      <c r="A5505">
        <v>123224</v>
      </c>
      <c r="B5505" t="s">
        <v>4366</v>
      </c>
      <c r="C5505" t="s">
        <v>5549</v>
      </c>
      <c r="D5505" t="s">
        <v>68</v>
      </c>
      <c r="E5505" s="1">
        <v>43647</v>
      </c>
      <c r="F5505">
        <v>2019</v>
      </c>
      <c r="G5505">
        <v>54880</v>
      </c>
      <c r="H5505">
        <v>176</v>
      </c>
      <c r="I5505">
        <v>239</v>
      </c>
      <c r="J5505" t="s">
        <v>82</v>
      </c>
      <c r="K5505" t="s">
        <v>98</v>
      </c>
      <c r="L5505" t="s">
        <v>158</v>
      </c>
      <c r="M5505" t="s">
        <v>173</v>
      </c>
      <c r="N5505">
        <v>58632</v>
      </c>
      <c r="O5505" t="s">
        <v>5552</v>
      </c>
    </row>
    <row r="5506" spans="1:15" x14ac:dyDescent="0.25">
      <c r="A5506">
        <v>123541</v>
      </c>
      <c r="B5506" t="s">
        <v>4366</v>
      </c>
      <c r="C5506" t="s">
        <v>5549</v>
      </c>
      <c r="D5506" t="s">
        <v>44</v>
      </c>
      <c r="E5506" s="1">
        <v>43739</v>
      </c>
      <c r="F5506">
        <v>2019</v>
      </c>
      <c r="G5506">
        <v>56950</v>
      </c>
      <c r="H5506">
        <v>176</v>
      </c>
      <c r="I5506">
        <v>239</v>
      </c>
      <c r="J5506" t="s">
        <v>82</v>
      </c>
      <c r="K5506" t="s">
        <v>98</v>
      </c>
      <c r="L5506" t="s">
        <v>158</v>
      </c>
      <c r="M5506" t="s">
        <v>173</v>
      </c>
      <c r="N5506">
        <v>82870</v>
      </c>
      <c r="O5506" t="s">
        <v>5578</v>
      </c>
    </row>
    <row r="5507" spans="1:15" x14ac:dyDescent="0.25">
      <c r="A5507">
        <v>124004</v>
      </c>
      <c r="B5507" t="s">
        <v>4366</v>
      </c>
      <c r="C5507" t="s">
        <v>5549</v>
      </c>
      <c r="D5507" t="s">
        <v>16</v>
      </c>
      <c r="E5507" s="1">
        <v>43739</v>
      </c>
      <c r="F5507">
        <v>2019</v>
      </c>
      <c r="G5507">
        <v>58870</v>
      </c>
      <c r="H5507">
        <v>176</v>
      </c>
      <c r="I5507">
        <v>239</v>
      </c>
      <c r="J5507" t="s">
        <v>82</v>
      </c>
      <c r="K5507" t="s">
        <v>98</v>
      </c>
      <c r="L5507" t="s">
        <v>158</v>
      </c>
      <c r="M5507" t="s">
        <v>173</v>
      </c>
      <c r="N5507">
        <v>28700</v>
      </c>
      <c r="O5507" t="s">
        <v>5609</v>
      </c>
    </row>
    <row r="5508" spans="1:15" x14ac:dyDescent="0.25">
      <c r="A5508">
        <v>124053</v>
      </c>
      <c r="B5508" t="s">
        <v>4366</v>
      </c>
      <c r="C5508" t="s">
        <v>4962</v>
      </c>
      <c r="D5508" t="s">
        <v>16</v>
      </c>
      <c r="E5508" s="1">
        <v>43770</v>
      </c>
      <c r="F5508">
        <v>2019</v>
      </c>
      <c r="G5508">
        <v>28689</v>
      </c>
      <c r="H5508">
        <v>140</v>
      </c>
      <c r="I5508">
        <v>190</v>
      </c>
      <c r="J5508" t="s">
        <v>82</v>
      </c>
      <c r="K5508" t="s">
        <v>98</v>
      </c>
      <c r="L5508" t="s">
        <v>158</v>
      </c>
      <c r="M5508" t="s">
        <v>230</v>
      </c>
      <c r="N5508">
        <v>72000</v>
      </c>
      <c r="O5508" t="s">
        <v>5613</v>
      </c>
    </row>
    <row r="5509" spans="1:15" x14ac:dyDescent="0.25">
      <c r="A5509">
        <v>124640</v>
      </c>
      <c r="B5509" t="s">
        <v>4366</v>
      </c>
      <c r="C5509" t="s">
        <v>4962</v>
      </c>
      <c r="D5509" t="s">
        <v>41</v>
      </c>
      <c r="E5509" s="1">
        <v>43678</v>
      </c>
      <c r="F5509">
        <v>2019</v>
      </c>
      <c r="G5509">
        <v>55990</v>
      </c>
      <c r="H5509">
        <v>140</v>
      </c>
      <c r="I5509">
        <v>190</v>
      </c>
      <c r="J5509" t="s">
        <v>82</v>
      </c>
      <c r="K5509" t="s">
        <v>98</v>
      </c>
      <c r="L5509" t="s">
        <v>158</v>
      </c>
      <c r="M5509" t="s">
        <v>173</v>
      </c>
      <c r="N5509">
        <v>34900</v>
      </c>
      <c r="O5509" t="s">
        <v>5645</v>
      </c>
    </row>
    <row r="5510" spans="1:15" x14ac:dyDescent="0.25">
      <c r="A5510">
        <v>124708</v>
      </c>
      <c r="B5510" t="s">
        <v>4366</v>
      </c>
      <c r="C5510" t="s">
        <v>4502</v>
      </c>
      <c r="D5510" t="s">
        <v>41</v>
      </c>
      <c r="E5510" s="1">
        <v>43497</v>
      </c>
      <c r="F5510">
        <v>2019</v>
      </c>
      <c r="G5510">
        <v>66499</v>
      </c>
      <c r="H5510">
        <v>250</v>
      </c>
      <c r="I5510">
        <v>340</v>
      </c>
      <c r="J5510" t="s">
        <v>82</v>
      </c>
      <c r="K5510" t="s">
        <v>98</v>
      </c>
      <c r="L5510" t="s">
        <v>158</v>
      </c>
      <c r="M5510" t="s">
        <v>230</v>
      </c>
      <c r="N5510">
        <v>65000</v>
      </c>
      <c r="O5510" t="s">
        <v>5651</v>
      </c>
    </row>
    <row r="5511" spans="1:15" x14ac:dyDescent="0.25">
      <c r="A5511">
        <v>125025</v>
      </c>
      <c r="B5511" t="s">
        <v>4366</v>
      </c>
      <c r="C5511" t="s">
        <v>5549</v>
      </c>
      <c r="D5511" t="s">
        <v>59</v>
      </c>
      <c r="E5511" s="1">
        <v>43617</v>
      </c>
      <c r="F5511">
        <v>2019</v>
      </c>
      <c r="G5511">
        <v>64990</v>
      </c>
      <c r="H5511">
        <v>176</v>
      </c>
      <c r="I5511">
        <v>239</v>
      </c>
      <c r="J5511" t="s">
        <v>82</v>
      </c>
      <c r="K5511" t="s">
        <v>98</v>
      </c>
      <c r="L5511" t="s">
        <v>158</v>
      </c>
      <c r="M5511" t="s">
        <v>173</v>
      </c>
      <c r="N5511">
        <v>32000</v>
      </c>
      <c r="O5511" t="s">
        <v>5669</v>
      </c>
    </row>
    <row r="5512" spans="1:15" x14ac:dyDescent="0.25">
      <c r="A5512">
        <v>125251</v>
      </c>
      <c r="B5512" t="s">
        <v>4366</v>
      </c>
      <c r="C5512" t="s">
        <v>4962</v>
      </c>
      <c r="D5512" t="s">
        <v>68</v>
      </c>
      <c r="E5512" s="1">
        <v>44166</v>
      </c>
      <c r="F5512">
        <v>2020</v>
      </c>
      <c r="G5512">
        <v>35830</v>
      </c>
      <c r="H5512">
        <v>140</v>
      </c>
      <c r="I5512">
        <v>190</v>
      </c>
      <c r="J5512" t="s">
        <v>82</v>
      </c>
      <c r="K5512" t="s">
        <v>98</v>
      </c>
      <c r="L5512" t="s">
        <v>158</v>
      </c>
      <c r="M5512" t="s">
        <v>230</v>
      </c>
      <c r="N5512">
        <v>27917</v>
      </c>
      <c r="O5512" t="s">
        <v>5688</v>
      </c>
    </row>
    <row r="5513" spans="1:15" x14ac:dyDescent="0.25">
      <c r="A5513">
        <v>126068</v>
      </c>
      <c r="B5513" t="s">
        <v>4366</v>
      </c>
      <c r="C5513" t="s">
        <v>4962</v>
      </c>
      <c r="D5513" t="s">
        <v>23</v>
      </c>
      <c r="E5513" s="1">
        <v>43862</v>
      </c>
      <c r="F5513">
        <v>2020</v>
      </c>
      <c r="G5513">
        <v>44482</v>
      </c>
      <c r="H5513">
        <v>140</v>
      </c>
      <c r="I5513">
        <v>190</v>
      </c>
      <c r="J5513" t="s">
        <v>82</v>
      </c>
      <c r="K5513" t="s">
        <v>98</v>
      </c>
      <c r="L5513" t="s">
        <v>158</v>
      </c>
      <c r="M5513" t="s">
        <v>173</v>
      </c>
      <c r="N5513">
        <v>141649</v>
      </c>
      <c r="O5513" t="s">
        <v>5740</v>
      </c>
    </row>
    <row r="5514" spans="1:15" x14ac:dyDescent="0.25">
      <c r="A5514">
        <v>127261</v>
      </c>
      <c r="B5514" t="s">
        <v>4366</v>
      </c>
      <c r="C5514" t="s">
        <v>5549</v>
      </c>
      <c r="D5514" t="s">
        <v>41</v>
      </c>
      <c r="E5514" s="1">
        <v>44409</v>
      </c>
      <c r="F5514">
        <v>2021</v>
      </c>
      <c r="G5514">
        <v>76900</v>
      </c>
      <c r="H5514">
        <v>176</v>
      </c>
      <c r="I5514">
        <v>239</v>
      </c>
      <c r="J5514" t="s">
        <v>82</v>
      </c>
      <c r="K5514" t="s">
        <v>98</v>
      </c>
      <c r="L5514" t="s">
        <v>158</v>
      </c>
      <c r="M5514" t="s">
        <v>173</v>
      </c>
      <c r="N5514">
        <v>75055</v>
      </c>
      <c r="O5514" t="s">
        <v>5829</v>
      </c>
    </row>
    <row r="5515" spans="1:15" x14ac:dyDescent="0.25">
      <c r="A5515">
        <v>128378</v>
      </c>
      <c r="B5515" t="s">
        <v>4366</v>
      </c>
      <c r="C5515" t="s">
        <v>4881</v>
      </c>
      <c r="D5515" t="s">
        <v>59</v>
      </c>
      <c r="E5515" s="1">
        <v>44743</v>
      </c>
      <c r="F5515">
        <v>2022</v>
      </c>
      <c r="G5515">
        <v>69380</v>
      </c>
      <c r="H5515">
        <v>195</v>
      </c>
      <c r="I5515">
        <v>265</v>
      </c>
      <c r="J5515" t="s">
        <v>82</v>
      </c>
      <c r="K5515" t="s">
        <v>98</v>
      </c>
      <c r="L5515" t="s">
        <v>158</v>
      </c>
      <c r="M5515" t="s">
        <v>230</v>
      </c>
      <c r="N5515">
        <v>4435</v>
      </c>
      <c r="O5515" t="s">
        <v>5905</v>
      </c>
    </row>
    <row r="5516" spans="1:15" x14ac:dyDescent="0.25">
      <c r="A5516">
        <v>128526</v>
      </c>
      <c r="B5516" t="s">
        <v>4366</v>
      </c>
      <c r="C5516" t="s">
        <v>5708</v>
      </c>
      <c r="D5516" t="s">
        <v>150</v>
      </c>
      <c r="E5516" s="1">
        <v>44774</v>
      </c>
      <c r="F5516">
        <v>2022</v>
      </c>
      <c r="G5516">
        <v>52900</v>
      </c>
      <c r="H5516">
        <v>140</v>
      </c>
      <c r="I5516">
        <v>190</v>
      </c>
      <c r="J5516" t="s">
        <v>82</v>
      </c>
      <c r="K5516" t="s">
        <v>98</v>
      </c>
      <c r="L5516" t="s">
        <v>158</v>
      </c>
      <c r="M5516" t="s">
        <v>126</v>
      </c>
      <c r="N5516">
        <v>4341</v>
      </c>
      <c r="O5516" t="s">
        <v>5925</v>
      </c>
    </row>
    <row r="5517" spans="1:15" x14ac:dyDescent="0.25">
      <c r="A5517">
        <v>128892</v>
      </c>
      <c r="B5517" t="s">
        <v>4366</v>
      </c>
      <c r="C5517" t="s">
        <v>5708</v>
      </c>
      <c r="D5517" t="s">
        <v>16</v>
      </c>
      <c r="E5517" s="1">
        <v>44927</v>
      </c>
      <c r="F5517">
        <v>2023</v>
      </c>
      <c r="G5517">
        <v>53950</v>
      </c>
      <c r="H5517">
        <v>140</v>
      </c>
      <c r="I5517">
        <v>190</v>
      </c>
      <c r="J5517" t="s">
        <v>82</v>
      </c>
      <c r="K5517" t="s">
        <v>98</v>
      </c>
      <c r="L5517" t="s">
        <v>158</v>
      </c>
      <c r="M5517" t="s">
        <v>173</v>
      </c>
      <c r="N5517">
        <v>25500</v>
      </c>
      <c r="O5517" t="s">
        <v>5955</v>
      </c>
    </row>
    <row r="5518" spans="1:15" x14ac:dyDescent="0.25">
      <c r="A5518">
        <v>129417</v>
      </c>
      <c r="B5518" t="s">
        <v>5971</v>
      </c>
      <c r="C5518" t="s">
        <v>5985</v>
      </c>
      <c r="D5518" t="s">
        <v>86</v>
      </c>
      <c r="E5518" s="1">
        <v>40756</v>
      </c>
      <c r="F5518">
        <v>2011</v>
      </c>
      <c r="G5518">
        <v>9980</v>
      </c>
      <c r="H5518">
        <v>135</v>
      </c>
      <c r="I5518">
        <v>184</v>
      </c>
      <c r="J5518" t="s">
        <v>17</v>
      </c>
      <c r="K5518" t="s">
        <v>18</v>
      </c>
      <c r="L5518" t="s">
        <v>158</v>
      </c>
      <c r="M5518" t="s">
        <v>694</v>
      </c>
      <c r="N5518">
        <v>108722</v>
      </c>
      <c r="O5518" t="s">
        <v>5998</v>
      </c>
    </row>
    <row r="5519" spans="1:15" x14ac:dyDescent="0.25">
      <c r="A5519">
        <v>130450</v>
      </c>
      <c r="B5519" t="s">
        <v>5971</v>
      </c>
      <c r="C5519" t="s">
        <v>5990</v>
      </c>
      <c r="D5519" t="s">
        <v>44</v>
      </c>
      <c r="E5519" s="1">
        <v>43040</v>
      </c>
      <c r="F5519">
        <v>2017</v>
      </c>
      <c r="G5519">
        <v>27900</v>
      </c>
      <c r="H5519">
        <v>170</v>
      </c>
      <c r="I5519">
        <v>231</v>
      </c>
      <c r="J5519" t="s">
        <v>82</v>
      </c>
      <c r="K5519" t="s">
        <v>18</v>
      </c>
      <c r="L5519" t="s">
        <v>158</v>
      </c>
      <c r="M5519" t="s">
        <v>287</v>
      </c>
      <c r="N5519">
        <v>63000</v>
      </c>
      <c r="O5519" t="s">
        <v>6112</v>
      </c>
    </row>
    <row r="5520" spans="1:15" x14ac:dyDescent="0.25">
      <c r="A5520">
        <v>132518</v>
      </c>
      <c r="B5520" t="s">
        <v>5971</v>
      </c>
      <c r="C5520" t="s">
        <v>6010</v>
      </c>
      <c r="D5520" t="s">
        <v>41</v>
      </c>
      <c r="E5520" s="1">
        <v>44166</v>
      </c>
      <c r="F5520">
        <v>2020</v>
      </c>
      <c r="G5520">
        <v>31360</v>
      </c>
      <c r="H5520">
        <v>170</v>
      </c>
      <c r="I5520">
        <v>231</v>
      </c>
      <c r="J5520" t="s">
        <v>82</v>
      </c>
      <c r="K5520" t="s">
        <v>18</v>
      </c>
      <c r="L5520" t="s">
        <v>158</v>
      </c>
      <c r="M5520" t="s">
        <v>276</v>
      </c>
      <c r="N5520">
        <v>24703</v>
      </c>
      <c r="O5520" t="s">
        <v>6221</v>
      </c>
    </row>
    <row r="5521" spans="1:15" x14ac:dyDescent="0.25">
      <c r="A5521">
        <v>132578</v>
      </c>
      <c r="B5521" t="s">
        <v>5971</v>
      </c>
      <c r="C5521" t="s">
        <v>5993</v>
      </c>
      <c r="D5521" t="s">
        <v>59</v>
      </c>
      <c r="E5521" s="1">
        <v>43831</v>
      </c>
      <c r="F5521">
        <v>2020</v>
      </c>
      <c r="G5521">
        <v>33830</v>
      </c>
      <c r="H5521">
        <v>75</v>
      </c>
      <c r="I5521">
        <v>102</v>
      </c>
      <c r="J5521" t="s">
        <v>17</v>
      </c>
      <c r="K5521" t="s">
        <v>18</v>
      </c>
      <c r="L5521" t="s">
        <v>158</v>
      </c>
      <c r="M5521" t="s">
        <v>226</v>
      </c>
      <c r="N5521">
        <v>17000</v>
      </c>
      <c r="O5521" t="s">
        <v>6225</v>
      </c>
    </row>
    <row r="5522" spans="1:15" x14ac:dyDescent="0.25">
      <c r="A5522">
        <v>134506</v>
      </c>
      <c r="B5522" t="s">
        <v>6337</v>
      </c>
      <c r="C5522" t="s">
        <v>6340</v>
      </c>
      <c r="D5522" t="s">
        <v>241</v>
      </c>
      <c r="E5522" s="1">
        <v>37742</v>
      </c>
      <c r="F5522">
        <v>2003</v>
      </c>
      <c r="G5522">
        <v>2999</v>
      </c>
      <c r="H5522">
        <v>48</v>
      </c>
      <c r="I5522">
        <v>65</v>
      </c>
      <c r="J5522" t="s">
        <v>17</v>
      </c>
      <c r="K5522" t="s">
        <v>18</v>
      </c>
      <c r="L5522" t="s">
        <v>158</v>
      </c>
      <c r="M5522" t="s">
        <v>362</v>
      </c>
      <c r="N5522">
        <v>116000</v>
      </c>
      <c r="O5522">
        <v>1.2</v>
      </c>
    </row>
    <row r="5523" spans="1:15" x14ac:dyDescent="0.25">
      <c r="A5523">
        <v>134520</v>
      </c>
      <c r="B5523" t="s">
        <v>6337</v>
      </c>
      <c r="C5523" t="s">
        <v>6338</v>
      </c>
      <c r="D5523" t="s">
        <v>41</v>
      </c>
      <c r="E5523" s="1">
        <v>37622</v>
      </c>
      <c r="F5523">
        <v>2003</v>
      </c>
      <c r="G5523">
        <v>2950</v>
      </c>
      <c r="H5523">
        <v>92</v>
      </c>
      <c r="I5523">
        <v>125</v>
      </c>
      <c r="J5523" t="s">
        <v>17</v>
      </c>
      <c r="K5523" t="s">
        <v>18</v>
      </c>
      <c r="L5523" t="s">
        <v>158</v>
      </c>
      <c r="M5523" t="s">
        <v>212</v>
      </c>
      <c r="N5523">
        <v>142000</v>
      </c>
      <c r="O5523" t="s">
        <v>6358</v>
      </c>
    </row>
    <row r="5524" spans="1:15" x14ac:dyDescent="0.25">
      <c r="A5524">
        <v>138232</v>
      </c>
      <c r="B5524" t="s">
        <v>6337</v>
      </c>
      <c r="C5524" t="s">
        <v>6502</v>
      </c>
      <c r="D5524" t="s">
        <v>59</v>
      </c>
      <c r="E5524" s="1">
        <v>44927</v>
      </c>
      <c r="F5524">
        <v>2023</v>
      </c>
      <c r="G5524">
        <v>39590</v>
      </c>
      <c r="H5524">
        <v>99</v>
      </c>
      <c r="I5524">
        <v>135</v>
      </c>
      <c r="J5524" t="s">
        <v>17</v>
      </c>
      <c r="K5524" t="s">
        <v>98</v>
      </c>
      <c r="L5524" t="s">
        <v>158</v>
      </c>
      <c r="M5524" t="s">
        <v>230</v>
      </c>
      <c r="N5524">
        <v>1000</v>
      </c>
      <c r="O5524" t="s">
        <v>6533</v>
      </c>
    </row>
    <row r="5525" spans="1:15" x14ac:dyDescent="0.25">
      <c r="A5525">
        <v>139571</v>
      </c>
      <c r="B5525" t="s">
        <v>6537</v>
      </c>
      <c r="C5525" t="s">
        <v>6566</v>
      </c>
      <c r="D5525" t="s">
        <v>41</v>
      </c>
      <c r="E5525" s="1">
        <v>38596</v>
      </c>
      <c r="F5525">
        <v>2005</v>
      </c>
      <c r="G5525">
        <v>2299</v>
      </c>
      <c r="H5525">
        <v>110</v>
      </c>
      <c r="I5525">
        <v>150</v>
      </c>
      <c r="J5525" t="s">
        <v>17</v>
      </c>
      <c r="K5525" t="s">
        <v>98</v>
      </c>
      <c r="L5525" t="s">
        <v>158</v>
      </c>
      <c r="M5525" t="e">
        <f>- (g/km)</f>
        <v>#NAME?</v>
      </c>
      <c r="N5525">
        <v>263000</v>
      </c>
      <c r="O5525" t="s">
        <v>6571</v>
      </c>
    </row>
    <row r="5526" spans="1:15" x14ac:dyDescent="0.25">
      <c r="A5526">
        <v>139953</v>
      </c>
      <c r="B5526" t="s">
        <v>6537</v>
      </c>
      <c r="C5526" t="s">
        <v>6566</v>
      </c>
      <c r="D5526" t="s">
        <v>23</v>
      </c>
      <c r="E5526" s="1">
        <v>38869</v>
      </c>
      <c r="F5526">
        <v>2006</v>
      </c>
      <c r="G5526">
        <v>2799</v>
      </c>
      <c r="H5526">
        <v>110</v>
      </c>
      <c r="I5526">
        <v>150</v>
      </c>
      <c r="J5526" t="s">
        <v>17</v>
      </c>
      <c r="K5526" t="s">
        <v>98</v>
      </c>
      <c r="L5526" t="s">
        <v>158</v>
      </c>
      <c r="M5526" t="s">
        <v>146</v>
      </c>
      <c r="N5526">
        <v>280000</v>
      </c>
      <c r="O5526" t="s">
        <v>6589</v>
      </c>
    </row>
    <row r="5527" spans="1:15" x14ac:dyDescent="0.25">
      <c r="A5527">
        <v>145864</v>
      </c>
      <c r="B5527" t="s">
        <v>6537</v>
      </c>
      <c r="C5527" t="s">
        <v>6634</v>
      </c>
      <c r="D5527" t="s">
        <v>241</v>
      </c>
      <c r="E5527" s="1">
        <v>42644</v>
      </c>
      <c r="F5527">
        <v>2016</v>
      </c>
      <c r="G5527">
        <v>15650</v>
      </c>
      <c r="H5527">
        <v>103</v>
      </c>
      <c r="I5527">
        <v>140</v>
      </c>
      <c r="J5527" t="s">
        <v>17</v>
      </c>
      <c r="K5527" t="s">
        <v>18</v>
      </c>
      <c r="L5527" t="s">
        <v>158</v>
      </c>
      <c r="M5527" t="s">
        <v>208</v>
      </c>
      <c r="N5527">
        <v>38500</v>
      </c>
      <c r="O5527" t="s">
        <v>6681</v>
      </c>
    </row>
    <row r="5528" spans="1:15" x14ac:dyDescent="0.25">
      <c r="A5528">
        <v>146285</v>
      </c>
      <c r="B5528" t="s">
        <v>6537</v>
      </c>
      <c r="C5528" t="s">
        <v>6564</v>
      </c>
      <c r="D5528" t="s">
        <v>16</v>
      </c>
      <c r="E5528" s="1">
        <v>42552</v>
      </c>
      <c r="F5528">
        <v>2016</v>
      </c>
      <c r="G5528">
        <v>23000</v>
      </c>
      <c r="H5528">
        <v>88</v>
      </c>
      <c r="I5528">
        <v>120</v>
      </c>
      <c r="J5528" t="s">
        <v>17</v>
      </c>
      <c r="K5528" t="s">
        <v>98</v>
      </c>
      <c r="L5528" t="s">
        <v>158</v>
      </c>
      <c r="M5528" t="s">
        <v>230</v>
      </c>
      <c r="N5528">
        <v>42000</v>
      </c>
      <c r="O5528" t="s">
        <v>6689</v>
      </c>
    </row>
    <row r="5529" spans="1:15" x14ac:dyDescent="0.25">
      <c r="A5529">
        <v>158725</v>
      </c>
      <c r="B5529" t="s">
        <v>6842</v>
      </c>
      <c r="C5529" t="s">
        <v>6855</v>
      </c>
      <c r="D5529" t="s">
        <v>44</v>
      </c>
      <c r="E5529" s="1">
        <v>38169</v>
      </c>
      <c r="F5529">
        <v>2004</v>
      </c>
      <c r="G5529">
        <v>1990</v>
      </c>
      <c r="H5529">
        <v>100</v>
      </c>
      <c r="I5529">
        <v>136</v>
      </c>
      <c r="J5529" t="s">
        <v>17</v>
      </c>
      <c r="K5529" t="s">
        <v>98</v>
      </c>
      <c r="L5529" t="s">
        <v>158</v>
      </c>
      <c r="M5529" t="s">
        <v>173</v>
      </c>
      <c r="N5529">
        <v>282000</v>
      </c>
      <c r="O5529" t="s">
        <v>6859</v>
      </c>
    </row>
    <row r="5530" spans="1:15" x14ac:dyDescent="0.25">
      <c r="A5530">
        <v>158919</v>
      </c>
      <c r="B5530" t="s">
        <v>6842</v>
      </c>
      <c r="C5530" t="s">
        <v>6855</v>
      </c>
      <c r="D5530" t="s">
        <v>23</v>
      </c>
      <c r="E5530" s="1">
        <v>39052</v>
      </c>
      <c r="F5530">
        <v>2006</v>
      </c>
      <c r="G5530">
        <v>4999</v>
      </c>
      <c r="H5530">
        <v>100</v>
      </c>
      <c r="I5530">
        <v>136</v>
      </c>
      <c r="J5530" t="s">
        <v>17</v>
      </c>
      <c r="K5530" t="s">
        <v>98</v>
      </c>
      <c r="L5530" t="s">
        <v>158</v>
      </c>
      <c r="M5530" t="s">
        <v>173</v>
      </c>
      <c r="N5530">
        <v>224000</v>
      </c>
      <c r="O5530" t="s">
        <v>6874</v>
      </c>
    </row>
    <row r="5531" spans="1:15" x14ac:dyDescent="0.25">
      <c r="A5531">
        <v>159152</v>
      </c>
      <c r="B5531" t="s">
        <v>6842</v>
      </c>
      <c r="C5531" t="s">
        <v>6867</v>
      </c>
      <c r="D5531" t="s">
        <v>61</v>
      </c>
      <c r="E5531" s="1">
        <v>39934</v>
      </c>
      <c r="F5531">
        <v>2009</v>
      </c>
      <c r="G5531">
        <v>3000</v>
      </c>
      <c r="H5531">
        <v>70</v>
      </c>
      <c r="I5531">
        <v>95</v>
      </c>
      <c r="J5531" t="s">
        <v>17</v>
      </c>
      <c r="K5531" t="s">
        <v>18</v>
      </c>
      <c r="L5531" t="s">
        <v>158</v>
      </c>
      <c r="M5531" t="s">
        <v>222</v>
      </c>
      <c r="N5531">
        <v>212000</v>
      </c>
      <c r="O5531" t="s">
        <v>6886</v>
      </c>
    </row>
    <row r="5532" spans="1:15" x14ac:dyDescent="0.25">
      <c r="A5532">
        <v>159784</v>
      </c>
      <c r="B5532" t="s">
        <v>6842</v>
      </c>
      <c r="C5532" t="s">
        <v>6845</v>
      </c>
      <c r="D5532" t="s">
        <v>44</v>
      </c>
      <c r="E5532" s="1">
        <v>41334</v>
      </c>
      <c r="F5532">
        <v>2013</v>
      </c>
      <c r="G5532">
        <v>9300</v>
      </c>
      <c r="H5532">
        <v>120</v>
      </c>
      <c r="I5532">
        <v>163</v>
      </c>
      <c r="J5532" t="s">
        <v>17</v>
      </c>
      <c r="K5532" t="s">
        <v>98</v>
      </c>
      <c r="L5532" t="s">
        <v>158</v>
      </c>
      <c r="M5532" t="e">
        <f>- (g/km)</f>
        <v>#NAME?</v>
      </c>
      <c r="N5532">
        <v>187000</v>
      </c>
      <c r="O5532" t="s">
        <v>6909</v>
      </c>
    </row>
    <row r="5533" spans="1:15" x14ac:dyDescent="0.25">
      <c r="A5533">
        <v>170228</v>
      </c>
      <c r="B5533" t="s">
        <v>7172</v>
      </c>
      <c r="C5533" t="s">
        <v>7181</v>
      </c>
      <c r="D5533" t="s">
        <v>106</v>
      </c>
      <c r="E5533" s="1">
        <v>42217</v>
      </c>
      <c r="F5533">
        <v>2015</v>
      </c>
      <c r="G5533">
        <v>12499</v>
      </c>
      <c r="H5533">
        <v>147</v>
      </c>
      <c r="I5533">
        <v>200</v>
      </c>
      <c r="J5533" t="s">
        <v>82</v>
      </c>
      <c r="K5533" t="s">
        <v>18</v>
      </c>
      <c r="L5533" t="s">
        <v>158</v>
      </c>
      <c r="M5533" t="s">
        <v>289</v>
      </c>
      <c r="N5533">
        <v>154000</v>
      </c>
      <c r="O5533" t="s">
        <v>7240</v>
      </c>
    </row>
    <row r="5534" spans="1:15" x14ac:dyDescent="0.25">
      <c r="A5534">
        <v>174008</v>
      </c>
      <c r="B5534" t="s">
        <v>7172</v>
      </c>
      <c r="C5534" t="s">
        <v>7192</v>
      </c>
      <c r="D5534" t="s">
        <v>150</v>
      </c>
      <c r="E5534" s="1">
        <v>43678</v>
      </c>
      <c r="F5534">
        <v>2019</v>
      </c>
      <c r="G5534">
        <v>25000</v>
      </c>
      <c r="H5534">
        <v>125</v>
      </c>
      <c r="I5534">
        <v>170</v>
      </c>
      <c r="J5534" t="s">
        <v>17</v>
      </c>
      <c r="K5534" t="s">
        <v>98</v>
      </c>
      <c r="L5534" t="s">
        <v>158</v>
      </c>
      <c r="M5534" t="s">
        <v>230</v>
      </c>
      <c r="N5534">
        <v>62000</v>
      </c>
      <c r="O5534" t="s">
        <v>7328</v>
      </c>
    </row>
    <row r="5535" spans="1:15" x14ac:dyDescent="0.25">
      <c r="A5535">
        <v>174567</v>
      </c>
      <c r="B5535" t="s">
        <v>7172</v>
      </c>
      <c r="C5535" t="s">
        <v>7238</v>
      </c>
      <c r="D5535" t="s">
        <v>61</v>
      </c>
      <c r="E5535" s="1">
        <v>44317</v>
      </c>
      <c r="F5535">
        <v>2021</v>
      </c>
      <c r="G5535">
        <v>20980</v>
      </c>
      <c r="H5535">
        <v>103</v>
      </c>
      <c r="I5535">
        <v>140</v>
      </c>
      <c r="J5535" t="s">
        <v>17</v>
      </c>
      <c r="K5535" t="s">
        <v>18</v>
      </c>
      <c r="L5535" t="s">
        <v>158</v>
      </c>
      <c r="M5535" t="s">
        <v>226</v>
      </c>
      <c r="N5535">
        <v>20000</v>
      </c>
      <c r="O5535" t="s">
        <v>7352</v>
      </c>
    </row>
    <row r="5536" spans="1:15" x14ac:dyDescent="0.25">
      <c r="A5536">
        <v>174701</v>
      </c>
      <c r="B5536" t="s">
        <v>7172</v>
      </c>
      <c r="C5536" t="s">
        <v>7238</v>
      </c>
      <c r="D5536" t="s">
        <v>259</v>
      </c>
      <c r="E5536" s="1">
        <v>44317</v>
      </c>
      <c r="F5536">
        <v>2021</v>
      </c>
      <c r="G5536">
        <v>20980</v>
      </c>
      <c r="H5536">
        <v>103</v>
      </c>
      <c r="I5536">
        <v>140</v>
      </c>
      <c r="J5536" t="s">
        <v>17</v>
      </c>
      <c r="K5536" t="s">
        <v>18</v>
      </c>
      <c r="L5536" t="s">
        <v>158</v>
      </c>
      <c r="M5536" t="s">
        <v>226</v>
      </c>
      <c r="N5536">
        <v>20000</v>
      </c>
      <c r="O5536" t="s">
        <v>7352</v>
      </c>
    </row>
    <row r="5537" spans="1:15" x14ac:dyDescent="0.25">
      <c r="A5537">
        <v>174703</v>
      </c>
      <c r="B5537" t="s">
        <v>7172</v>
      </c>
      <c r="C5537" t="s">
        <v>7238</v>
      </c>
      <c r="D5537" t="s">
        <v>106</v>
      </c>
      <c r="E5537" s="1">
        <v>44317</v>
      </c>
      <c r="F5537">
        <v>2021</v>
      </c>
      <c r="G5537">
        <v>20980</v>
      </c>
      <c r="H5537">
        <v>103</v>
      </c>
      <c r="I5537">
        <v>140</v>
      </c>
      <c r="J5537" t="s">
        <v>17</v>
      </c>
      <c r="K5537" t="s">
        <v>18</v>
      </c>
      <c r="L5537" t="s">
        <v>158</v>
      </c>
      <c r="M5537" t="s">
        <v>226</v>
      </c>
      <c r="N5537">
        <v>20000</v>
      </c>
      <c r="O5537" t="s">
        <v>7352</v>
      </c>
    </row>
    <row r="5538" spans="1:15" x14ac:dyDescent="0.25">
      <c r="A5538">
        <v>174932</v>
      </c>
      <c r="B5538" t="s">
        <v>7172</v>
      </c>
      <c r="C5538" t="s">
        <v>7238</v>
      </c>
      <c r="E5538" s="1">
        <v>44317</v>
      </c>
      <c r="F5538">
        <v>2021</v>
      </c>
      <c r="G5538">
        <v>20980</v>
      </c>
      <c r="H5538">
        <v>103</v>
      </c>
      <c r="I5538">
        <v>140</v>
      </c>
      <c r="J5538" t="s">
        <v>17</v>
      </c>
      <c r="K5538" t="s">
        <v>18</v>
      </c>
      <c r="L5538" t="s">
        <v>158</v>
      </c>
      <c r="M5538" t="s">
        <v>226</v>
      </c>
      <c r="N5538">
        <v>20000</v>
      </c>
      <c r="O5538" t="s">
        <v>7352</v>
      </c>
    </row>
    <row r="5539" spans="1:15" x14ac:dyDescent="0.25">
      <c r="A5539">
        <v>175342</v>
      </c>
      <c r="B5539" t="s">
        <v>7172</v>
      </c>
      <c r="C5539" t="s">
        <v>7238</v>
      </c>
      <c r="D5539" t="s">
        <v>268</v>
      </c>
      <c r="E5539" s="1">
        <v>44317</v>
      </c>
      <c r="F5539">
        <v>2021</v>
      </c>
      <c r="G5539">
        <v>20980</v>
      </c>
      <c r="H5539">
        <v>103</v>
      </c>
      <c r="I5539">
        <v>140</v>
      </c>
      <c r="J5539" t="s">
        <v>17</v>
      </c>
      <c r="K5539" t="s">
        <v>18</v>
      </c>
      <c r="L5539" t="s">
        <v>158</v>
      </c>
      <c r="M5539" t="s">
        <v>226</v>
      </c>
      <c r="N5539">
        <v>20000</v>
      </c>
      <c r="O5539" t="s">
        <v>7352</v>
      </c>
    </row>
    <row r="5540" spans="1:15" x14ac:dyDescent="0.25">
      <c r="A5540">
        <v>176571</v>
      </c>
      <c r="B5540" t="s">
        <v>7172</v>
      </c>
      <c r="C5540" t="s">
        <v>7380</v>
      </c>
      <c r="D5540" t="s">
        <v>44</v>
      </c>
      <c r="E5540" s="1">
        <v>45017</v>
      </c>
      <c r="F5540">
        <v>2023</v>
      </c>
      <c r="G5540">
        <v>34349</v>
      </c>
      <c r="H5540">
        <v>103</v>
      </c>
      <c r="I5540">
        <v>140</v>
      </c>
      <c r="J5540" t="s">
        <v>82</v>
      </c>
      <c r="K5540" t="s">
        <v>372</v>
      </c>
      <c r="L5540" t="s">
        <v>158</v>
      </c>
      <c r="M5540" t="s">
        <v>46</v>
      </c>
      <c r="N5540">
        <v>10</v>
      </c>
      <c r="O5540" t="s">
        <v>7398</v>
      </c>
    </row>
    <row r="5541" spans="1:15" x14ac:dyDescent="0.25">
      <c r="A5541">
        <v>177353</v>
      </c>
      <c r="B5541" t="s">
        <v>7432</v>
      </c>
      <c r="C5541" t="s">
        <v>7441</v>
      </c>
      <c r="D5541" t="s">
        <v>16</v>
      </c>
      <c r="E5541" s="1">
        <v>38718</v>
      </c>
      <c r="F5541">
        <v>2006</v>
      </c>
      <c r="G5541">
        <v>3300</v>
      </c>
      <c r="H5541">
        <v>110</v>
      </c>
      <c r="I5541">
        <v>150</v>
      </c>
      <c r="J5541" t="s">
        <v>17</v>
      </c>
      <c r="K5541" t="s">
        <v>98</v>
      </c>
      <c r="L5541" t="s">
        <v>158</v>
      </c>
      <c r="M5541" t="e">
        <f>- (g/km)</f>
        <v>#NAME?</v>
      </c>
      <c r="N5541">
        <v>213062</v>
      </c>
      <c r="O5541" t="s">
        <v>7458</v>
      </c>
    </row>
    <row r="5542" spans="1:15" x14ac:dyDescent="0.25">
      <c r="A5542">
        <v>182404</v>
      </c>
      <c r="B5542" t="s">
        <v>7470</v>
      </c>
      <c r="C5542" t="s">
        <v>7526</v>
      </c>
      <c r="D5542" t="s">
        <v>16</v>
      </c>
      <c r="E5542" s="1">
        <v>43678</v>
      </c>
      <c r="F5542">
        <v>2019</v>
      </c>
      <c r="G5542">
        <v>17995</v>
      </c>
      <c r="H5542">
        <v>96</v>
      </c>
      <c r="I5542">
        <v>131</v>
      </c>
      <c r="J5542" t="s">
        <v>17</v>
      </c>
      <c r="K5542" t="s">
        <v>18</v>
      </c>
      <c r="L5542" t="s">
        <v>158</v>
      </c>
      <c r="M5542" t="s">
        <v>7557</v>
      </c>
      <c r="N5542">
        <v>53200</v>
      </c>
      <c r="O5542" t="s">
        <v>7558</v>
      </c>
    </row>
    <row r="5543" spans="1:15" x14ac:dyDescent="0.25">
      <c r="A5543">
        <v>206044</v>
      </c>
      <c r="B5543" t="s">
        <v>7834</v>
      </c>
      <c r="C5543" t="s">
        <v>7851</v>
      </c>
      <c r="D5543" t="s">
        <v>268</v>
      </c>
      <c r="E5543" s="1">
        <v>40483</v>
      </c>
      <c r="F5543">
        <v>2010</v>
      </c>
      <c r="G5543">
        <v>4799</v>
      </c>
      <c r="H5543">
        <v>130</v>
      </c>
      <c r="I5543">
        <v>177</v>
      </c>
      <c r="J5543" t="s">
        <v>17</v>
      </c>
      <c r="K5543" t="s">
        <v>98</v>
      </c>
      <c r="L5543" t="s">
        <v>158</v>
      </c>
      <c r="M5543" t="s">
        <v>126</v>
      </c>
      <c r="N5543">
        <v>208000</v>
      </c>
      <c r="O5543" t="s">
        <v>7874</v>
      </c>
    </row>
    <row r="5544" spans="1:15" x14ac:dyDescent="0.25">
      <c r="A5544">
        <v>221073</v>
      </c>
      <c r="B5544" t="s">
        <v>8105</v>
      </c>
      <c r="C5544" t="s">
        <v>8228</v>
      </c>
      <c r="D5544" t="s">
        <v>106</v>
      </c>
      <c r="E5544" s="1">
        <v>40210</v>
      </c>
      <c r="F5544">
        <v>2010</v>
      </c>
      <c r="G5544">
        <v>1699</v>
      </c>
      <c r="H5544">
        <v>40</v>
      </c>
      <c r="I5544">
        <v>54</v>
      </c>
      <c r="J5544" t="s">
        <v>17</v>
      </c>
      <c r="K5544" t="s">
        <v>18</v>
      </c>
      <c r="L5544" t="s">
        <v>158</v>
      </c>
      <c r="M5544" t="s">
        <v>234</v>
      </c>
      <c r="N5544">
        <v>190000</v>
      </c>
      <c r="O5544" t="s">
        <v>8291</v>
      </c>
    </row>
    <row r="5545" spans="1:15" x14ac:dyDescent="0.25">
      <c r="A5545">
        <v>225526</v>
      </c>
      <c r="B5545" t="s">
        <v>8105</v>
      </c>
      <c r="C5545" t="s">
        <v>8255</v>
      </c>
      <c r="D5545" t="s">
        <v>61</v>
      </c>
      <c r="E5545" s="1">
        <v>41275</v>
      </c>
      <c r="F5545">
        <v>2013</v>
      </c>
      <c r="G5545">
        <v>15750</v>
      </c>
      <c r="H5545">
        <v>103</v>
      </c>
      <c r="I5545">
        <v>140</v>
      </c>
      <c r="J5545" t="s">
        <v>82</v>
      </c>
      <c r="K5545" t="s">
        <v>98</v>
      </c>
      <c r="L5545" t="s">
        <v>158</v>
      </c>
      <c r="M5545" t="s">
        <v>126</v>
      </c>
      <c r="N5545">
        <v>139410</v>
      </c>
      <c r="O5545" t="s">
        <v>8364</v>
      </c>
    </row>
    <row r="5546" spans="1:15" x14ac:dyDescent="0.25">
      <c r="A5546">
        <v>229457</v>
      </c>
      <c r="B5546" t="s">
        <v>8105</v>
      </c>
      <c r="C5546" t="s">
        <v>8422</v>
      </c>
      <c r="D5546" t="s">
        <v>68</v>
      </c>
      <c r="E5546" s="1">
        <v>42186</v>
      </c>
      <c r="F5546">
        <v>2015</v>
      </c>
      <c r="G5546">
        <v>26900</v>
      </c>
      <c r="H5546">
        <v>110</v>
      </c>
      <c r="I5546">
        <v>150</v>
      </c>
      <c r="J5546" t="s">
        <v>82</v>
      </c>
      <c r="K5546" t="s">
        <v>98</v>
      </c>
      <c r="L5546" t="s">
        <v>158</v>
      </c>
      <c r="M5546" t="s">
        <v>200</v>
      </c>
      <c r="N5546">
        <v>229900</v>
      </c>
      <c r="O5546" t="s">
        <v>8431</v>
      </c>
    </row>
    <row r="5547" spans="1:15" x14ac:dyDescent="0.25">
      <c r="A5547">
        <v>231338</v>
      </c>
      <c r="B5547" t="s">
        <v>8105</v>
      </c>
      <c r="C5547" t="s">
        <v>8422</v>
      </c>
      <c r="D5547" t="s">
        <v>61</v>
      </c>
      <c r="E5547" s="1">
        <v>42552</v>
      </c>
      <c r="F5547">
        <v>2016</v>
      </c>
      <c r="G5547">
        <v>47990</v>
      </c>
      <c r="H5547">
        <v>110</v>
      </c>
      <c r="I5547">
        <v>150</v>
      </c>
      <c r="J5547" t="s">
        <v>82</v>
      </c>
      <c r="K5547" t="s">
        <v>98</v>
      </c>
      <c r="L5547" t="s">
        <v>158</v>
      </c>
      <c r="M5547" t="s">
        <v>200</v>
      </c>
      <c r="N5547">
        <v>119800</v>
      </c>
      <c r="O5547" t="s">
        <v>8481</v>
      </c>
    </row>
    <row r="5548" spans="1:15" x14ac:dyDescent="0.25">
      <c r="A5548">
        <v>231758</v>
      </c>
      <c r="B5548" t="s">
        <v>8105</v>
      </c>
      <c r="C5548" t="s">
        <v>8422</v>
      </c>
      <c r="D5548" t="s">
        <v>241</v>
      </c>
      <c r="E5548" s="1">
        <v>42461</v>
      </c>
      <c r="F5548">
        <v>2016</v>
      </c>
      <c r="G5548">
        <v>36900</v>
      </c>
      <c r="H5548">
        <v>110</v>
      </c>
      <c r="I5548">
        <v>150</v>
      </c>
      <c r="J5548" t="s">
        <v>82</v>
      </c>
      <c r="K5548" t="s">
        <v>98</v>
      </c>
      <c r="L5548" t="s">
        <v>158</v>
      </c>
      <c r="M5548" t="s">
        <v>200</v>
      </c>
      <c r="N5548">
        <v>171600</v>
      </c>
      <c r="O5548" t="s">
        <v>8488</v>
      </c>
    </row>
    <row r="5549" spans="1:15" x14ac:dyDescent="0.25">
      <c r="A5549">
        <v>233438</v>
      </c>
      <c r="B5549" t="s">
        <v>8105</v>
      </c>
      <c r="C5549" t="s">
        <v>8432</v>
      </c>
      <c r="D5549" t="s">
        <v>68</v>
      </c>
      <c r="E5549" s="1">
        <v>43009</v>
      </c>
      <c r="F5549">
        <v>2017</v>
      </c>
      <c r="G5549">
        <v>29900</v>
      </c>
      <c r="H5549">
        <v>110</v>
      </c>
      <c r="I5549">
        <v>150</v>
      </c>
      <c r="J5549" t="s">
        <v>17</v>
      </c>
      <c r="K5549" t="s">
        <v>98</v>
      </c>
      <c r="L5549" t="s">
        <v>158</v>
      </c>
      <c r="M5549" t="s">
        <v>230</v>
      </c>
      <c r="N5549">
        <v>203000</v>
      </c>
      <c r="O5549" t="s">
        <v>8525</v>
      </c>
    </row>
    <row r="5550" spans="1:15" x14ac:dyDescent="0.25">
      <c r="A5550">
        <v>233504</v>
      </c>
      <c r="B5550" t="s">
        <v>8105</v>
      </c>
      <c r="C5550" t="s">
        <v>8443</v>
      </c>
      <c r="D5550" t="s">
        <v>68</v>
      </c>
      <c r="E5550" s="1">
        <v>42826</v>
      </c>
      <c r="F5550">
        <v>2017</v>
      </c>
      <c r="G5550">
        <v>26880</v>
      </c>
      <c r="H5550">
        <v>110</v>
      </c>
      <c r="I5550">
        <v>150</v>
      </c>
      <c r="J5550" t="s">
        <v>82</v>
      </c>
      <c r="K5550" t="s">
        <v>98</v>
      </c>
      <c r="L5550" t="s">
        <v>158</v>
      </c>
      <c r="M5550" t="s">
        <v>173</v>
      </c>
      <c r="N5550">
        <v>170483</v>
      </c>
      <c r="O5550" t="s">
        <v>8527</v>
      </c>
    </row>
    <row r="5551" spans="1:15" x14ac:dyDescent="0.25">
      <c r="A5551">
        <v>233639</v>
      </c>
      <c r="B5551" t="s">
        <v>8105</v>
      </c>
      <c r="C5551" t="s">
        <v>8432</v>
      </c>
      <c r="D5551" t="s">
        <v>106</v>
      </c>
      <c r="E5551" s="1">
        <v>42917</v>
      </c>
      <c r="F5551">
        <v>2017</v>
      </c>
      <c r="G5551">
        <v>54990</v>
      </c>
      <c r="H5551">
        <v>110</v>
      </c>
      <c r="I5551">
        <v>150</v>
      </c>
      <c r="J5551" t="s">
        <v>17</v>
      </c>
      <c r="K5551" t="s">
        <v>98</v>
      </c>
      <c r="L5551" t="s">
        <v>158</v>
      </c>
      <c r="M5551" t="s">
        <v>230</v>
      </c>
      <c r="N5551">
        <v>113427</v>
      </c>
      <c r="O5551" t="s">
        <v>8534</v>
      </c>
    </row>
    <row r="5552" spans="1:15" x14ac:dyDescent="0.25">
      <c r="A5552">
        <v>233661</v>
      </c>
      <c r="B5552" t="s">
        <v>8105</v>
      </c>
      <c r="C5552" t="s">
        <v>8521</v>
      </c>
      <c r="D5552" t="s">
        <v>106</v>
      </c>
      <c r="E5552" s="1">
        <v>43009</v>
      </c>
      <c r="F5552">
        <v>2017</v>
      </c>
      <c r="G5552">
        <v>29990</v>
      </c>
      <c r="H5552">
        <v>176</v>
      </c>
      <c r="I5552">
        <v>239</v>
      </c>
      <c r="J5552" t="s">
        <v>82</v>
      </c>
      <c r="K5552" t="s">
        <v>98</v>
      </c>
      <c r="L5552" t="s">
        <v>158</v>
      </c>
      <c r="M5552" t="s">
        <v>252</v>
      </c>
      <c r="N5552">
        <v>82133</v>
      </c>
      <c r="O5552" t="s">
        <v>8536</v>
      </c>
    </row>
    <row r="5553" spans="1:15" x14ac:dyDescent="0.25">
      <c r="A5553">
        <v>233705</v>
      </c>
      <c r="B5553" t="s">
        <v>8105</v>
      </c>
      <c r="C5553" t="s">
        <v>8422</v>
      </c>
      <c r="D5553" t="s">
        <v>44</v>
      </c>
      <c r="E5553" s="1">
        <v>42856</v>
      </c>
      <c r="F5553">
        <v>2017</v>
      </c>
      <c r="G5553">
        <v>26990</v>
      </c>
      <c r="H5553">
        <v>110</v>
      </c>
      <c r="I5553">
        <v>150</v>
      </c>
      <c r="J5553" t="s">
        <v>82</v>
      </c>
      <c r="K5553" t="s">
        <v>98</v>
      </c>
      <c r="L5553" t="s">
        <v>158</v>
      </c>
      <c r="M5553" t="s">
        <v>200</v>
      </c>
      <c r="N5553">
        <v>238700</v>
      </c>
      <c r="O5553" t="s">
        <v>8538</v>
      </c>
    </row>
    <row r="5554" spans="1:15" x14ac:dyDescent="0.25">
      <c r="A5554">
        <v>234185</v>
      </c>
      <c r="B5554" t="s">
        <v>8105</v>
      </c>
      <c r="C5554" t="s">
        <v>8422</v>
      </c>
      <c r="D5554" t="s">
        <v>16</v>
      </c>
      <c r="E5554" s="1">
        <v>42767</v>
      </c>
      <c r="F5554">
        <v>2017</v>
      </c>
      <c r="G5554">
        <v>43890</v>
      </c>
      <c r="H5554">
        <v>110</v>
      </c>
      <c r="I5554">
        <v>150</v>
      </c>
      <c r="J5554" t="s">
        <v>82</v>
      </c>
      <c r="K5554" t="s">
        <v>98</v>
      </c>
      <c r="L5554" t="s">
        <v>158</v>
      </c>
      <c r="M5554" t="s">
        <v>200</v>
      </c>
      <c r="N5554">
        <v>144342</v>
      </c>
      <c r="O5554" t="s">
        <v>8547</v>
      </c>
    </row>
    <row r="5555" spans="1:15" x14ac:dyDescent="0.25">
      <c r="A5555">
        <v>235020</v>
      </c>
      <c r="B5555" t="s">
        <v>8105</v>
      </c>
      <c r="C5555" t="s">
        <v>8432</v>
      </c>
      <c r="D5555" t="s">
        <v>41</v>
      </c>
      <c r="E5555" s="1">
        <v>42887</v>
      </c>
      <c r="F5555">
        <v>2017</v>
      </c>
      <c r="G5555">
        <v>41885</v>
      </c>
      <c r="H5555">
        <v>110</v>
      </c>
      <c r="I5555">
        <v>150</v>
      </c>
      <c r="J5555" t="s">
        <v>17</v>
      </c>
      <c r="K5555" t="s">
        <v>98</v>
      </c>
      <c r="L5555" t="s">
        <v>158</v>
      </c>
      <c r="M5555" t="s">
        <v>230</v>
      </c>
      <c r="N5555">
        <v>100000</v>
      </c>
      <c r="O5555" t="s">
        <v>8554</v>
      </c>
    </row>
    <row r="5556" spans="1:15" x14ac:dyDescent="0.25">
      <c r="A5556">
        <v>235505</v>
      </c>
      <c r="B5556" t="s">
        <v>8105</v>
      </c>
      <c r="C5556" t="s">
        <v>8380</v>
      </c>
      <c r="D5556" t="s">
        <v>61</v>
      </c>
      <c r="E5556" s="1">
        <v>43374</v>
      </c>
      <c r="F5556">
        <v>2018</v>
      </c>
      <c r="G5556">
        <v>31940</v>
      </c>
      <c r="H5556">
        <v>75</v>
      </c>
      <c r="I5556">
        <v>102</v>
      </c>
      <c r="J5556" t="s">
        <v>17</v>
      </c>
      <c r="K5556" t="s">
        <v>98</v>
      </c>
      <c r="L5556" t="s">
        <v>158</v>
      </c>
      <c r="M5556" t="s">
        <v>230</v>
      </c>
      <c r="N5556">
        <v>96660</v>
      </c>
      <c r="O5556" t="s">
        <v>8571</v>
      </c>
    </row>
    <row r="5557" spans="1:15" x14ac:dyDescent="0.25">
      <c r="A5557">
        <v>235948</v>
      </c>
      <c r="B5557" t="s">
        <v>8105</v>
      </c>
      <c r="C5557" t="s">
        <v>8537</v>
      </c>
      <c r="D5557" t="s">
        <v>241</v>
      </c>
      <c r="E5557" s="1">
        <v>43252</v>
      </c>
      <c r="F5557">
        <v>2018</v>
      </c>
      <c r="G5557">
        <v>28630</v>
      </c>
      <c r="H5557">
        <v>140</v>
      </c>
      <c r="I5557">
        <v>190</v>
      </c>
      <c r="J5557" t="s">
        <v>82</v>
      </c>
      <c r="K5557" t="s">
        <v>98</v>
      </c>
      <c r="L5557" t="s">
        <v>158</v>
      </c>
      <c r="M5557" t="s">
        <v>200</v>
      </c>
      <c r="N5557">
        <v>65900</v>
      </c>
      <c r="O5557" t="s">
        <v>8575</v>
      </c>
    </row>
    <row r="5558" spans="1:15" x14ac:dyDescent="0.25">
      <c r="A5558">
        <v>236535</v>
      </c>
      <c r="B5558" t="s">
        <v>8105</v>
      </c>
      <c r="C5558" t="s">
        <v>8422</v>
      </c>
      <c r="D5558" t="s">
        <v>86</v>
      </c>
      <c r="E5558" s="1">
        <v>43282</v>
      </c>
      <c r="F5558">
        <v>2018</v>
      </c>
      <c r="G5558">
        <v>47720</v>
      </c>
      <c r="H5558">
        <v>110</v>
      </c>
      <c r="I5558">
        <v>150</v>
      </c>
      <c r="J5558" t="s">
        <v>82</v>
      </c>
      <c r="K5558" t="s">
        <v>98</v>
      </c>
      <c r="L5558" t="s">
        <v>158</v>
      </c>
      <c r="M5558" t="s">
        <v>200</v>
      </c>
      <c r="N5558">
        <v>72198</v>
      </c>
      <c r="O5558" t="s">
        <v>8593</v>
      </c>
    </row>
    <row r="5559" spans="1:15" x14ac:dyDescent="0.25">
      <c r="A5559">
        <v>238549</v>
      </c>
      <c r="B5559" t="s">
        <v>8105</v>
      </c>
      <c r="C5559" t="s">
        <v>8249</v>
      </c>
      <c r="D5559" t="s">
        <v>44</v>
      </c>
      <c r="E5559" s="1">
        <v>43525</v>
      </c>
      <c r="F5559">
        <v>2019</v>
      </c>
      <c r="G5559">
        <v>28350</v>
      </c>
      <c r="H5559">
        <v>110</v>
      </c>
      <c r="I5559">
        <v>150</v>
      </c>
      <c r="J5559" t="s">
        <v>17</v>
      </c>
      <c r="K5559" t="s">
        <v>98</v>
      </c>
      <c r="L5559" t="s">
        <v>158</v>
      </c>
      <c r="M5559" t="s">
        <v>230</v>
      </c>
      <c r="N5559">
        <v>92299</v>
      </c>
      <c r="O5559" t="s">
        <v>8626</v>
      </c>
    </row>
    <row r="5560" spans="1:15" x14ac:dyDescent="0.25">
      <c r="A5560">
        <v>241726</v>
      </c>
      <c r="B5560" t="s">
        <v>8105</v>
      </c>
      <c r="C5560" t="s">
        <v>8432</v>
      </c>
      <c r="D5560" t="s">
        <v>61</v>
      </c>
      <c r="E5560" s="1">
        <v>44228</v>
      </c>
      <c r="F5560">
        <v>2021</v>
      </c>
      <c r="G5560">
        <v>69990</v>
      </c>
      <c r="H5560">
        <v>110</v>
      </c>
      <c r="I5560">
        <v>150</v>
      </c>
      <c r="J5560" t="s">
        <v>82</v>
      </c>
      <c r="K5560" t="s">
        <v>98</v>
      </c>
      <c r="L5560" t="s">
        <v>158</v>
      </c>
      <c r="M5560" t="s">
        <v>173</v>
      </c>
      <c r="N5560">
        <v>45473</v>
      </c>
      <c r="O5560" t="s">
        <v>8693</v>
      </c>
    </row>
    <row r="5561" spans="1:15" x14ac:dyDescent="0.25">
      <c r="A5561">
        <v>241759</v>
      </c>
      <c r="B5561" t="s">
        <v>8105</v>
      </c>
      <c r="C5561" t="s">
        <v>8111</v>
      </c>
      <c r="D5561" t="s">
        <v>61</v>
      </c>
      <c r="E5561" s="1">
        <v>44287</v>
      </c>
      <c r="F5561">
        <v>2021</v>
      </c>
      <c r="G5561">
        <v>33500</v>
      </c>
      <c r="H5561">
        <v>81</v>
      </c>
      <c r="I5561">
        <v>110</v>
      </c>
      <c r="J5561" t="s">
        <v>17</v>
      </c>
      <c r="K5561" t="s">
        <v>98</v>
      </c>
      <c r="L5561" t="s">
        <v>158</v>
      </c>
      <c r="M5561" t="s">
        <v>173</v>
      </c>
      <c r="N5561">
        <v>63000</v>
      </c>
      <c r="O5561" t="s">
        <v>8697</v>
      </c>
    </row>
    <row r="5562" spans="1:15" x14ac:dyDescent="0.25">
      <c r="A5562">
        <v>242007</v>
      </c>
      <c r="B5562" t="s">
        <v>8105</v>
      </c>
      <c r="C5562" t="s">
        <v>8111</v>
      </c>
      <c r="D5562" t="s">
        <v>241</v>
      </c>
      <c r="E5562" s="1">
        <v>44348</v>
      </c>
      <c r="F5562">
        <v>2021</v>
      </c>
      <c r="G5562">
        <v>34850</v>
      </c>
      <c r="H5562">
        <v>110</v>
      </c>
      <c r="I5562">
        <v>150</v>
      </c>
      <c r="J5562" t="s">
        <v>82</v>
      </c>
      <c r="K5562" t="s">
        <v>98</v>
      </c>
      <c r="L5562" t="s">
        <v>158</v>
      </c>
      <c r="M5562" t="s">
        <v>173</v>
      </c>
      <c r="N5562">
        <v>49999</v>
      </c>
      <c r="O5562" t="s">
        <v>8707</v>
      </c>
    </row>
    <row r="5563" spans="1:15" x14ac:dyDescent="0.25">
      <c r="A5563">
        <v>242013</v>
      </c>
      <c r="B5563" t="s">
        <v>8105</v>
      </c>
      <c r="C5563" t="s">
        <v>8443</v>
      </c>
      <c r="D5563" t="s">
        <v>259</v>
      </c>
      <c r="E5563" s="1">
        <v>44256</v>
      </c>
      <c r="F5563">
        <v>2021</v>
      </c>
      <c r="G5563">
        <v>39400</v>
      </c>
      <c r="H5563">
        <v>110</v>
      </c>
      <c r="I5563">
        <v>150</v>
      </c>
      <c r="J5563" t="s">
        <v>82</v>
      </c>
      <c r="K5563" t="s">
        <v>98</v>
      </c>
      <c r="L5563" t="s">
        <v>158</v>
      </c>
      <c r="M5563" t="s">
        <v>173</v>
      </c>
      <c r="N5563">
        <v>35500</v>
      </c>
      <c r="O5563" t="s">
        <v>8708</v>
      </c>
    </row>
    <row r="5564" spans="1:15" x14ac:dyDescent="0.25">
      <c r="A5564">
        <v>243258</v>
      </c>
      <c r="B5564" t="s">
        <v>8105</v>
      </c>
      <c r="C5564" t="s">
        <v>8659</v>
      </c>
      <c r="D5564" t="s">
        <v>59</v>
      </c>
      <c r="E5564" s="1">
        <v>44317</v>
      </c>
      <c r="F5564">
        <v>2021</v>
      </c>
      <c r="G5564">
        <v>33090</v>
      </c>
      <c r="H5564">
        <v>110</v>
      </c>
      <c r="I5564">
        <v>150</v>
      </c>
      <c r="J5564" t="s">
        <v>17</v>
      </c>
      <c r="K5564" t="s">
        <v>98</v>
      </c>
      <c r="L5564" t="s">
        <v>158</v>
      </c>
      <c r="M5564" t="s">
        <v>173</v>
      </c>
      <c r="N5564">
        <v>29900</v>
      </c>
      <c r="O5564" t="s">
        <v>8741</v>
      </c>
    </row>
    <row r="5565" spans="1:15" x14ac:dyDescent="0.25">
      <c r="A5565">
        <v>243601</v>
      </c>
      <c r="B5565" t="s">
        <v>8105</v>
      </c>
      <c r="C5565" t="s">
        <v>8659</v>
      </c>
      <c r="D5565" t="s">
        <v>61</v>
      </c>
      <c r="E5565" s="1">
        <v>44896</v>
      </c>
      <c r="F5565">
        <v>2022</v>
      </c>
      <c r="G5565">
        <v>61590</v>
      </c>
      <c r="H5565">
        <v>110</v>
      </c>
      <c r="I5565">
        <v>150</v>
      </c>
      <c r="J5565" t="s">
        <v>82</v>
      </c>
      <c r="K5565" t="s">
        <v>98</v>
      </c>
      <c r="L5565" t="s">
        <v>158</v>
      </c>
      <c r="M5565" t="s">
        <v>230</v>
      </c>
      <c r="N5565">
        <v>500</v>
      </c>
      <c r="O5565" t="s">
        <v>8751</v>
      </c>
    </row>
    <row r="5566" spans="1:15" x14ac:dyDescent="0.25">
      <c r="A5566">
        <v>244733</v>
      </c>
      <c r="B5566" t="s">
        <v>8105</v>
      </c>
      <c r="C5566" t="s">
        <v>8648</v>
      </c>
      <c r="D5566" t="s">
        <v>23</v>
      </c>
      <c r="E5566" s="1">
        <v>44835</v>
      </c>
      <c r="F5566">
        <v>2022</v>
      </c>
      <c r="G5566">
        <v>49550</v>
      </c>
      <c r="H5566">
        <v>110</v>
      </c>
      <c r="I5566">
        <v>150</v>
      </c>
      <c r="J5566" t="s">
        <v>82</v>
      </c>
      <c r="K5566" t="s">
        <v>98</v>
      </c>
      <c r="L5566" t="s">
        <v>158</v>
      </c>
      <c r="M5566" t="s">
        <v>173</v>
      </c>
      <c r="N5566">
        <v>15</v>
      </c>
      <c r="O5566" t="s">
        <v>8786</v>
      </c>
    </row>
    <row r="5567" spans="1:15" x14ac:dyDescent="0.25">
      <c r="A5567">
        <v>244759</v>
      </c>
      <c r="B5567" t="s">
        <v>8105</v>
      </c>
      <c r="C5567" t="s">
        <v>8648</v>
      </c>
      <c r="D5567" t="s">
        <v>41</v>
      </c>
      <c r="E5567" s="1">
        <v>44774</v>
      </c>
      <c r="F5567">
        <v>2022</v>
      </c>
      <c r="G5567">
        <v>49699</v>
      </c>
      <c r="H5567">
        <v>110</v>
      </c>
      <c r="I5567">
        <v>150</v>
      </c>
      <c r="J5567" t="s">
        <v>82</v>
      </c>
      <c r="K5567" t="s">
        <v>98</v>
      </c>
      <c r="L5567" t="s">
        <v>158</v>
      </c>
      <c r="M5567" t="s">
        <v>173</v>
      </c>
      <c r="N5567">
        <v>16053</v>
      </c>
      <c r="O5567" t="s">
        <v>8788</v>
      </c>
    </row>
    <row r="5568" spans="1:15" x14ac:dyDescent="0.25">
      <c r="A5568">
        <v>245728</v>
      </c>
      <c r="B5568" t="s">
        <v>8105</v>
      </c>
      <c r="C5568" t="s">
        <v>8647</v>
      </c>
      <c r="D5568" t="s">
        <v>44</v>
      </c>
      <c r="E5568" s="1">
        <v>44958</v>
      </c>
      <c r="F5568">
        <v>2023</v>
      </c>
      <c r="G5568">
        <v>48266</v>
      </c>
      <c r="H5568">
        <v>110</v>
      </c>
      <c r="I5568">
        <v>150</v>
      </c>
      <c r="J5568" t="s">
        <v>82</v>
      </c>
      <c r="K5568" t="s">
        <v>98</v>
      </c>
      <c r="L5568" t="s">
        <v>158</v>
      </c>
      <c r="M5568" t="s">
        <v>230</v>
      </c>
      <c r="N5568">
        <v>7890</v>
      </c>
      <c r="O5568" t="s">
        <v>8816</v>
      </c>
    </row>
    <row r="5569" spans="1:15" x14ac:dyDescent="0.25">
      <c r="A5569">
        <v>247035</v>
      </c>
      <c r="B5569" t="s">
        <v>8828</v>
      </c>
      <c r="C5569" t="s">
        <v>8834</v>
      </c>
      <c r="D5569" t="s">
        <v>23</v>
      </c>
      <c r="E5569" s="1">
        <v>40422</v>
      </c>
      <c r="F5569">
        <v>2010</v>
      </c>
      <c r="G5569">
        <v>13200</v>
      </c>
      <c r="H5569">
        <v>110</v>
      </c>
      <c r="I5569">
        <v>150</v>
      </c>
      <c r="J5569" t="s">
        <v>17</v>
      </c>
      <c r="K5569" t="s">
        <v>98</v>
      </c>
      <c r="L5569" t="s">
        <v>158</v>
      </c>
      <c r="M5569" t="e">
        <f>- (g/km)</f>
        <v>#NAME?</v>
      </c>
      <c r="N5569">
        <v>141200</v>
      </c>
      <c r="O5569" t="s">
        <v>8854</v>
      </c>
    </row>
    <row r="5570" spans="1:15" x14ac:dyDescent="0.25">
      <c r="A5570">
        <v>92194</v>
      </c>
      <c r="B5570" t="s">
        <v>3717</v>
      </c>
      <c r="C5570" t="s">
        <v>3843</v>
      </c>
      <c r="D5570" t="s">
        <v>41</v>
      </c>
      <c r="E5570" s="1">
        <v>44743</v>
      </c>
      <c r="F5570">
        <v>2022</v>
      </c>
      <c r="G5570">
        <v>51500</v>
      </c>
      <c r="H5570">
        <v>239</v>
      </c>
      <c r="I5570">
        <v>325</v>
      </c>
      <c r="J5570" t="s">
        <v>82</v>
      </c>
      <c r="K5570" t="s">
        <v>883</v>
      </c>
      <c r="L5570" t="s">
        <v>3877</v>
      </c>
      <c r="M5570" t="s">
        <v>1930</v>
      </c>
      <c r="N5570">
        <v>9300</v>
      </c>
      <c r="O5570" t="s">
        <v>3878</v>
      </c>
    </row>
    <row r="5571" spans="1:15" x14ac:dyDescent="0.25">
      <c r="A5571">
        <v>92935</v>
      </c>
      <c r="B5571" t="s">
        <v>3717</v>
      </c>
      <c r="C5571" t="s">
        <v>3843</v>
      </c>
      <c r="D5571" t="s">
        <v>23</v>
      </c>
      <c r="E5571" s="1">
        <v>44958</v>
      </c>
      <c r="F5571">
        <v>2023</v>
      </c>
      <c r="G5571">
        <v>48775</v>
      </c>
      <c r="H5571">
        <v>239</v>
      </c>
      <c r="I5571">
        <v>325</v>
      </c>
      <c r="J5571" t="s">
        <v>82</v>
      </c>
      <c r="K5571" t="s">
        <v>883</v>
      </c>
      <c r="L5571" t="s">
        <v>3905</v>
      </c>
      <c r="M5571" t="s">
        <v>3848</v>
      </c>
      <c r="N5571">
        <v>7900</v>
      </c>
      <c r="O5571" t="s">
        <v>3906</v>
      </c>
    </row>
    <row r="5572" spans="1:15" x14ac:dyDescent="0.25">
      <c r="A5572">
        <v>43056</v>
      </c>
      <c r="B5572" t="s">
        <v>1239</v>
      </c>
      <c r="C5572" t="s">
        <v>1898</v>
      </c>
      <c r="D5572" t="s">
        <v>23</v>
      </c>
      <c r="E5572" s="1">
        <v>45017</v>
      </c>
      <c r="F5572">
        <v>2023</v>
      </c>
      <c r="G5572">
        <v>60970</v>
      </c>
      <c r="H5572">
        <v>200</v>
      </c>
      <c r="I5572">
        <v>272</v>
      </c>
      <c r="J5572" t="s">
        <v>17</v>
      </c>
      <c r="K5572" t="s">
        <v>883</v>
      </c>
      <c r="L5572" t="s">
        <v>1999</v>
      </c>
      <c r="M5572" t="s">
        <v>1881</v>
      </c>
      <c r="N5572">
        <v>4500</v>
      </c>
      <c r="O5572" t="s">
        <v>2000</v>
      </c>
    </row>
    <row r="5573" spans="1:15" x14ac:dyDescent="0.25">
      <c r="A5573">
        <v>137578</v>
      </c>
      <c r="B5573" t="s">
        <v>6337</v>
      </c>
      <c r="C5573" t="s">
        <v>6492</v>
      </c>
      <c r="D5573" t="s">
        <v>44</v>
      </c>
      <c r="E5573" s="1">
        <v>44986</v>
      </c>
      <c r="F5573">
        <v>2023</v>
      </c>
      <c r="G5573">
        <v>47599</v>
      </c>
      <c r="H5573">
        <v>160</v>
      </c>
      <c r="I5573">
        <v>218</v>
      </c>
      <c r="J5573" t="s">
        <v>82</v>
      </c>
      <c r="K5573" t="s">
        <v>883</v>
      </c>
      <c r="L5573" t="s">
        <v>6521</v>
      </c>
      <c r="M5573" t="s">
        <v>6465</v>
      </c>
      <c r="N5573">
        <v>10</v>
      </c>
      <c r="O5573" t="s">
        <v>6522</v>
      </c>
    </row>
    <row r="5574" spans="1:15" x14ac:dyDescent="0.25">
      <c r="A5574">
        <v>136368</v>
      </c>
      <c r="B5574" t="s">
        <v>6337</v>
      </c>
      <c r="C5574" t="s">
        <v>6397</v>
      </c>
      <c r="D5574" t="s">
        <v>68</v>
      </c>
      <c r="E5574" s="1">
        <v>44136</v>
      </c>
      <c r="F5574">
        <v>2020</v>
      </c>
      <c r="G5574">
        <v>25900</v>
      </c>
      <c r="H5574">
        <v>160</v>
      </c>
      <c r="I5574">
        <v>218</v>
      </c>
      <c r="J5574" t="s">
        <v>82</v>
      </c>
      <c r="K5574" t="s">
        <v>883</v>
      </c>
      <c r="L5574" t="s">
        <v>6470</v>
      </c>
      <c r="M5574" t="s">
        <v>6465</v>
      </c>
      <c r="N5574">
        <v>27200</v>
      </c>
      <c r="O5574" t="s">
        <v>6471</v>
      </c>
    </row>
    <row r="5575" spans="1:15" x14ac:dyDescent="0.25">
      <c r="A5575">
        <v>176179</v>
      </c>
      <c r="B5575" t="s">
        <v>7172</v>
      </c>
      <c r="C5575" t="s">
        <v>7381</v>
      </c>
      <c r="D5575" t="s">
        <v>59</v>
      </c>
      <c r="E5575" s="1">
        <v>44896</v>
      </c>
      <c r="F5575">
        <v>2022</v>
      </c>
      <c r="G5575">
        <v>41990</v>
      </c>
      <c r="H5575">
        <v>160</v>
      </c>
      <c r="I5575">
        <v>218</v>
      </c>
      <c r="J5575" t="s">
        <v>82</v>
      </c>
      <c r="K5575" t="s">
        <v>883</v>
      </c>
      <c r="L5575" t="s">
        <v>7393</v>
      </c>
      <c r="M5575" t="s">
        <v>3508</v>
      </c>
      <c r="N5575">
        <v>50</v>
      </c>
      <c r="O5575" t="s">
        <v>7394</v>
      </c>
    </row>
    <row r="5576" spans="1:15" x14ac:dyDescent="0.25">
      <c r="A5576">
        <v>138234</v>
      </c>
      <c r="B5576" t="s">
        <v>6337</v>
      </c>
      <c r="C5576" t="s">
        <v>6492</v>
      </c>
      <c r="D5576" t="s">
        <v>59</v>
      </c>
      <c r="E5576" s="1">
        <v>44986</v>
      </c>
      <c r="F5576">
        <v>2023</v>
      </c>
      <c r="G5576">
        <v>52988</v>
      </c>
      <c r="H5576">
        <v>178</v>
      </c>
      <c r="I5576">
        <v>242</v>
      </c>
      <c r="J5576" t="s">
        <v>82</v>
      </c>
      <c r="K5576" t="s">
        <v>883</v>
      </c>
      <c r="L5576" t="s">
        <v>6534</v>
      </c>
      <c r="M5576" t="s">
        <v>6535</v>
      </c>
      <c r="N5576">
        <v>10</v>
      </c>
      <c r="O5576" t="s">
        <v>6536</v>
      </c>
    </row>
    <row r="5577" spans="1:15" x14ac:dyDescent="0.25">
      <c r="A5577">
        <v>136940</v>
      </c>
      <c r="B5577" t="s">
        <v>6337</v>
      </c>
      <c r="C5577" t="s">
        <v>6353</v>
      </c>
      <c r="D5577" t="s">
        <v>259</v>
      </c>
      <c r="E5577" s="1">
        <v>44835</v>
      </c>
      <c r="F5577">
        <v>2022</v>
      </c>
      <c r="G5577">
        <v>56900</v>
      </c>
      <c r="H5577">
        <v>178</v>
      </c>
      <c r="I5577">
        <v>242</v>
      </c>
      <c r="J5577" t="s">
        <v>82</v>
      </c>
      <c r="K5577" t="s">
        <v>883</v>
      </c>
      <c r="L5577" t="s">
        <v>6494</v>
      </c>
      <c r="M5577" t="s">
        <v>1974</v>
      </c>
      <c r="N5577">
        <v>990</v>
      </c>
      <c r="O5577" t="s">
        <v>6495</v>
      </c>
    </row>
    <row r="5578" spans="1:15" x14ac:dyDescent="0.25">
      <c r="A5578">
        <v>250608</v>
      </c>
      <c r="B5578" t="s">
        <v>8828</v>
      </c>
      <c r="C5578" t="s">
        <v>8934</v>
      </c>
      <c r="D5578" t="s">
        <v>68</v>
      </c>
      <c r="E5578" s="1">
        <v>44593</v>
      </c>
      <c r="F5578">
        <v>2022</v>
      </c>
      <c r="G5578">
        <v>61650</v>
      </c>
      <c r="H5578">
        <v>300</v>
      </c>
      <c r="I5578">
        <v>408</v>
      </c>
      <c r="J5578" t="s">
        <v>82</v>
      </c>
      <c r="K5578" t="s">
        <v>883</v>
      </c>
      <c r="L5578" t="s">
        <v>8948</v>
      </c>
      <c r="M5578" t="s">
        <v>1053</v>
      </c>
      <c r="N5578">
        <v>6500</v>
      </c>
      <c r="O5578" t="s">
        <v>8936</v>
      </c>
    </row>
    <row r="5579" spans="1:15" x14ac:dyDescent="0.25">
      <c r="A5579">
        <v>210615</v>
      </c>
      <c r="B5579" t="s">
        <v>7834</v>
      </c>
      <c r="C5579" t="s">
        <v>8051</v>
      </c>
      <c r="D5579" t="s">
        <v>44</v>
      </c>
      <c r="E5579" s="1">
        <v>44866</v>
      </c>
      <c r="F5579">
        <v>2022</v>
      </c>
      <c r="G5579">
        <v>49990</v>
      </c>
      <c r="H5579">
        <v>160</v>
      </c>
      <c r="I5579">
        <v>218</v>
      </c>
      <c r="J5579" t="s">
        <v>82</v>
      </c>
      <c r="K5579" t="s">
        <v>883</v>
      </c>
      <c r="L5579" t="s">
        <v>8053</v>
      </c>
      <c r="M5579" t="s">
        <v>1053</v>
      </c>
      <c r="N5579">
        <v>1000</v>
      </c>
      <c r="O5579" t="s">
        <v>8054</v>
      </c>
    </row>
    <row r="5580" spans="1:15" x14ac:dyDescent="0.25">
      <c r="A5580">
        <v>211368</v>
      </c>
      <c r="B5580" t="s">
        <v>7834</v>
      </c>
      <c r="C5580" t="s">
        <v>8051</v>
      </c>
      <c r="D5580" t="s">
        <v>41</v>
      </c>
      <c r="E5580" s="1">
        <v>44866</v>
      </c>
      <c r="F5580">
        <v>2022</v>
      </c>
      <c r="G5580">
        <v>51990</v>
      </c>
      <c r="H5580">
        <v>160</v>
      </c>
      <c r="I5580">
        <v>218</v>
      </c>
      <c r="J5580" t="s">
        <v>82</v>
      </c>
      <c r="K5580" t="s">
        <v>883</v>
      </c>
      <c r="L5580" t="s">
        <v>8053</v>
      </c>
      <c r="M5580" t="s">
        <v>1053</v>
      </c>
      <c r="N5580">
        <v>3000</v>
      </c>
      <c r="O5580" t="s">
        <v>8071</v>
      </c>
    </row>
    <row r="5581" spans="1:15" x14ac:dyDescent="0.25">
      <c r="A5581">
        <v>81807</v>
      </c>
      <c r="B5581" t="s">
        <v>3302</v>
      </c>
      <c r="C5581" t="s">
        <v>3428</v>
      </c>
      <c r="D5581" t="s">
        <v>59</v>
      </c>
      <c r="E5581" s="1">
        <v>44166</v>
      </c>
      <c r="F5581">
        <v>2020</v>
      </c>
      <c r="G5581">
        <v>31500</v>
      </c>
      <c r="H5581">
        <v>150</v>
      </c>
      <c r="I5581">
        <v>204</v>
      </c>
      <c r="J5581" t="s">
        <v>82</v>
      </c>
      <c r="K5581" t="s">
        <v>883</v>
      </c>
      <c r="L5581" t="s">
        <v>3459</v>
      </c>
      <c r="M5581" t="s">
        <v>1990</v>
      </c>
      <c r="N5581">
        <v>17500</v>
      </c>
      <c r="O5581" t="s">
        <v>3460</v>
      </c>
    </row>
    <row r="5582" spans="1:15" x14ac:dyDescent="0.25">
      <c r="A5582">
        <v>91504</v>
      </c>
      <c r="B5582" t="s">
        <v>3717</v>
      </c>
      <c r="C5582" t="s">
        <v>3810</v>
      </c>
      <c r="D5582" t="s">
        <v>23</v>
      </c>
      <c r="E5582" s="1">
        <v>44287</v>
      </c>
      <c r="F5582">
        <v>2021</v>
      </c>
      <c r="G5582">
        <v>32000</v>
      </c>
      <c r="H5582">
        <v>150</v>
      </c>
      <c r="I5582">
        <v>204</v>
      </c>
      <c r="J5582" t="s">
        <v>25</v>
      </c>
      <c r="K5582" t="s">
        <v>883</v>
      </c>
      <c r="L5582" t="s">
        <v>3459</v>
      </c>
      <c r="M5582" t="s">
        <v>1670</v>
      </c>
      <c r="N5582">
        <v>20600</v>
      </c>
      <c r="O5582" t="s">
        <v>3764</v>
      </c>
    </row>
    <row r="5583" spans="1:15" x14ac:dyDescent="0.25">
      <c r="A5583">
        <v>168083</v>
      </c>
      <c r="B5583" t="s">
        <v>7012</v>
      </c>
      <c r="C5583" t="s">
        <v>7105</v>
      </c>
      <c r="D5583" t="s">
        <v>44</v>
      </c>
      <c r="E5583" s="1">
        <v>44896</v>
      </c>
      <c r="F5583">
        <v>2022</v>
      </c>
      <c r="G5583">
        <v>124850</v>
      </c>
      <c r="H5583">
        <v>420</v>
      </c>
      <c r="I5583">
        <v>571</v>
      </c>
      <c r="J5583" t="s">
        <v>82</v>
      </c>
      <c r="K5583" t="s">
        <v>883</v>
      </c>
      <c r="L5583" t="s">
        <v>7146</v>
      </c>
      <c r="M5583" t="s">
        <v>7147</v>
      </c>
      <c r="N5583">
        <v>12700</v>
      </c>
      <c r="O5583" t="s">
        <v>7148</v>
      </c>
    </row>
    <row r="5584" spans="1:15" x14ac:dyDescent="0.25">
      <c r="A5584">
        <v>42278</v>
      </c>
      <c r="B5584" t="s">
        <v>1239</v>
      </c>
      <c r="C5584" t="s">
        <v>1828</v>
      </c>
      <c r="D5584" t="s">
        <v>44</v>
      </c>
      <c r="E5584" s="1">
        <v>44896</v>
      </c>
      <c r="F5584">
        <v>2022</v>
      </c>
      <c r="G5584">
        <v>86300</v>
      </c>
      <c r="H5584">
        <v>400</v>
      </c>
      <c r="I5584">
        <v>544</v>
      </c>
      <c r="J5584" t="s">
        <v>82</v>
      </c>
      <c r="K5584" t="s">
        <v>883</v>
      </c>
      <c r="L5584" t="s">
        <v>1918</v>
      </c>
      <c r="M5584" t="s">
        <v>1850</v>
      </c>
      <c r="N5584">
        <v>7500</v>
      </c>
      <c r="O5584" t="s">
        <v>1919</v>
      </c>
    </row>
    <row r="5585" spans="1:15" x14ac:dyDescent="0.25">
      <c r="A5585">
        <v>245550</v>
      </c>
      <c r="B5585" t="s">
        <v>8105</v>
      </c>
      <c r="C5585" t="s">
        <v>8655</v>
      </c>
      <c r="D5585" t="s">
        <v>44</v>
      </c>
      <c r="E5585" s="1">
        <v>44986</v>
      </c>
      <c r="F5585">
        <v>2023</v>
      </c>
      <c r="G5585">
        <v>35699</v>
      </c>
      <c r="H5585">
        <v>150</v>
      </c>
      <c r="I5585">
        <v>204</v>
      </c>
      <c r="J5585" t="s">
        <v>82</v>
      </c>
      <c r="K5585" t="s">
        <v>883</v>
      </c>
      <c r="L5585" t="s">
        <v>8810</v>
      </c>
      <c r="M5585" t="s">
        <v>1843</v>
      </c>
      <c r="N5585">
        <v>10</v>
      </c>
      <c r="O5585" t="s">
        <v>8811</v>
      </c>
    </row>
    <row r="5586" spans="1:15" x14ac:dyDescent="0.25">
      <c r="A5586">
        <v>91438</v>
      </c>
      <c r="B5586" t="s">
        <v>3717</v>
      </c>
      <c r="C5586" t="s">
        <v>3843</v>
      </c>
      <c r="D5586" t="s">
        <v>86</v>
      </c>
      <c r="E5586" s="1">
        <v>44501</v>
      </c>
      <c r="F5586">
        <v>2021</v>
      </c>
      <c r="G5586">
        <v>38000</v>
      </c>
      <c r="H5586">
        <v>125</v>
      </c>
      <c r="I5586">
        <v>170</v>
      </c>
      <c r="J5586" t="s">
        <v>82</v>
      </c>
      <c r="K5586" t="s">
        <v>883</v>
      </c>
      <c r="L5586" t="s">
        <v>3849</v>
      </c>
      <c r="M5586" t="s">
        <v>909</v>
      </c>
      <c r="N5586">
        <v>11800</v>
      </c>
      <c r="O5586" t="s">
        <v>3850</v>
      </c>
    </row>
    <row r="5587" spans="1:15" x14ac:dyDescent="0.25">
      <c r="A5587">
        <v>211956</v>
      </c>
      <c r="B5587" t="s">
        <v>7834</v>
      </c>
      <c r="C5587" t="s">
        <v>8051</v>
      </c>
      <c r="D5587" t="s">
        <v>68</v>
      </c>
      <c r="E5587" s="1">
        <v>44958</v>
      </c>
      <c r="F5587">
        <v>2023</v>
      </c>
      <c r="G5587">
        <v>46770</v>
      </c>
      <c r="H5587">
        <v>150</v>
      </c>
      <c r="I5587">
        <v>204</v>
      </c>
      <c r="J5587" t="s">
        <v>82</v>
      </c>
      <c r="K5587" t="s">
        <v>883</v>
      </c>
      <c r="L5587" t="s">
        <v>8081</v>
      </c>
      <c r="M5587" t="s">
        <v>1981</v>
      </c>
      <c r="N5587">
        <v>1001</v>
      </c>
      <c r="O5587" t="s">
        <v>8082</v>
      </c>
    </row>
    <row r="5588" spans="1:15" x14ac:dyDescent="0.25">
      <c r="A5588">
        <v>72526</v>
      </c>
      <c r="B5588" t="s">
        <v>2890</v>
      </c>
      <c r="C5588" t="s">
        <v>3144</v>
      </c>
      <c r="D5588" t="s">
        <v>68</v>
      </c>
      <c r="E5588" s="1">
        <v>44440</v>
      </c>
      <c r="F5588">
        <v>2021</v>
      </c>
      <c r="G5588">
        <v>66900</v>
      </c>
      <c r="H5588">
        <v>358</v>
      </c>
      <c r="I5588">
        <v>487</v>
      </c>
      <c r="J5588" t="s">
        <v>82</v>
      </c>
      <c r="K5588" t="s">
        <v>883</v>
      </c>
      <c r="L5588" t="s">
        <v>3181</v>
      </c>
      <c r="M5588" t="s">
        <v>399</v>
      </c>
      <c r="N5588">
        <v>7132</v>
      </c>
      <c r="O5588" t="s">
        <v>3182</v>
      </c>
    </row>
    <row r="5589" spans="1:15" x14ac:dyDescent="0.25">
      <c r="A5589">
        <v>211260</v>
      </c>
      <c r="B5589" t="s">
        <v>7834</v>
      </c>
      <c r="C5589" t="s">
        <v>8051</v>
      </c>
      <c r="D5589" t="s">
        <v>23</v>
      </c>
      <c r="E5589" s="1">
        <v>44896</v>
      </c>
      <c r="F5589">
        <v>2022</v>
      </c>
      <c r="G5589">
        <v>46410</v>
      </c>
      <c r="H5589">
        <v>150</v>
      </c>
      <c r="I5589">
        <v>204</v>
      </c>
      <c r="J5589" t="s">
        <v>82</v>
      </c>
      <c r="K5589" t="s">
        <v>883</v>
      </c>
      <c r="L5589" t="s">
        <v>8055</v>
      </c>
      <c r="M5589" t="s">
        <v>1103</v>
      </c>
      <c r="N5589">
        <v>56</v>
      </c>
      <c r="O5589" t="s">
        <v>8068</v>
      </c>
    </row>
    <row r="5590" spans="1:15" x14ac:dyDescent="0.25">
      <c r="A5590">
        <v>212583</v>
      </c>
      <c r="B5590" t="s">
        <v>7834</v>
      </c>
      <c r="C5590" t="s">
        <v>8051</v>
      </c>
      <c r="D5590" t="s">
        <v>16</v>
      </c>
      <c r="E5590" s="1">
        <v>45017</v>
      </c>
      <c r="F5590">
        <v>2023</v>
      </c>
      <c r="G5590">
        <v>48670</v>
      </c>
      <c r="H5590">
        <v>150</v>
      </c>
      <c r="I5590">
        <v>204</v>
      </c>
      <c r="J5590" t="s">
        <v>82</v>
      </c>
      <c r="K5590" t="s">
        <v>883</v>
      </c>
      <c r="L5590" t="s">
        <v>8055</v>
      </c>
      <c r="M5590" t="s">
        <v>1103</v>
      </c>
      <c r="N5590">
        <v>2542</v>
      </c>
      <c r="O5590" t="s">
        <v>8095</v>
      </c>
    </row>
    <row r="5591" spans="1:15" x14ac:dyDescent="0.25">
      <c r="A5591">
        <v>85563</v>
      </c>
      <c r="B5591" t="s">
        <v>3591</v>
      </c>
      <c r="C5591" t="s">
        <v>3611</v>
      </c>
      <c r="D5591" t="s">
        <v>44</v>
      </c>
      <c r="E5591" s="1">
        <v>44228</v>
      </c>
      <c r="F5591">
        <v>2021</v>
      </c>
      <c r="G5591">
        <v>62490</v>
      </c>
      <c r="H5591">
        <v>294</v>
      </c>
      <c r="I5591">
        <v>400</v>
      </c>
      <c r="J5591" t="s">
        <v>82</v>
      </c>
      <c r="K5591" t="s">
        <v>883</v>
      </c>
      <c r="L5591" t="s">
        <v>3630</v>
      </c>
      <c r="M5591" t="s">
        <v>1017</v>
      </c>
      <c r="N5591">
        <v>4714</v>
      </c>
      <c r="O5591" t="s">
        <v>3631</v>
      </c>
    </row>
    <row r="5592" spans="1:15" x14ac:dyDescent="0.25">
      <c r="A5592">
        <v>128963</v>
      </c>
      <c r="B5592" t="s">
        <v>4366</v>
      </c>
      <c r="C5592" t="s">
        <v>5755</v>
      </c>
      <c r="D5592" t="s">
        <v>23</v>
      </c>
      <c r="E5592" s="1">
        <v>45047</v>
      </c>
      <c r="F5592">
        <v>2023</v>
      </c>
      <c r="G5592">
        <v>56900</v>
      </c>
      <c r="H5592">
        <v>140</v>
      </c>
      <c r="I5592">
        <v>190</v>
      </c>
      <c r="J5592" t="s">
        <v>82</v>
      </c>
      <c r="K5592" t="s">
        <v>883</v>
      </c>
      <c r="L5592" t="s">
        <v>5960</v>
      </c>
      <c r="M5592" t="s">
        <v>5930</v>
      </c>
      <c r="N5592">
        <v>2999</v>
      </c>
      <c r="O5592" t="s">
        <v>5961</v>
      </c>
    </row>
    <row r="5593" spans="1:15" x14ac:dyDescent="0.25">
      <c r="A5593">
        <v>21245</v>
      </c>
      <c r="B5593" t="s">
        <v>536</v>
      </c>
      <c r="C5593" t="s">
        <v>995</v>
      </c>
      <c r="D5593" t="s">
        <v>23</v>
      </c>
      <c r="E5593" s="1">
        <v>44835</v>
      </c>
      <c r="F5593">
        <v>2022</v>
      </c>
      <c r="G5593">
        <v>58850</v>
      </c>
      <c r="H5593">
        <v>220</v>
      </c>
      <c r="I5593">
        <v>299</v>
      </c>
      <c r="J5593" t="s">
        <v>82</v>
      </c>
      <c r="K5593" t="s">
        <v>883</v>
      </c>
      <c r="L5593" t="s">
        <v>1075</v>
      </c>
      <c r="M5593" t="s">
        <v>1076</v>
      </c>
      <c r="N5593">
        <v>7550</v>
      </c>
      <c r="O5593" t="s">
        <v>1077</v>
      </c>
    </row>
    <row r="5594" spans="1:15" x14ac:dyDescent="0.25">
      <c r="A5594">
        <v>128945</v>
      </c>
      <c r="B5594" t="s">
        <v>4366</v>
      </c>
      <c r="C5594" t="s">
        <v>5789</v>
      </c>
      <c r="D5594" t="s">
        <v>23</v>
      </c>
      <c r="E5594" s="1">
        <v>45017</v>
      </c>
      <c r="F5594">
        <v>2023</v>
      </c>
      <c r="G5594">
        <v>144990</v>
      </c>
      <c r="H5594">
        <v>265</v>
      </c>
      <c r="I5594">
        <v>360</v>
      </c>
      <c r="J5594" t="s">
        <v>82</v>
      </c>
      <c r="K5594" t="s">
        <v>883</v>
      </c>
      <c r="L5594" t="s">
        <v>1075</v>
      </c>
      <c r="M5594" t="s">
        <v>5957</v>
      </c>
      <c r="N5594">
        <v>5000</v>
      </c>
      <c r="O5594" t="s">
        <v>5958</v>
      </c>
    </row>
    <row r="5595" spans="1:15" x14ac:dyDescent="0.25">
      <c r="A5595">
        <v>260</v>
      </c>
      <c r="B5595" t="s">
        <v>14</v>
      </c>
      <c r="C5595" t="s">
        <v>58</v>
      </c>
      <c r="D5595" t="s">
        <v>23</v>
      </c>
      <c r="E5595" s="1">
        <v>39722</v>
      </c>
      <c r="F5595">
        <v>2008</v>
      </c>
      <c r="G5595">
        <v>2450</v>
      </c>
      <c r="H5595">
        <v>110</v>
      </c>
      <c r="I5595">
        <v>150</v>
      </c>
      <c r="J5595" t="s">
        <v>17</v>
      </c>
      <c r="K5595" t="s">
        <v>98</v>
      </c>
      <c r="L5595" t="s">
        <v>135</v>
      </c>
      <c r="M5595" t="s">
        <v>146</v>
      </c>
      <c r="N5595">
        <v>221868</v>
      </c>
      <c r="O5595" t="s">
        <v>203</v>
      </c>
    </row>
    <row r="5596" spans="1:15" x14ac:dyDescent="0.25">
      <c r="A5596">
        <v>425</v>
      </c>
      <c r="B5596" t="s">
        <v>14</v>
      </c>
      <c r="C5596" t="s">
        <v>198</v>
      </c>
      <c r="D5596" t="s">
        <v>259</v>
      </c>
      <c r="E5596" s="1">
        <v>41030</v>
      </c>
      <c r="F5596">
        <v>2012</v>
      </c>
      <c r="G5596">
        <v>7500</v>
      </c>
      <c r="H5596">
        <v>125</v>
      </c>
      <c r="I5596">
        <v>170</v>
      </c>
      <c r="J5596" t="s">
        <v>17</v>
      </c>
      <c r="K5596" t="s">
        <v>18</v>
      </c>
      <c r="L5596" t="s">
        <v>135</v>
      </c>
      <c r="M5596" t="s">
        <v>234</v>
      </c>
      <c r="N5596">
        <v>106000</v>
      </c>
      <c r="O5596" t="s">
        <v>260</v>
      </c>
    </row>
    <row r="5597" spans="1:15" x14ac:dyDescent="0.25">
      <c r="A5597">
        <v>16357</v>
      </c>
      <c r="B5597" t="s">
        <v>536</v>
      </c>
      <c r="C5597" t="s">
        <v>576</v>
      </c>
      <c r="D5597" t="s">
        <v>59</v>
      </c>
      <c r="E5597" s="1">
        <v>43313</v>
      </c>
      <c r="F5597">
        <v>2018</v>
      </c>
      <c r="G5597">
        <v>31990</v>
      </c>
      <c r="H5597">
        <v>160</v>
      </c>
      <c r="I5597">
        <v>218</v>
      </c>
      <c r="J5597" t="s">
        <v>82</v>
      </c>
      <c r="K5597" t="s">
        <v>98</v>
      </c>
      <c r="L5597" t="s">
        <v>135</v>
      </c>
      <c r="M5597" t="s">
        <v>173</v>
      </c>
      <c r="N5597">
        <v>56800</v>
      </c>
      <c r="O5597" t="s">
        <v>879</v>
      </c>
    </row>
    <row r="5598" spans="1:15" x14ac:dyDescent="0.25">
      <c r="A5598">
        <v>19981</v>
      </c>
      <c r="B5598" t="s">
        <v>536</v>
      </c>
      <c r="C5598" t="s">
        <v>618</v>
      </c>
      <c r="D5598" t="s">
        <v>86</v>
      </c>
      <c r="E5598" s="1">
        <v>44317</v>
      </c>
      <c r="F5598">
        <v>2021</v>
      </c>
      <c r="G5598">
        <v>72980</v>
      </c>
      <c r="H5598">
        <v>210</v>
      </c>
      <c r="I5598">
        <v>286</v>
      </c>
      <c r="J5598" t="s">
        <v>82</v>
      </c>
      <c r="K5598" t="s">
        <v>98</v>
      </c>
      <c r="L5598" t="s">
        <v>135</v>
      </c>
      <c r="M5598" t="s">
        <v>343</v>
      </c>
      <c r="N5598">
        <v>59110</v>
      </c>
      <c r="O5598" t="s">
        <v>1014</v>
      </c>
    </row>
    <row r="5599" spans="1:15" x14ac:dyDescent="0.25">
      <c r="A5599">
        <v>38903</v>
      </c>
      <c r="B5599" t="s">
        <v>1239</v>
      </c>
      <c r="C5599" t="s">
        <v>1323</v>
      </c>
      <c r="D5599" t="s">
        <v>106</v>
      </c>
      <c r="E5599" s="1">
        <v>43466</v>
      </c>
      <c r="F5599">
        <v>2019</v>
      </c>
      <c r="G5599">
        <v>39840</v>
      </c>
      <c r="H5599">
        <v>195</v>
      </c>
      <c r="I5599">
        <v>265</v>
      </c>
      <c r="J5599" t="s">
        <v>82</v>
      </c>
      <c r="K5599" t="s">
        <v>98</v>
      </c>
      <c r="L5599" t="s">
        <v>135</v>
      </c>
      <c r="M5599" t="s">
        <v>343</v>
      </c>
      <c r="N5599">
        <v>47078</v>
      </c>
      <c r="O5599" t="s">
        <v>1721</v>
      </c>
    </row>
    <row r="5600" spans="1:15" x14ac:dyDescent="0.25">
      <c r="A5600">
        <v>40155</v>
      </c>
      <c r="B5600" t="s">
        <v>1239</v>
      </c>
      <c r="C5600" t="s">
        <v>1301</v>
      </c>
      <c r="D5600" t="s">
        <v>150</v>
      </c>
      <c r="E5600" s="1">
        <v>43586</v>
      </c>
      <c r="F5600">
        <v>2019</v>
      </c>
      <c r="G5600">
        <v>51950</v>
      </c>
      <c r="H5600">
        <v>195</v>
      </c>
      <c r="I5600">
        <v>265</v>
      </c>
      <c r="J5600" t="s">
        <v>82</v>
      </c>
      <c r="K5600" t="s">
        <v>98</v>
      </c>
      <c r="L5600" t="s">
        <v>135</v>
      </c>
      <c r="M5600" t="s">
        <v>343</v>
      </c>
      <c r="N5600">
        <v>114800</v>
      </c>
      <c r="O5600" t="s">
        <v>1769</v>
      </c>
    </row>
    <row r="5601" spans="1:15" x14ac:dyDescent="0.25">
      <c r="A5601">
        <v>41321</v>
      </c>
      <c r="B5601" t="s">
        <v>1239</v>
      </c>
      <c r="C5601" t="s">
        <v>1289</v>
      </c>
      <c r="D5601" t="s">
        <v>68</v>
      </c>
      <c r="E5601" s="1">
        <v>44228</v>
      </c>
      <c r="F5601">
        <v>2021</v>
      </c>
      <c r="G5601">
        <v>97900</v>
      </c>
      <c r="H5601">
        <v>250</v>
      </c>
      <c r="I5601">
        <v>340</v>
      </c>
      <c r="J5601" t="s">
        <v>82</v>
      </c>
      <c r="K5601" t="s">
        <v>98</v>
      </c>
      <c r="L5601" t="s">
        <v>135</v>
      </c>
      <c r="M5601" t="s">
        <v>146</v>
      </c>
      <c r="N5601">
        <v>15450</v>
      </c>
      <c r="O5601" t="s">
        <v>1649</v>
      </c>
    </row>
    <row r="5602" spans="1:15" x14ac:dyDescent="0.25">
      <c r="A5602">
        <v>41376</v>
      </c>
      <c r="B5602" t="s">
        <v>1239</v>
      </c>
      <c r="C5602" t="s">
        <v>1321</v>
      </c>
      <c r="D5602" t="s">
        <v>44</v>
      </c>
      <c r="E5602" s="1">
        <v>44409</v>
      </c>
      <c r="F5602">
        <v>2021</v>
      </c>
      <c r="G5602">
        <v>53990</v>
      </c>
      <c r="H5602">
        <v>190</v>
      </c>
      <c r="I5602">
        <v>258</v>
      </c>
      <c r="J5602" t="s">
        <v>82</v>
      </c>
      <c r="K5602" t="s">
        <v>18</v>
      </c>
      <c r="L5602" t="s">
        <v>135</v>
      </c>
      <c r="M5602" t="s">
        <v>208</v>
      </c>
      <c r="N5602">
        <v>5500</v>
      </c>
      <c r="O5602" t="s">
        <v>1842</v>
      </c>
    </row>
    <row r="5603" spans="1:15" x14ac:dyDescent="0.25">
      <c r="A5603">
        <v>43390</v>
      </c>
      <c r="B5603" t="s">
        <v>2070</v>
      </c>
      <c r="C5603" t="s">
        <v>2077</v>
      </c>
      <c r="D5603" t="s">
        <v>59</v>
      </c>
      <c r="E5603" s="1">
        <v>41214</v>
      </c>
      <c r="F5603">
        <v>2012</v>
      </c>
      <c r="G5603">
        <v>9900</v>
      </c>
      <c r="H5603">
        <v>96</v>
      </c>
      <c r="I5603">
        <v>131</v>
      </c>
      <c r="J5603" t="s">
        <v>82</v>
      </c>
      <c r="K5603" t="s">
        <v>98</v>
      </c>
      <c r="L5603" t="s">
        <v>135</v>
      </c>
      <c r="M5603" t="e">
        <f>- (g/km)</f>
        <v>#NAME?</v>
      </c>
      <c r="N5603">
        <v>198900</v>
      </c>
      <c r="O5603" t="s">
        <v>2078</v>
      </c>
    </row>
    <row r="5604" spans="1:15" x14ac:dyDescent="0.25">
      <c r="A5604">
        <v>43754</v>
      </c>
      <c r="B5604" t="s">
        <v>2127</v>
      </c>
      <c r="C5604" t="s">
        <v>2134</v>
      </c>
      <c r="D5604" t="s">
        <v>16</v>
      </c>
      <c r="E5604" s="1">
        <v>40057</v>
      </c>
      <c r="F5604">
        <v>2009</v>
      </c>
      <c r="G5604">
        <v>3500</v>
      </c>
      <c r="H5604">
        <v>54</v>
      </c>
      <c r="I5604">
        <v>73</v>
      </c>
      <c r="J5604" t="s">
        <v>17</v>
      </c>
      <c r="K5604" t="s">
        <v>18</v>
      </c>
      <c r="L5604" t="s">
        <v>135</v>
      </c>
      <c r="M5604" t="s">
        <v>251</v>
      </c>
      <c r="N5604">
        <v>98700</v>
      </c>
      <c r="O5604" t="s">
        <v>2160</v>
      </c>
    </row>
    <row r="5605" spans="1:15" x14ac:dyDescent="0.25">
      <c r="A5605">
        <v>44749</v>
      </c>
      <c r="B5605" t="s">
        <v>2127</v>
      </c>
      <c r="C5605" t="s">
        <v>2140</v>
      </c>
      <c r="D5605" t="s">
        <v>44</v>
      </c>
      <c r="E5605" s="1">
        <v>42826</v>
      </c>
      <c r="F5605">
        <v>2017</v>
      </c>
      <c r="G5605">
        <v>18990</v>
      </c>
      <c r="H5605">
        <v>81</v>
      </c>
      <c r="I5605">
        <v>110</v>
      </c>
      <c r="J5605" t="s">
        <v>17</v>
      </c>
      <c r="K5605" t="s">
        <v>98</v>
      </c>
      <c r="L5605" t="s">
        <v>135</v>
      </c>
      <c r="M5605" t="s">
        <v>343</v>
      </c>
      <c r="N5605">
        <v>91280</v>
      </c>
      <c r="O5605" t="s">
        <v>2240</v>
      </c>
    </row>
    <row r="5606" spans="1:15" x14ac:dyDescent="0.25">
      <c r="A5606">
        <v>45046</v>
      </c>
      <c r="B5606" t="s">
        <v>2127</v>
      </c>
      <c r="C5606" t="s">
        <v>2140</v>
      </c>
      <c r="D5606" t="s">
        <v>16</v>
      </c>
      <c r="E5606" s="1">
        <v>43221</v>
      </c>
      <c r="F5606">
        <v>2018</v>
      </c>
      <c r="G5606">
        <v>23985</v>
      </c>
      <c r="H5606">
        <v>120</v>
      </c>
      <c r="I5606">
        <v>163</v>
      </c>
      <c r="J5606" t="s">
        <v>17</v>
      </c>
      <c r="K5606" t="s">
        <v>98</v>
      </c>
      <c r="L5606" t="s">
        <v>135</v>
      </c>
      <c r="M5606" t="s">
        <v>146</v>
      </c>
      <c r="N5606">
        <v>88800</v>
      </c>
      <c r="O5606" t="s">
        <v>2254</v>
      </c>
    </row>
    <row r="5607" spans="1:15" x14ac:dyDescent="0.25">
      <c r="A5607">
        <v>47489</v>
      </c>
      <c r="B5607" t="s">
        <v>2127</v>
      </c>
      <c r="C5607" t="s">
        <v>2154</v>
      </c>
      <c r="D5607" t="s">
        <v>44</v>
      </c>
      <c r="E5607" s="1">
        <v>44927</v>
      </c>
      <c r="F5607">
        <v>2023</v>
      </c>
      <c r="G5607">
        <v>32780</v>
      </c>
      <c r="H5607">
        <v>96</v>
      </c>
      <c r="I5607">
        <v>131</v>
      </c>
      <c r="J5607" t="s">
        <v>82</v>
      </c>
      <c r="K5607" t="s">
        <v>18</v>
      </c>
      <c r="L5607" t="s">
        <v>135</v>
      </c>
      <c r="M5607" t="s">
        <v>276</v>
      </c>
      <c r="N5607">
        <v>2500</v>
      </c>
      <c r="O5607" t="s">
        <v>2339</v>
      </c>
    </row>
    <row r="5608" spans="1:15" x14ac:dyDescent="0.25">
      <c r="A5608">
        <v>51119</v>
      </c>
      <c r="B5608" t="s">
        <v>2455</v>
      </c>
      <c r="C5608" t="s">
        <v>2460</v>
      </c>
      <c r="D5608" t="s">
        <v>44</v>
      </c>
      <c r="E5608" s="1">
        <v>35612</v>
      </c>
      <c r="F5608">
        <v>1997</v>
      </c>
      <c r="G5608">
        <v>1099</v>
      </c>
      <c r="H5608">
        <v>31</v>
      </c>
      <c r="I5608">
        <v>42</v>
      </c>
      <c r="J5608" t="s">
        <v>17</v>
      </c>
      <c r="K5608" t="s">
        <v>18</v>
      </c>
      <c r="L5608" t="s">
        <v>135</v>
      </c>
      <c r="M5608" t="s">
        <v>289</v>
      </c>
      <c r="N5608">
        <v>79268</v>
      </c>
      <c r="O5608" t="s">
        <v>2457</v>
      </c>
    </row>
    <row r="5609" spans="1:15" x14ac:dyDescent="0.25">
      <c r="A5609">
        <v>51184</v>
      </c>
      <c r="B5609" t="s">
        <v>2455</v>
      </c>
      <c r="C5609" t="s">
        <v>2471</v>
      </c>
      <c r="D5609" t="s">
        <v>68</v>
      </c>
      <c r="E5609" s="1">
        <v>39022</v>
      </c>
      <c r="F5609">
        <v>2006</v>
      </c>
      <c r="G5609">
        <v>7999</v>
      </c>
      <c r="H5609">
        <v>64</v>
      </c>
      <c r="I5609">
        <v>87</v>
      </c>
      <c r="J5609" t="s">
        <v>17</v>
      </c>
      <c r="K5609" t="s">
        <v>18</v>
      </c>
      <c r="L5609" t="s">
        <v>135</v>
      </c>
      <c r="M5609" t="s">
        <v>222</v>
      </c>
      <c r="N5609">
        <v>67000</v>
      </c>
      <c r="O5609" t="s">
        <v>2479</v>
      </c>
    </row>
    <row r="5610" spans="1:15" x14ac:dyDescent="0.25">
      <c r="A5610">
        <v>51188</v>
      </c>
      <c r="B5610" t="s">
        <v>2455</v>
      </c>
      <c r="C5610" t="s">
        <v>2471</v>
      </c>
      <c r="D5610" t="s">
        <v>44</v>
      </c>
      <c r="E5610" s="1">
        <v>39022</v>
      </c>
      <c r="F5610">
        <v>2006</v>
      </c>
      <c r="G5610">
        <v>8250</v>
      </c>
      <c r="H5610">
        <v>64</v>
      </c>
      <c r="I5610">
        <v>87</v>
      </c>
      <c r="J5610" t="s">
        <v>17</v>
      </c>
      <c r="K5610" t="s">
        <v>18</v>
      </c>
      <c r="L5610" t="s">
        <v>135</v>
      </c>
      <c r="M5610" t="e">
        <f>- (g/km)</f>
        <v>#NAME?</v>
      </c>
      <c r="N5610">
        <v>96545</v>
      </c>
      <c r="O5610" t="s">
        <v>2472</v>
      </c>
    </row>
    <row r="5611" spans="1:15" x14ac:dyDescent="0.25">
      <c r="A5611">
        <v>51221</v>
      </c>
      <c r="B5611" t="s">
        <v>2455</v>
      </c>
      <c r="C5611" t="s">
        <v>2471</v>
      </c>
      <c r="D5611" t="s">
        <v>86</v>
      </c>
      <c r="E5611" s="1">
        <v>39203</v>
      </c>
      <c r="F5611">
        <v>2007</v>
      </c>
      <c r="G5611">
        <v>9999</v>
      </c>
      <c r="H5611">
        <v>64</v>
      </c>
      <c r="I5611">
        <v>87</v>
      </c>
      <c r="J5611" t="s">
        <v>17</v>
      </c>
      <c r="K5611" t="s">
        <v>18</v>
      </c>
      <c r="L5611" t="s">
        <v>135</v>
      </c>
      <c r="M5611" t="e">
        <f>- (g/km)</f>
        <v>#NAME?</v>
      </c>
      <c r="N5611">
        <v>58000</v>
      </c>
      <c r="O5611" t="s">
        <v>2486</v>
      </c>
    </row>
    <row r="5612" spans="1:15" x14ac:dyDescent="0.25">
      <c r="A5612">
        <v>51239</v>
      </c>
      <c r="B5612" t="s">
        <v>2455</v>
      </c>
      <c r="C5612" t="s">
        <v>2471</v>
      </c>
      <c r="D5612" t="s">
        <v>41</v>
      </c>
      <c r="E5612" s="1">
        <v>39142</v>
      </c>
      <c r="F5612">
        <v>2007</v>
      </c>
      <c r="G5612">
        <v>15900</v>
      </c>
      <c r="H5612">
        <v>64</v>
      </c>
      <c r="I5612">
        <v>87</v>
      </c>
      <c r="J5612" t="s">
        <v>17</v>
      </c>
      <c r="K5612" t="s">
        <v>18</v>
      </c>
      <c r="L5612" t="s">
        <v>135</v>
      </c>
      <c r="M5612" t="s">
        <v>222</v>
      </c>
      <c r="N5612">
        <v>36541</v>
      </c>
      <c r="O5612" t="s">
        <v>2493</v>
      </c>
    </row>
    <row r="5613" spans="1:15" x14ac:dyDescent="0.25">
      <c r="A5613">
        <v>51314</v>
      </c>
      <c r="B5613" t="s">
        <v>2455</v>
      </c>
      <c r="C5613" t="s">
        <v>2471</v>
      </c>
      <c r="D5613" t="s">
        <v>59</v>
      </c>
      <c r="E5613" s="1">
        <v>40634</v>
      </c>
      <c r="F5613">
        <v>2011</v>
      </c>
      <c r="G5613">
        <v>14990</v>
      </c>
      <c r="H5613">
        <v>64</v>
      </c>
      <c r="I5613">
        <v>87</v>
      </c>
      <c r="J5613" t="s">
        <v>17</v>
      </c>
      <c r="K5613" t="s">
        <v>18</v>
      </c>
      <c r="L5613" t="s">
        <v>135</v>
      </c>
      <c r="M5613" t="s">
        <v>222</v>
      </c>
      <c r="N5613">
        <v>27350</v>
      </c>
      <c r="O5613" t="s">
        <v>2508</v>
      </c>
    </row>
    <row r="5614" spans="1:15" x14ac:dyDescent="0.25">
      <c r="A5614">
        <v>52546</v>
      </c>
      <c r="B5614" t="s">
        <v>2555</v>
      </c>
      <c r="C5614" t="s">
        <v>2670</v>
      </c>
      <c r="D5614" t="s">
        <v>23</v>
      </c>
      <c r="E5614" s="1">
        <v>44774</v>
      </c>
      <c r="F5614">
        <v>2022</v>
      </c>
      <c r="G5614">
        <v>795000</v>
      </c>
      <c r="J5614" t="s">
        <v>82</v>
      </c>
      <c r="K5614" t="s">
        <v>372</v>
      </c>
      <c r="L5614" t="s">
        <v>135</v>
      </c>
      <c r="M5614" t="s">
        <v>244</v>
      </c>
      <c r="N5614">
        <v>300</v>
      </c>
      <c r="O5614" t="s">
        <v>2702</v>
      </c>
    </row>
    <row r="5615" spans="1:15" x14ac:dyDescent="0.25">
      <c r="A5615">
        <v>52944</v>
      </c>
      <c r="B5615" t="s">
        <v>2706</v>
      </c>
      <c r="C5615" t="s">
        <v>2724</v>
      </c>
      <c r="D5615" t="s">
        <v>23</v>
      </c>
      <c r="E5615" s="1">
        <v>40299</v>
      </c>
      <c r="F5615">
        <v>2010</v>
      </c>
      <c r="G5615">
        <v>4000</v>
      </c>
      <c r="H5615">
        <v>66</v>
      </c>
      <c r="I5615">
        <v>90</v>
      </c>
      <c r="J5615" t="s">
        <v>17</v>
      </c>
      <c r="K5615" t="s">
        <v>18</v>
      </c>
      <c r="L5615" t="s">
        <v>135</v>
      </c>
      <c r="M5615" t="e">
        <f>- (g/km)</f>
        <v>#NAME?</v>
      </c>
      <c r="N5615">
        <v>185000</v>
      </c>
      <c r="O5615" t="s">
        <v>2738</v>
      </c>
    </row>
    <row r="5616" spans="1:15" x14ac:dyDescent="0.25">
      <c r="A5616">
        <v>54306</v>
      </c>
      <c r="B5616" t="s">
        <v>2706</v>
      </c>
      <c r="C5616" t="s">
        <v>2718</v>
      </c>
      <c r="D5616" t="s">
        <v>44</v>
      </c>
      <c r="E5616" s="1">
        <v>43252</v>
      </c>
      <c r="F5616">
        <v>2018</v>
      </c>
      <c r="G5616">
        <v>17400</v>
      </c>
      <c r="H5616">
        <v>103</v>
      </c>
      <c r="I5616">
        <v>140</v>
      </c>
      <c r="J5616" t="s">
        <v>17</v>
      </c>
      <c r="K5616" t="s">
        <v>18</v>
      </c>
      <c r="L5616" t="s">
        <v>135</v>
      </c>
      <c r="M5616" t="s">
        <v>234</v>
      </c>
      <c r="N5616">
        <v>48000</v>
      </c>
      <c r="O5616" t="s">
        <v>2823</v>
      </c>
    </row>
    <row r="5617" spans="1:15" x14ac:dyDescent="0.25">
      <c r="A5617">
        <v>58553</v>
      </c>
      <c r="B5617" t="s">
        <v>2890</v>
      </c>
      <c r="C5617" t="s">
        <v>2900</v>
      </c>
      <c r="D5617" t="s">
        <v>150</v>
      </c>
      <c r="E5617" s="1">
        <v>39052</v>
      </c>
      <c r="F5617">
        <v>2006</v>
      </c>
      <c r="G5617">
        <v>3000</v>
      </c>
      <c r="H5617">
        <v>103</v>
      </c>
      <c r="I5617">
        <v>140</v>
      </c>
      <c r="J5617" t="s">
        <v>17</v>
      </c>
      <c r="K5617" t="s">
        <v>98</v>
      </c>
      <c r="L5617" t="s">
        <v>135</v>
      </c>
      <c r="M5617" t="s">
        <v>146</v>
      </c>
      <c r="N5617">
        <v>327000</v>
      </c>
      <c r="O5617" t="s">
        <v>2923</v>
      </c>
    </row>
    <row r="5618" spans="1:15" x14ac:dyDescent="0.25">
      <c r="A5618">
        <v>71542</v>
      </c>
      <c r="B5618" t="s">
        <v>2890</v>
      </c>
      <c r="C5618" t="s">
        <v>2915</v>
      </c>
      <c r="D5618" t="s">
        <v>86</v>
      </c>
      <c r="E5618" s="1">
        <v>44105</v>
      </c>
      <c r="F5618">
        <v>2020</v>
      </c>
      <c r="G5618">
        <v>30990</v>
      </c>
      <c r="H5618">
        <v>147</v>
      </c>
      <c r="I5618">
        <v>200</v>
      </c>
      <c r="J5618" t="s">
        <v>17</v>
      </c>
      <c r="K5618" t="s">
        <v>18</v>
      </c>
      <c r="L5618" t="s">
        <v>135</v>
      </c>
      <c r="M5618" t="s">
        <v>226</v>
      </c>
      <c r="N5618">
        <v>3400</v>
      </c>
      <c r="O5618" t="s">
        <v>3156</v>
      </c>
    </row>
    <row r="5619" spans="1:15" x14ac:dyDescent="0.25">
      <c r="A5619">
        <v>72943</v>
      </c>
      <c r="B5619" t="s">
        <v>2890</v>
      </c>
      <c r="C5619" t="s">
        <v>2927</v>
      </c>
      <c r="D5619" t="s">
        <v>86</v>
      </c>
      <c r="E5619" s="1">
        <v>44256</v>
      </c>
      <c r="F5619">
        <v>2021</v>
      </c>
      <c r="G5619">
        <v>27990</v>
      </c>
      <c r="H5619">
        <v>147</v>
      </c>
      <c r="I5619">
        <v>200</v>
      </c>
      <c r="J5619" t="s">
        <v>17</v>
      </c>
      <c r="K5619" t="s">
        <v>18</v>
      </c>
      <c r="L5619" t="s">
        <v>135</v>
      </c>
      <c r="M5619" t="s">
        <v>226</v>
      </c>
      <c r="N5619">
        <v>43859</v>
      </c>
      <c r="O5619" t="s">
        <v>3190</v>
      </c>
    </row>
    <row r="5620" spans="1:15" x14ac:dyDescent="0.25">
      <c r="A5620">
        <v>78644</v>
      </c>
      <c r="B5620" t="s">
        <v>3302</v>
      </c>
      <c r="C5620" t="s">
        <v>3303</v>
      </c>
      <c r="D5620" t="s">
        <v>241</v>
      </c>
      <c r="E5620" s="1">
        <v>42675</v>
      </c>
      <c r="F5620">
        <v>2016</v>
      </c>
      <c r="G5620">
        <v>24990</v>
      </c>
      <c r="H5620">
        <v>147</v>
      </c>
      <c r="I5620">
        <v>200</v>
      </c>
      <c r="J5620" t="s">
        <v>82</v>
      </c>
      <c r="K5620" t="s">
        <v>98</v>
      </c>
      <c r="L5620" t="s">
        <v>135</v>
      </c>
      <c r="M5620" t="s">
        <v>325</v>
      </c>
      <c r="N5620">
        <v>79988</v>
      </c>
      <c r="O5620" t="s">
        <v>3381</v>
      </c>
    </row>
    <row r="5621" spans="1:15" x14ac:dyDescent="0.25">
      <c r="A5621">
        <v>87653</v>
      </c>
      <c r="B5621" t="s">
        <v>3717</v>
      </c>
      <c r="C5621" t="s">
        <v>3722</v>
      </c>
      <c r="D5621" t="s">
        <v>61</v>
      </c>
      <c r="E5621" s="1">
        <v>38473</v>
      </c>
      <c r="F5621">
        <v>2005</v>
      </c>
      <c r="G5621">
        <v>2845</v>
      </c>
      <c r="H5621">
        <v>83</v>
      </c>
      <c r="I5621">
        <v>113</v>
      </c>
      <c r="J5621" t="s">
        <v>17</v>
      </c>
      <c r="K5621" t="s">
        <v>98</v>
      </c>
      <c r="L5621" t="s">
        <v>135</v>
      </c>
      <c r="M5621" t="e">
        <f>- (g/km)</f>
        <v>#NAME?</v>
      </c>
      <c r="N5621">
        <v>286000</v>
      </c>
      <c r="O5621" t="s">
        <v>3723</v>
      </c>
    </row>
    <row r="5622" spans="1:15" x14ac:dyDescent="0.25">
      <c r="A5622">
        <v>88441</v>
      </c>
      <c r="B5622" t="s">
        <v>3717</v>
      </c>
      <c r="C5622" t="s">
        <v>3741</v>
      </c>
      <c r="D5622" t="s">
        <v>68</v>
      </c>
      <c r="E5622" s="1">
        <v>42401</v>
      </c>
      <c r="F5622">
        <v>2016</v>
      </c>
      <c r="G5622">
        <v>9900</v>
      </c>
      <c r="H5622">
        <v>66</v>
      </c>
      <c r="I5622">
        <v>90</v>
      </c>
      <c r="J5622" t="s">
        <v>17</v>
      </c>
      <c r="K5622" t="s">
        <v>18</v>
      </c>
      <c r="L5622" t="s">
        <v>135</v>
      </c>
      <c r="M5622" t="s">
        <v>222</v>
      </c>
      <c r="N5622">
        <v>139300</v>
      </c>
      <c r="O5622" t="s">
        <v>3758</v>
      </c>
    </row>
    <row r="5623" spans="1:15" x14ac:dyDescent="0.25">
      <c r="A5623">
        <v>88871</v>
      </c>
      <c r="B5623" t="s">
        <v>3717</v>
      </c>
      <c r="C5623" t="s">
        <v>3741</v>
      </c>
      <c r="D5623" t="s">
        <v>241</v>
      </c>
      <c r="E5623" s="1">
        <v>42948</v>
      </c>
      <c r="F5623">
        <v>2017</v>
      </c>
      <c r="G5623">
        <v>12490</v>
      </c>
      <c r="H5623">
        <v>66</v>
      </c>
      <c r="I5623">
        <v>90</v>
      </c>
      <c r="J5623" t="s">
        <v>17</v>
      </c>
      <c r="K5623" t="s">
        <v>18</v>
      </c>
      <c r="L5623" t="s">
        <v>135</v>
      </c>
      <c r="M5623" t="s">
        <v>251</v>
      </c>
      <c r="N5623">
        <v>62300</v>
      </c>
      <c r="O5623" t="s">
        <v>3774</v>
      </c>
    </row>
    <row r="5624" spans="1:15" x14ac:dyDescent="0.25">
      <c r="A5624">
        <v>93959</v>
      </c>
      <c r="B5624" t="s">
        <v>4030</v>
      </c>
      <c r="C5624" t="s">
        <v>4037</v>
      </c>
      <c r="D5624" t="s">
        <v>106</v>
      </c>
      <c r="E5624" s="1">
        <v>38534</v>
      </c>
      <c r="F5624">
        <v>2005</v>
      </c>
      <c r="G5624">
        <v>2890</v>
      </c>
      <c r="H5624">
        <v>59</v>
      </c>
      <c r="I5624">
        <v>80</v>
      </c>
      <c r="J5624" t="s">
        <v>17</v>
      </c>
      <c r="K5624" t="s">
        <v>18</v>
      </c>
      <c r="L5624" t="s">
        <v>135</v>
      </c>
      <c r="M5624" t="s">
        <v>251</v>
      </c>
      <c r="N5624">
        <v>135454</v>
      </c>
      <c r="O5624" t="s">
        <v>4056</v>
      </c>
    </row>
    <row r="5625" spans="1:15" x14ac:dyDescent="0.25">
      <c r="A5625">
        <v>93960</v>
      </c>
      <c r="B5625" t="s">
        <v>4030</v>
      </c>
      <c r="C5625" t="s">
        <v>4037</v>
      </c>
      <c r="D5625" t="s">
        <v>16</v>
      </c>
      <c r="E5625" s="1">
        <v>38443</v>
      </c>
      <c r="F5625">
        <v>2005</v>
      </c>
      <c r="G5625">
        <v>2000</v>
      </c>
      <c r="H5625">
        <v>44</v>
      </c>
      <c r="I5625">
        <v>60</v>
      </c>
      <c r="J5625" t="s">
        <v>17</v>
      </c>
      <c r="K5625" t="s">
        <v>18</v>
      </c>
      <c r="L5625" t="s">
        <v>135</v>
      </c>
      <c r="M5625" t="s">
        <v>251</v>
      </c>
      <c r="N5625">
        <v>130000</v>
      </c>
      <c r="O5625" t="s">
        <v>4057</v>
      </c>
    </row>
    <row r="5626" spans="1:15" x14ac:dyDescent="0.25">
      <c r="A5626">
        <v>94009</v>
      </c>
      <c r="B5626" t="s">
        <v>4030</v>
      </c>
      <c r="C5626" t="s">
        <v>4055</v>
      </c>
      <c r="D5626" t="s">
        <v>23</v>
      </c>
      <c r="E5626" s="1">
        <v>41091</v>
      </c>
      <c r="F5626">
        <v>2012</v>
      </c>
      <c r="G5626">
        <v>5299</v>
      </c>
      <c r="H5626">
        <v>70</v>
      </c>
      <c r="I5626">
        <v>95</v>
      </c>
      <c r="J5626" t="s">
        <v>17</v>
      </c>
      <c r="K5626" t="s">
        <v>18</v>
      </c>
      <c r="L5626" t="s">
        <v>135</v>
      </c>
      <c r="M5626" t="e">
        <f>- (g/km)</f>
        <v>#NAME?</v>
      </c>
      <c r="N5626">
        <v>98800</v>
      </c>
      <c r="O5626" t="s">
        <v>4081</v>
      </c>
    </row>
    <row r="5627" spans="1:15" x14ac:dyDescent="0.25">
      <c r="A5627">
        <v>94119</v>
      </c>
      <c r="B5627" t="s">
        <v>4093</v>
      </c>
      <c r="C5627" t="s">
        <v>4098</v>
      </c>
      <c r="D5627" t="s">
        <v>23</v>
      </c>
      <c r="E5627" s="1">
        <v>41821</v>
      </c>
      <c r="F5627">
        <v>2014</v>
      </c>
      <c r="G5627">
        <v>13000</v>
      </c>
      <c r="H5627">
        <v>110</v>
      </c>
      <c r="I5627">
        <v>150</v>
      </c>
      <c r="J5627" t="s">
        <v>82</v>
      </c>
      <c r="K5627" t="s">
        <v>98</v>
      </c>
      <c r="L5627" t="s">
        <v>135</v>
      </c>
      <c r="M5627" t="e">
        <f>- (g/km)</f>
        <v>#NAME?</v>
      </c>
      <c r="N5627">
        <v>182000</v>
      </c>
      <c r="O5627" t="s">
        <v>4105</v>
      </c>
    </row>
    <row r="5628" spans="1:15" x14ac:dyDescent="0.25">
      <c r="A5628">
        <v>95394</v>
      </c>
      <c r="B5628" t="s">
        <v>4093</v>
      </c>
      <c r="C5628" t="s">
        <v>4103</v>
      </c>
      <c r="D5628" t="s">
        <v>16</v>
      </c>
      <c r="E5628" s="1">
        <v>43586</v>
      </c>
      <c r="F5628">
        <v>2019</v>
      </c>
      <c r="G5628">
        <v>47490</v>
      </c>
      <c r="H5628">
        <v>177</v>
      </c>
      <c r="I5628">
        <v>241</v>
      </c>
      <c r="J5628" t="s">
        <v>82</v>
      </c>
      <c r="K5628" t="s">
        <v>98</v>
      </c>
      <c r="L5628" t="s">
        <v>135</v>
      </c>
      <c r="M5628" t="s">
        <v>331</v>
      </c>
      <c r="N5628">
        <v>76950</v>
      </c>
      <c r="O5628" t="s">
        <v>4121</v>
      </c>
    </row>
    <row r="5629" spans="1:15" x14ac:dyDescent="0.25">
      <c r="A5629">
        <v>107422</v>
      </c>
      <c r="B5629" t="s">
        <v>4366</v>
      </c>
      <c r="C5629" t="s">
        <v>4378</v>
      </c>
      <c r="D5629" t="s">
        <v>106</v>
      </c>
      <c r="E5629" s="1">
        <v>39569</v>
      </c>
      <c r="F5629">
        <v>2008</v>
      </c>
      <c r="G5629">
        <v>4590</v>
      </c>
      <c r="H5629">
        <v>100</v>
      </c>
      <c r="I5629">
        <v>136</v>
      </c>
      <c r="J5629" t="s">
        <v>82</v>
      </c>
      <c r="K5629" t="s">
        <v>98</v>
      </c>
      <c r="L5629" t="s">
        <v>135</v>
      </c>
      <c r="M5629" t="s">
        <v>159</v>
      </c>
      <c r="N5629">
        <v>320000</v>
      </c>
      <c r="O5629" t="s">
        <v>4801</v>
      </c>
    </row>
    <row r="5630" spans="1:15" x14ac:dyDescent="0.25">
      <c r="A5630">
        <v>108372</v>
      </c>
      <c r="B5630" t="s">
        <v>4366</v>
      </c>
      <c r="C5630" t="s">
        <v>4437</v>
      </c>
      <c r="D5630" t="s">
        <v>241</v>
      </c>
      <c r="E5630" s="1">
        <v>40148</v>
      </c>
      <c r="F5630">
        <v>2009</v>
      </c>
      <c r="G5630">
        <v>6950</v>
      </c>
      <c r="H5630">
        <v>70</v>
      </c>
      <c r="I5630">
        <v>95</v>
      </c>
      <c r="J5630" t="s">
        <v>17</v>
      </c>
      <c r="K5630" t="s">
        <v>18</v>
      </c>
      <c r="L5630" t="s">
        <v>135</v>
      </c>
      <c r="M5630" t="s">
        <v>234</v>
      </c>
      <c r="N5630">
        <v>63000</v>
      </c>
      <c r="O5630" t="s">
        <v>4800</v>
      </c>
    </row>
    <row r="5631" spans="1:15" x14ac:dyDescent="0.25">
      <c r="A5631">
        <v>116029</v>
      </c>
      <c r="B5631" t="s">
        <v>4366</v>
      </c>
      <c r="C5631" t="s">
        <v>4962</v>
      </c>
      <c r="D5631" t="s">
        <v>86</v>
      </c>
      <c r="E5631" s="1">
        <v>42278</v>
      </c>
      <c r="F5631">
        <v>2015</v>
      </c>
      <c r="G5631">
        <v>38850</v>
      </c>
      <c r="H5631">
        <v>140</v>
      </c>
      <c r="I5631">
        <v>190</v>
      </c>
      <c r="J5631" t="s">
        <v>82</v>
      </c>
      <c r="K5631" t="s">
        <v>98</v>
      </c>
      <c r="L5631" t="s">
        <v>135</v>
      </c>
      <c r="M5631" t="s">
        <v>146</v>
      </c>
      <c r="N5631">
        <v>197000</v>
      </c>
      <c r="O5631" t="s">
        <v>5206</v>
      </c>
    </row>
    <row r="5632" spans="1:15" x14ac:dyDescent="0.25">
      <c r="A5632">
        <v>116030</v>
      </c>
      <c r="B5632" t="s">
        <v>4366</v>
      </c>
      <c r="C5632" t="s">
        <v>4430</v>
      </c>
      <c r="D5632" t="s">
        <v>86</v>
      </c>
      <c r="E5632" s="1">
        <v>42064</v>
      </c>
      <c r="F5632">
        <v>2015</v>
      </c>
      <c r="G5632">
        <v>21490</v>
      </c>
      <c r="H5632">
        <v>120</v>
      </c>
      <c r="I5632">
        <v>163</v>
      </c>
      <c r="J5632" t="s">
        <v>17</v>
      </c>
      <c r="K5632" t="s">
        <v>98</v>
      </c>
      <c r="L5632" t="s">
        <v>135</v>
      </c>
      <c r="M5632" t="s">
        <v>146</v>
      </c>
      <c r="N5632">
        <v>172000</v>
      </c>
      <c r="O5632" t="s">
        <v>5207</v>
      </c>
    </row>
    <row r="5633" spans="1:15" x14ac:dyDescent="0.25">
      <c r="A5633">
        <v>119333</v>
      </c>
      <c r="B5633" t="s">
        <v>4366</v>
      </c>
      <c r="C5633" t="s">
        <v>4967</v>
      </c>
      <c r="D5633" t="s">
        <v>68</v>
      </c>
      <c r="E5633" s="1">
        <v>42979</v>
      </c>
      <c r="F5633">
        <v>2017</v>
      </c>
      <c r="G5633">
        <v>43999</v>
      </c>
      <c r="H5633">
        <v>140</v>
      </c>
      <c r="I5633">
        <v>190</v>
      </c>
      <c r="J5633" t="s">
        <v>82</v>
      </c>
      <c r="K5633" t="s">
        <v>98</v>
      </c>
      <c r="L5633" t="s">
        <v>135</v>
      </c>
      <c r="M5633" t="s">
        <v>146</v>
      </c>
      <c r="N5633">
        <v>91000</v>
      </c>
      <c r="O5633" t="s">
        <v>5385</v>
      </c>
    </row>
    <row r="5634" spans="1:15" x14ac:dyDescent="0.25">
      <c r="A5634">
        <v>121023</v>
      </c>
      <c r="B5634" t="s">
        <v>4366</v>
      </c>
      <c r="C5634" t="s">
        <v>4513</v>
      </c>
      <c r="D5634" t="s">
        <v>59</v>
      </c>
      <c r="E5634" s="1">
        <v>42856</v>
      </c>
      <c r="F5634">
        <v>2017</v>
      </c>
      <c r="G5634">
        <v>54000</v>
      </c>
      <c r="H5634">
        <v>140</v>
      </c>
      <c r="I5634">
        <v>190</v>
      </c>
      <c r="J5634" t="s">
        <v>82</v>
      </c>
      <c r="K5634" t="s">
        <v>98</v>
      </c>
      <c r="L5634" t="s">
        <v>135</v>
      </c>
      <c r="M5634" t="s">
        <v>146</v>
      </c>
      <c r="N5634">
        <v>81000</v>
      </c>
      <c r="O5634" t="s">
        <v>5452</v>
      </c>
    </row>
    <row r="5635" spans="1:15" x14ac:dyDescent="0.25">
      <c r="A5635">
        <v>121420</v>
      </c>
      <c r="B5635" t="s">
        <v>4366</v>
      </c>
      <c r="C5635" t="s">
        <v>4967</v>
      </c>
      <c r="D5635" t="s">
        <v>241</v>
      </c>
      <c r="E5635" s="1">
        <v>43374</v>
      </c>
      <c r="F5635">
        <v>2018</v>
      </c>
      <c r="G5635">
        <v>29990</v>
      </c>
      <c r="H5635">
        <v>140</v>
      </c>
      <c r="I5635">
        <v>190</v>
      </c>
      <c r="J5635" t="s">
        <v>82</v>
      </c>
      <c r="K5635" t="s">
        <v>98</v>
      </c>
      <c r="L5635" t="s">
        <v>135</v>
      </c>
      <c r="M5635" t="s">
        <v>146</v>
      </c>
      <c r="N5635">
        <v>300000</v>
      </c>
      <c r="O5635" t="s">
        <v>5480</v>
      </c>
    </row>
    <row r="5636" spans="1:15" x14ac:dyDescent="0.25">
      <c r="A5636">
        <v>121493</v>
      </c>
      <c r="B5636" t="s">
        <v>4366</v>
      </c>
      <c r="C5636" t="s">
        <v>4537</v>
      </c>
      <c r="D5636" t="s">
        <v>44</v>
      </c>
      <c r="E5636" s="1">
        <v>43221</v>
      </c>
      <c r="F5636">
        <v>2018</v>
      </c>
      <c r="G5636">
        <v>48800</v>
      </c>
      <c r="H5636">
        <v>140</v>
      </c>
      <c r="I5636">
        <v>190</v>
      </c>
      <c r="J5636" t="s">
        <v>82</v>
      </c>
      <c r="K5636" t="s">
        <v>98</v>
      </c>
      <c r="L5636" t="s">
        <v>135</v>
      </c>
      <c r="M5636" t="s">
        <v>146</v>
      </c>
      <c r="N5636">
        <v>52300</v>
      </c>
      <c r="O5636" t="s">
        <v>5490</v>
      </c>
    </row>
    <row r="5637" spans="1:15" x14ac:dyDescent="0.25">
      <c r="A5637">
        <v>124085</v>
      </c>
      <c r="B5637" t="s">
        <v>4366</v>
      </c>
      <c r="C5637" t="s">
        <v>4513</v>
      </c>
      <c r="D5637" t="s">
        <v>16</v>
      </c>
      <c r="E5637" s="1">
        <v>43525</v>
      </c>
      <c r="F5637">
        <v>2019</v>
      </c>
      <c r="G5637">
        <v>59999</v>
      </c>
      <c r="H5637">
        <v>140</v>
      </c>
      <c r="I5637">
        <v>190</v>
      </c>
      <c r="J5637" t="s">
        <v>82</v>
      </c>
      <c r="K5637" t="s">
        <v>98</v>
      </c>
      <c r="L5637" t="s">
        <v>135</v>
      </c>
      <c r="M5637" t="s">
        <v>146</v>
      </c>
      <c r="N5637">
        <v>78664</v>
      </c>
      <c r="O5637" t="s">
        <v>5616</v>
      </c>
    </row>
    <row r="5638" spans="1:15" x14ac:dyDescent="0.25">
      <c r="A5638">
        <v>125494</v>
      </c>
      <c r="B5638" t="s">
        <v>4366</v>
      </c>
      <c r="C5638" t="s">
        <v>4986</v>
      </c>
      <c r="D5638" t="s">
        <v>44</v>
      </c>
      <c r="E5638" s="1">
        <v>43891</v>
      </c>
      <c r="F5638">
        <v>2020</v>
      </c>
      <c r="G5638">
        <v>33333</v>
      </c>
      <c r="H5638">
        <v>165</v>
      </c>
      <c r="I5638">
        <v>224</v>
      </c>
      <c r="J5638" t="s">
        <v>82</v>
      </c>
      <c r="K5638" t="s">
        <v>18</v>
      </c>
      <c r="L5638" t="s">
        <v>135</v>
      </c>
      <c r="M5638" t="s">
        <v>694</v>
      </c>
      <c r="N5638">
        <v>22900</v>
      </c>
      <c r="O5638" t="s">
        <v>5701</v>
      </c>
    </row>
    <row r="5639" spans="1:15" x14ac:dyDescent="0.25">
      <c r="A5639">
        <v>126341</v>
      </c>
      <c r="B5639" t="s">
        <v>4366</v>
      </c>
      <c r="C5639" t="s">
        <v>5120</v>
      </c>
      <c r="D5639" t="s">
        <v>59</v>
      </c>
      <c r="E5639" s="1">
        <v>43922</v>
      </c>
      <c r="F5639">
        <v>2020</v>
      </c>
      <c r="G5639">
        <v>52850</v>
      </c>
      <c r="H5639">
        <v>250</v>
      </c>
      <c r="I5639">
        <v>340</v>
      </c>
      <c r="J5639" t="s">
        <v>82</v>
      </c>
      <c r="K5639" t="s">
        <v>98</v>
      </c>
      <c r="L5639" t="s">
        <v>135</v>
      </c>
      <c r="M5639" t="s">
        <v>343</v>
      </c>
      <c r="N5639">
        <v>128596</v>
      </c>
      <c r="O5639" t="s">
        <v>5754</v>
      </c>
    </row>
    <row r="5640" spans="1:15" x14ac:dyDescent="0.25">
      <c r="A5640">
        <v>126768</v>
      </c>
      <c r="B5640" t="s">
        <v>4366</v>
      </c>
      <c r="C5640" t="s">
        <v>5544</v>
      </c>
      <c r="D5640" t="s">
        <v>44</v>
      </c>
      <c r="E5640" s="1">
        <v>44531</v>
      </c>
      <c r="F5640">
        <v>2021</v>
      </c>
      <c r="G5640">
        <v>69180</v>
      </c>
      <c r="H5640">
        <v>200</v>
      </c>
      <c r="I5640">
        <v>272</v>
      </c>
      <c r="J5640" t="s">
        <v>82</v>
      </c>
      <c r="K5640" t="s">
        <v>98</v>
      </c>
      <c r="L5640" t="s">
        <v>135</v>
      </c>
      <c r="M5640" t="s">
        <v>146</v>
      </c>
      <c r="N5640">
        <v>12757</v>
      </c>
      <c r="O5640" t="s">
        <v>5791</v>
      </c>
    </row>
    <row r="5641" spans="1:15" x14ac:dyDescent="0.25">
      <c r="A5641">
        <v>129544</v>
      </c>
      <c r="B5641" t="s">
        <v>5971</v>
      </c>
      <c r="C5641" t="s">
        <v>6013</v>
      </c>
      <c r="D5641" t="s">
        <v>44</v>
      </c>
      <c r="E5641" s="1">
        <v>41000</v>
      </c>
      <c r="F5641">
        <v>2012</v>
      </c>
      <c r="G5641">
        <v>10990</v>
      </c>
      <c r="H5641">
        <v>135</v>
      </c>
      <c r="I5641">
        <v>184</v>
      </c>
      <c r="J5641" t="s">
        <v>17</v>
      </c>
      <c r="K5641" t="s">
        <v>18</v>
      </c>
      <c r="L5641" t="s">
        <v>135</v>
      </c>
      <c r="M5641" t="s">
        <v>251</v>
      </c>
      <c r="N5641">
        <v>155975</v>
      </c>
      <c r="O5641" t="s">
        <v>6016</v>
      </c>
    </row>
    <row r="5642" spans="1:15" x14ac:dyDescent="0.25">
      <c r="A5642">
        <v>129601</v>
      </c>
      <c r="B5642" t="s">
        <v>5971</v>
      </c>
      <c r="C5642" t="s">
        <v>6013</v>
      </c>
      <c r="D5642" t="s">
        <v>23</v>
      </c>
      <c r="E5642" s="1">
        <v>41122</v>
      </c>
      <c r="F5642">
        <v>2012</v>
      </c>
      <c r="G5642">
        <v>11950</v>
      </c>
      <c r="H5642">
        <v>135</v>
      </c>
      <c r="I5642">
        <v>184</v>
      </c>
      <c r="J5642" t="s">
        <v>17</v>
      </c>
      <c r="K5642" t="s">
        <v>18</v>
      </c>
      <c r="L5642" t="s">
        <v>135</v>
      </c>
      <c r="M5642" t="s">
        <v>234</v>
      </c>
      <c r="N5642">
        <v>176600</v>
      </c>
      <c r="O5642" t="s">
        <v>6023</v>
      </c>
    </row>
    <row r="5643" spans="1:15" x14ac:dyDescent="0.25">
      <c r="A5643">
        <v>129657</v>
      </c>
      <c r="B5643" t="s">
        <v>5971</v>
      </c>
      <c r="C5643" t="s">
        <v>6013</v>
      </c>
      <c r="D5643" t="s">
        <v>61</v>
      </c>
      <c r="E5643" s="1">
        <v>41487</v>
      </c>
      <c r="F5643">
        <v>2013</v>
      </c>
      <c r="G5643">
        <v>13990</v>
      </c>
      <c r="H5643">
        <v>135</v>
      </c>
      <c r="I5643">
        <v>184</v>
      </c>
      <c r="J5643" t="s">
        <v>17</v>
      </c>
      <c r="K5643" t="s">
        <v>18</v>
      </c>
      <c r="L5643" t="s">
        <v>135</v>
      </c>
      <c r="M5643" t="s">
        <v>234</v>
      </c>
      <c r="N5643">
        <v>132400</v>
      </c>
      <c r="O5643">
        <v>1.6</v>
      </c>
    </row>
    <row r="5644" spans="1:15" x14ac:dyDescent="0.25">
      <c r="A5644">
        <v>129685</v>
      </c>
      <c r="B5644" t="s">
        <v>5971</v>
      </c>
      <c r="C5644" t="s">
        <v>5977</v>
      </c>
      <c r="D5644" t="s">
        <v>241</v>
      </c>
      <c r="E5644" s="1">
        <v>41334</v>
      </c>
      <c r="F5644">
        <v>2013</v>
      </c>
      <c r="G5644">
        <v>14980</v>
      </c>
      <c r="H5644">
        <v>135</v>
      </c>
      <c r="I5644">
        <v>184</v>
      </c>
      <c r="J5644" t="s">
        <v>17</v>
      </c>
      <c r="K5644" t="s">
        <v>18</v>
      </c>
      <c r="L5644" t="s">
        <v>135</v>
      </c>
      <c r="M5644" t="s">
        <v>251</v>
      </c>
      <c r="N5644">
        <v>75500</v>
      </c>
      <c r="O5644" t="s">
        <v>6036</v>
      </c>
    </row>
    <row r="5645" spans="1:15" x14ac:dyDescent="0.25">
      <c r="A5645">
        <v>129720</v>
      </c>
      <c r="B5645" t="s">
        <v>5971</v>
      </c>
      <c r="C5645" t="s">
        <v>6045</v>
      </c>
      <c r="D5645" t="s">
        <v>44</v>
      </c>
      <c r="E5645" s="1">
        <v>41487</v>
      </c>
      <c r="F5645">
        <v>2013</v>
      </c>
      <c r="G5645">
        <v>12200</v>
      </c>
      <c r="H5645">
        <v>90</v>
      </c>
      <c r="I5645">
        <v>122</v>
      </c>
      <c r="J5645" t="s">
        <v>17</v>
      </c>
      <c r="K5645" t="s">
        <v>18</v>
      </c>
      <c r="L5645" t="s">
        <v>135</v>
      </c>
      <c r="M5645" t="s">
        <v>251</v>
      </c>
      <c r="N5645">
        <v>106612</v>
      </c>
      <c r="O5645" t="s">
        <v>6046</v>
      </c>
    </row>
    <row r="5646" spans="1:15" x14ac:dyDescent="0.25">
      <c r="A5646">
        <v>129988</v>
      </c>
      <c r="B5646" t="s">
        <v>5971</v>
      </c>
      <c r="C5646" t="s">
        <v>6045</v>
      </c>
      <c r="D5646" t="s">
        <v>23</v>
      </c>
      <c r="E5646" s="1">
        <v>41760</v>
      </c>
      <c r="F5646">
        <v>2014</v>
      </c>
      <c r="G5646">
        <v>6948</v>
      </c>
      <c r="H5646">
        <v>90</v>
      </c>
      <c r="I5646">
        <v>122</v>
      </c>
      <c r="J5646" t="s">
        <v>17</v>
      </c>
      <c r="K5646" t="s">
        <v>18</v>
      </c>
      <c r="L5646" t="s">
        <v>135</v>
      </c>
      <c r="M5646" t="s">
        <v>251</v>
      </c>
      <c r="N5646">
        <v>219000</v>
      </c>
      <c r="O5646" t="s">
        <v>6073</v>
      </c>
    </row>
    <row r="5647" spans="1:15" x14ac:dyDescent="0.25">
      <c r="A5647">
        <v>132286</v>
      </c>
      <c r="B5647" t="s">
        <v>5971</v>
      </c>
      <c r="C5647" t="s">
        <v>6010</v>
      </c>
      <c r="D5647" t="s">
        <v>16</v>
      </c>
      <c r="E5647" s="1">
        <v>43922</v>
      </c>
      <c r="F5647">
        <v>2020</v>
      </c>
      <c r="G5647">
        <v>31830</v>
      </c>
      <c r="H5647">
        <v>170</v>
      </c>
      <c r="I5647">
        <v>231</v>
      </c>
      <c r="J5647" t="s">
        <v>82</v>
      </c>
      <c r="K5647" t="s">
        <v>18</v>
      </c>
      <c r="L5647" t="s">
        <v>135</v>
      </c>
      <c r="M5647" t="s">
        <v>694</v>
      </c>
      <c r="N5647">
        <v>32512</v>
      </c>
      <c r="O5647" t="s">
        <v>6213</v>
      </c>
    </row>
    <row r="5648" spans="1:15" x14ac:dyDescent="0.25">
      <c r="A5648">
        <v>133442</v>
      </c>
      <c r="B5648" t="s">
        <v>5971</v>
      </c>
      <c r="C5648" t="s">
        <v>5990</v>
      </c>
      <c r="D5648" t="s">
        <v>106</v>
      </c>
      <c r="E5648" s="1">
        <v>45047</v>
      </c>
      <c r="F5648">
        <v>2023</v>
      </c>
      <c r="G5648">
        <v>40990</v>
      </c>
      <c r="H5648">
        <v>100</v>
      </c>
      <c r="I5648">
        <v>136</v>
      </c>
      <c r="J5648" t="s">
        <v>82</v>
      </c>
      <c r="K5648" t="s">
        <v>18</v>
      </c>
      <c r="L5648" t="s">
        <v>135</v>
      </c>
      <c r="M5648" t="e">
        <f>- (g/km)</f>
        <v>#NAME?</v>
      </c>
      <c r="N5648">
        <v>4100</v>
      </c>
      <c r="O5648" t="s">
        <v>6264</v>
      </c>
    </row>
    <row r="5649" spans="1:15" x14ac:dyDescent="0.25">
      <c r="A5649">
        <v>136355</v>
      </c>
      <c r="B5649" t="s">
        <v>6337</v>
      </c>
      <c r="C5649" t="s">
        <v>6448</v>
      </c>
      <c r="D5649" t="s">
        <v>61</v>
      </c>
      <c r="E5649" s="1">
        <v>44075</v>
      </c>
      <c r="F5649">
        <v>2020</v>
      </c>
      <c r="G5649">
        <v>34999</v>
      </c>
      <c r="H5649">
        <v>125</v>
      </c>
      <c r="I5649">
        <v>170</v>
      </c>
      <c r="J5649" t="s">
        <v>82</v>
      </c>
      <c r="K5649" t="s">
        <v>98</v>
      </c>
      <c r="L5649" t="s">
        <v>135</v>
      </c>
      <c r="M5649" t="s">
        <v>156</v>
      </c>
      <c r="N5649">
        <v>34297</v>
      </c>
      <c r="O5649" t="s">
        <v>6469</v>
      </c>
    </row>
    <row r="5650" spans="1:15" x14ac:dyDescent="0.25">
      <c r="A5650">
        <v>136547</v>
      </c>
      <c r="B5650" t="s">
        <v>6337</v>
      </c>
      <c r="C5650" t="s">
        <v>6448</v>
      </c>
      <c r="D5650" t="s">
        <v>23</v>
      </c>
      <c r="E5650" s="1">
        <v>44136</v>
      </c>
      <c r="F5650">
        <v>2020</v>
      </c>
      <c r="G5650">
        <v>34900</v>
      </c>
      <c r="H5650">
        <v>125</v>
      </c>
      <c r="I5650">
        <v>170</v>
      </c>
      <c r="J5650" t="s">
        <v>82</v>
      </c>
      <c r="K5650" t="s">
        <v>98</v>
      </c>
      <c r="L5650" t="s">
        <v>135</v>
      </c>
      <c r="M5650" t="s">
        <v>156</v>
      </c>
      <c r="N5650">
        <v>44690</v>
      </c>
      <c r="O5650" t="s">
        <v>6482</v>
      </c>
    </row>
    <row r="5651" spans="1:15" x14ac:dyDescent="0.25">
      <c r="A5651">
        <v>138065</v>
      </c>
      <c r="B5651" t="s">
        <v>6337</v>
      </c>
      <c r="C5651" t="s">
        <v>6448</v>
      </c>
      <c r="D5651" t="s">
        <v>41</v>
      </c>
      <c r="E5651" s="1">
        <v>45047</v>
      </c>
      <c r="F5651">
        <v>2023</v>
      </c>
      <c r="G5651">
        <v>49995</v>
      </c>
      <c r="H5651">
        <v>125</v>
      </c>
      <c r="I5651">
        <v>170</v>
      </c>
      <c r="J5651" t="s">
        <v>82</v>
      </c>
      <c r="K5651" t="s">
        <v>98</v>
      </c>
      <c r="L5651" t="s">
        <v>135</v>
      </c>
      <c r="M5651" t="s">
        <v>339</v>
      </c>
      <c r="N5651">
        <v>250</v>
      </c>
      <c r="O5651" t="s">
        <v>6527</v>
      </c>
    </row>
    <row r="5652" spans="1:15" x14ac:dyDescent="0.25">
      <c r="A5652">
        <v>138066</v>
      </c>
      <c r="B5652" t="s">
        <v>6337</v>
      </c>
      <c r="C5652" t="s">
        <v>6345</v>
      </c>
      <c r="D5652" t="s">
        <v>41</v>
      </c>
      <c r="E5652" s="1">
        <v>44958</v>
      </c>
      <c r="F5652">
        <v>2023</v>
      </c>
      <c r="G5652">
        <v>51995</v>
      </c>
      <c r="H5652">
        <v>125</v>
      </c>
      <c r="I5652">
        <v>170</v>
      </c>
      <c r="J5652" t="s">
        <v>82</v>
      </c>
      <c r="K5652" t="s">
        <v>98</v>
      </c>
      <c r="L5652" t="s">
        <v>135</v>
      </c>
      <c r="M5652" t="s">
        <v>339</v>
      </c>
      <c r="N5652">
        <v>250</v>
      </c>
      <c r="O5652" t="s">
        <v>6528</v>
      </c>
    </row>
    <row r="5653" spans="1:15" x14ac:dyDescent="0.25">
      <c r="A5653">
        <v>139476</v>
      </c>
      <c r="B5653" t="s">
        <v>6537</v>
      </c>
      <c r="C5653" t="s">
        <v>6538</v>
      </c>
      <c r="D5653" t="s">
        <v>23</v>
      </c>
      <c r="E5653" s="1">
        <v>38353</v>
      </c>
      <c r="F5653">
        <v>2005</v>
      </c>
      <c r="G5653">
        <v>2100</v>
      </c>
      <c r="H5653">
        <v>66</v>
      </c>
      <c r="I5653">
        <v>90</v>
      </c>
      <c r="J5653" t="s">
        <v>17</v>
      </c>
      <c r="K5653" t="s">
        <v>18</v>
      </c>
      <c r="L5653" t="s">
        <v>135</v>
      </c>
      <c r="M5653" t="s">
        <v>289</v>
      </c>
      <c r="N5653">
        <v>178000</v>
      </c>
      <c r="O5653" t="s">
        <v>6580</v>
      </c>
    </row>
    <row r="5654" spans="1:15" x14ac:dyDescent="0.25">
      <c r="A5654">
        <v>139771</v>
      </c>
      <c r="B5654" t="s">
        <v>6537</v>
      </c>
      <c r="C5654" t="s">
        <v>6543</v>
      </c>
      <c r="D5654" t="s">
        <v>59</v>
      </c>
      <c r="E5654" s="1">
        <v>38384</v>
      </c>
      <c r="F5654">
        <v>2005</v>
      </c>
      <c r="G5654">
        <v>480</v>
      </c>
      <c r="H5654">
        <v>88</v>
      </c>
      <c r="I5654">
        <v>120</v>
      </c>
      <c r="J5654" t="s">
        <v>17</v>
      </c>
      <c r="K5654" t="s">
        <v>98</v>
      </c>
      <c r="L5654" t="s">
        <v>135</v>
      </c>
      <c r="M5654" t="s">
        <v>156</v>
      </c>
      <c r="N5654">
        <v>250000</v>
      </c>
      <c r="O5654" t="s">
        <v>6572</v>
      </c>
    </row>
    <row r="5655" spans="1:15" x14ac:dyDescent="0.25">
      <c r="A5655">
        <v>139897</v>
      </c>
      <c r="B5655" t="s">
        <v>6537</v>
      </c>
      <c r="C5655" t="s">
        <v>6538</v>
      </c>
      <c r="D5655" t="s">
        <v>16</v>
      </c>
      <c r="E5655" s="1">
        <v>38899</v>
      </c>
      <c r="F5655">
        <v>2006</v>
      </c>
      <c r="G5655">
        <v>2500</v>
      </c>
      <c r="H5655">
        <v>66</v>
      </c>
      <c r="I5655">
        <v>90</v>
      </c>
      <c r="J5655" t="s">
        <v>82</v>
      </c>
      <c r="K5655" t="s">
        <v>18</v>
      </c>
      <c r="L5655" t="s">
        <v>135</v>
      </c>
      <c r="M5655" t="s">
        <v>289</v>
      </c>
      <c r="N5655">
        <v>154000</v>
      </c>
      <c r="O5655" t="s">
        <v>6586</v>
      </c>
    </row>
    <row r="5656" spans="1:15" x14ac:dyDescent="0.25">
      <c r="A5656">
        <v>143290</v>
      </c>
      <c r="B5656" t="s">
        <v>6537</v>
      </c>
      <c r="C5656" t="s">
        <v>6565</v>
      </c>
      <c r="D5656" t="s">
        <v>259</v>
      </c>
      <c r="E5656" s="1">
        <v>41334</v>
      </c>
      <c r="F5656">
        <v>2013</v>
      </c>
      <c r="G5656">
        <v>8200</v>
      </c>
      <c r="H5656">
        <v>74</v>
      </c>
      <c r="I5656">
        <v>101</v>
      </c>
      <c r="J5656" t="s">
        <v>17</v>
      </c>
      <c r="K5656" t="s">
        <v>18</v>
      </c>
      <c r="L5656" t="s">
        <v>135</v>
      </c>
      <c r="M5656" t="e">
        <f>- (g/km)</f>
        <v>#NAME?</v>
      </c>
      <c r="N5656">
        <v>44800</v>
      </c>
      <c r="O5656" t="s">
        <v>6604</v>
      </c>
    </row>
    <row r="5657" spans="1:15" x14ac:dyDescent="0.25">
      <c r="A5657">
        <v>146166</v>
      </c>
      <c r="B5657" t="s">
        <v>6537</v>
      </c>
      <c r="C5657" t="s">
        <v>6565</v>
      </c>
      <c r="D5657" t="s">
        <v>86</v>
      </c>
      <c r="E5657" s="1">
        <v>42401</v>
      </c>
      <c r="F5657">
        <v>2016</v>
      </c>
      <c r="G5657">
        <v>8950</v>
      </c>
      <c r="H5657">
        <v>74</v>
      </c>
      <c r="I5657">
        <v>101</v>
      </c>
      <c r="J5657" t="s">
        <v>17</v>
      </c>
      <c r="K5657" t="s">
        <v>18</v>
      </c>
      <c r="L5657" t="s">
        <v>135</v>
      </c>
      <c r="M5657" t="s">
        <v>251</v>
      </c>
      <c r="N5657">
        <v>76500</v>
      </c>
      <c r="O5657" t="s">
        <v>6685</v>
      </c>
    </row>
    <row r="5658" spans="1:15" x14ac:dyDescent="0.25">
      <c r="A5658">
        <v>146973</v>
      </c>
      <c r="B5658" t="s">
        <v>6537</v>
      </c>
      <c r="C5658" t="s">
        <v>6564</v>
      </c>
      <c r="D5658" t="s">
        <v>61</v>
      </c>
      <c r="E5658" s="1">
        <v>42736</v>
      </c>
      <c r="F5658">
        <v>2017</v>
      </c>
      <c r="G5658">
        <v>30900</v>
      </c>
      <c r="H5658">
        <v>107</v>
      </c>
      <c r="I5658">
        <v>145</v>
      </c>
      <c r="J5658" t="s">
        <v>17</v>
      </c>
      <c r="K5658" t="s">
        <v>98</v>
      </c>
      <c r="L5658" t="s">
        <v>135</v>
      </c>
      <c r="M5658" t="s">
        <v>173</v>
      </c>
      <c r="N5658">
        <v>67990</v>
      </c>
      <c r="O5658" t="s">
        <v>6697</v>
      </c>
    </row>
    <row r="5659" spans="1:15" x14ac:dyDescent="0.25">
      <c r="A5659">
        <v>161390</v>
      </c>
      <c r="B5659" t="s">
        <v>6842</v>
      </c>
      <c r="C5659" t="s">
        <v>6863</v>
      </c>
      <c r="D5659" t="s">
        <v>44</v>
      </c>
      <c r="E5659" s="1">
        <v>43678</v>
      </c>
      <c r="F5659">
        <v>2019</v>
      </c>
      <c r="G5659">
        <v>23990</v>
      </c>
      <c r="H5659">
        <v>120</v>
      </c>
      <c r="I5659">
        <v>163</v>
      </c>
      <c r="J5659" t="s">
        <v>17</v>
      </c>
      <c r="K5659" t="s">
        <v>98</v>
      </c>
      <c r="L5659" t="s">
        <v>135</v>
      </c>
      <c r="M5659" t="s">
        <v>343</v>
      </c>
      <c r="N5659">
        <v>91650</v>
      </c>
      <c r="O5659" t="s">
        <v>6951</v>
      </c>
    </row>
    <row r="5660" spans="1:15" x14ac:dyDescent="0.25">
      <c r="A5660">
        <v>164333</v>
      </c>
      <c r="B5660" t="s">
        <v>6842</v>
      </c>
      <c r="C5660" t="s">
        <v>6991</v>
      </c>
      <c r="D5660" t="s">
        <v>41</v>
      </c>
      <c r="E5660" s="1">
        <v>44927</v>
      </c>
      <c r="F5660">
        <v>2023</v>
      </c>
      <c r="G5660">
        <v>38900</v>
      </c>
      <c r="H5660">
        <v>96</v>
      </c>
      <c r="I5660">
        <v>131</v>
      </c>
      <c r="J5660" t="s">
        <v>82</v>
      </c>
      <c r="K5660" t="s">
        <v>18</v>
      </c>
      <c r="L5660" t="s">
        <v>135</v>
      </c>
      <c r="M5660" t="s">
        <v>347</v>
      </c>
      <c r="N5660">
        <v>2000</v>
      </c>
      <c r="O5660" t="s">
        <v>7008</v>
      </c>
    </row>
    <row r="5661" spans="1:15" x14ac:dyDescent="0.25">
      <c r="A5661">
        <v>164396</v>
      </c>
      <c r="B5661" t="s">
        <v>6842</v>
      </c>
      <c r="C5661" t="s">
        <v>6991</v>
      </c>
      <c r="D5661" t="s">
        <v>59</v>
      </c>
      <c r="E5661" s="1">
        <v>44958</v>
      </c>
      <c r="F5661">
        <v>2023</v>
      </c>
      <c r="G5661">
        <v>36950</v>
      </c>
      <c r="H5661">
        <v>96</v>
      </c>
      <c r="I5661">
        <v>131</v>
      </c>
      <c r="J5661" t="s">
        <v>82</v>
      </c>
      <c r="K5661" t="s">
        <v>18</v>
      </c>
      <c r="L5661" t="s">
        <v>135</v>
      </c>
      <c r="M5661" t="s">
        <v>208</v>
      </c>
      <c r="N5661">
        <v>50</v>
      </c>
      <c r="O5661" t="s">
        <v>7010</v>
      </c>
    </row>
    <row r="5662" spans="1:15" x14ac:dyDescent="0.25">
      <c r="A5662">
        <v>168846</v>
      </c>
      <c r="B5662" t="s">
        <v>7172</v>
      </c>
      <c r="C5662" t="s">
        <v>7180</v>
      </c>
      <c r="D5662" t="s">
        <v>61</v>
      </c>
      <c r="E5662" s="1">
        <v>39234</v>
      </c>
      <c r="F5662">
        <v>2007</v>
      </c>
      <c r="G5662">
        <v>3998</v>
      </c>
      <c r="H5662">
        <v>81</v>
      </c>
      <c r="I5662">
        <v>110</v>
      </c>
      <c r="J5662" t="s">
        <v>17</v>
      </c>
      <c r="K5662" t="s">
        <v>98</v>
      </c>
      <c r="L5662" t="s">
        <v>135</v>
      </c>
      <c r="M5662" t="s">
        <v>146</v>
      </c>
      <c r="N5662">
        <v>176000</v>
      </c>
      <c r="O5662" t="s">
        <v>7201</v>
      </c>
    </row>
    <row r="5663" spans="1:15" x14ac:dyDescent="0.25">
      <c r="A5663">
        <v>169256</v>
      </c>
      <c r="B5663" t="s">
        <v>7172</v>
      </c>
      <c r="C5663" t="s">
        <v>7192</v>
      </c>
      <c r="D5663" t="s">
        <v>68</v>
      </c>
      <c r="E5663" s="1">
        <v>40391</v>
      </c>
      <c r="F5663">
        <v>2010</v>
      </c>
      <c r="G5663">
        <v>5499</v>
      </c>
      <c r="H5663">
        <v>84</v>
      </c>
      <c r="I5663">
        <v>114</v>
      </c>
      <c r="J5663" t="s">
        <v>17</v>
      </c>
      <c r="K5663" t="s">
        <v>98</v>
      </c>
      <c r="L5663" t="s">
        <v>135</v>
      </c>
      <c r="M5663" t="s">
        <v>77</v>
      </c>
      <c r="N5663">
        <v>185000</v>
      </c>
      <c r="O5663" t="s">
        <v>7213</v>
      </c>
    </row>
    <row r="5664" spans="1:15" x14ac:dyDescent="0.25">
      <c r="A5664">
        <v>174007</v>
      </c>
      <c r="B5664" t="s">
        <v>7172</v>
      </c>
      <c r="C5664" t="s">
        <v>7175</v>
      </c>
      <c r="D5664" t="s">
        <v>150</v>
      </c>
      <c r="E5664" s="1">
        <v>43497</v>
      </c>
      <c r="F5664">
        <v>2019</v>
      </c>
      <c r="G5664">
        <v>15990</v>
      </c>
      <c r="H5664">
        <v>85</v>
      </c>
      <c r="I5664">
        <v>116</v>
      </c>
      <c r="J5664" t="s">
        <v>17</v>
      </c>
      <c r="K5664" t="s">
        <v>18</v>
      </c>
      <c r="L5664" t="s">
        <v>135</v>
      </c>
      <c r="M5664" t="s">
        <v>347</v>
      </c>
      <c r="N5664">
        <v>58522</v>
      </c>
      <c r="O5664" t="s">
        <v>7327</v>
      </c>
    </row>
    <row r="5665" spans="1:15" x14ac:dyDescent="0.25">
      <c r="A5665">
        <v>174045</v>
      </c>
      <c r="B5665" t="s">
        <v>7172</v>
      </c>
      <c r="C5665" t="s">
        <v>7192</v>
      </c>
      <c r="D5665" t="s">
        <v>241</v>
      </c>
      <c r="E5665" s="1">
        <v>44013</v>
      </c>
      <c r="F5665">
        <v>2020</v>
      </c>
      <c r="G5665">
        <v>19950</v>
      </c>
      <c r="H5665">
        <v>88</v>
      </c>
      <c r="I5665">
        <v>120</v>
      </c>
      <c r="J5665" t="s">
        <v>17</v>
      </c>
      <c r="K5665" t="s">
        <v>98</v>
      </c>
      <c r="L5665" t="s">
        <v>135</v>
      </c>
      <c r="M5665" t="s">
        <v>136</v>
      </c>
      <c r="N5665">
        <v>199000</v>
      </c>
      <c r="O5665" t="s">
        <v>7332</v>
      </c>
    </row>
    <row r="5666" spans="1:15" x14ac:dyDescent="0.25">
      <c r="A5666">
        <v>174054</v>
      </c>
      <c r="B5666" t="s">
        <v>7172</v>
      </c>
      <c r="C5666" t="s">
        <v>7192</v>
      </c>
      <c r="D5666" t="s">
        <v>259</v>
      </c>
      <c r="E5666" s="1">
        <v>44013</v>
      </c>
      <c r="F5666">
        <v>2020</v>
      </c>
      <c r="G5666">
        <v>19950</v>
      </c>
      <c r="H5666">
        <v>88</v>
      </c>
      <c r="I5666">
        <v>120</v>
      </c>
      <c r="J5666" t="s">
        <v>17</v>
      </c>
      <c r="K5666" t="s">
        <v>98</v>
      </c>
      <c r="L5666" t="s">
        <v>135</v>
      </c>
      <c r="M5666" t="s">
        <v>136</v>
      </c>
      <c r="N5666">
        <v>199000</v>
      </c>
      <c r="O5666" t="s">
        <v>7332</v>
      </c>
    </row>
    <row r="5667" spans="1:15" x14ac:dyDescent="0.25">
      <c r="A5667">
        <v>174165</v>
      </c>
      <c r="B5667" t="s">
        <v>7172</v>
      </c>
      <c r="C5667" t="s">
        <v>7192</v>
      </c>
      <c r="E5667" s="1">
        <v>44013</v>
      </c>
      <c r="F5667">
        <v>2020</v>
      </c>
      <c r="G5667">
        <v>19950</v>
      </c>
      <c r="H5667">
        <v>88</v>
      </c>
      <c r="I5667">
        <v>120</v>
      </c>
      <c r="J5667" t="s">
        <v>17</v>
      </c>
      <c r="K5667" t="s">
        <v>98</v>
      </c>
      <c r="L5667" t="s">
        <v>135</v>
      </c>
      <c r="M5667" t="s">
        <v>136</v>
      </c>
      <c r="N5667">
        <v>199000</v>
      </c>
      <c r="O5667" t="s">
        <v>7332</v>
      </c>
    </row>
    <row r="5668" spans="1:15" x14ac:dyDescent="0.25">
      <c r="A5668">
        <v>174443</v>
      </c>
      <c r="B5668" t="s">
        <v>7172</v>
      </c>
      <c r="C5668" t="s">
        <v>7192</v>
      </c>
      <c r="D5668" t="s">
        <v>268</v>
      </c>
      <c r="E5668" s="1">
        <v>44013</v>
      </c>
      <c r="F5668">
        <v>2020</v>
      </c>
      <c r="G5668">
        <v>19950</v>
      </c>
      <c r="H5668">
        <v>88</v>
      </c>
      <c r="I5668">
        <v>120</v>
      </c>
      <c r="J5668" t="s">
        <v>17</v>
      </c>
      <c r="K5668" t="s">
        <v>98</v>
      </c>
      <c r="L5668" t="s">
        <v>135</v>
      </c>
      <c r="M5668" t="s">
        <v>136</v>
      </c>
      <c r="N5668">
        <v>199000</v>
      </c>
      <c r="O5668" t="s">
        <v>7332</v>
      </c>
    </row>
    <row r="5669" spans="1:15" x14ac:dyDescent="0.25">
      <c r="A5669">
        <v>174531</v>
      </c>
      <c r="B5669" t="s">
        <v>7172</v>
      </c>
      <c r="C5669" t="s">
        <v>7192</v>
      </c>
      <c r="D5669" t="s">
        <v>455</v>
      </c>
      <c r="E5669" s="1">
        <v>44013</v>
      </c>
      <c r="F5669">
        <v>2020</v>
      </c>
      <c r="G5669">
        <v>19950</v>
      </c>
      <c r="H5669">
        <v>88</v>
      </c>
      <c r="I5669">
        <v>120</v>
      </c>
      <c r="J5669" t="s">
        <v>17</v>
      </c>
      <c r="K5669" t="s">
        <v>98</v>
      </c>
      <c r="L5669" t="s">
        <v>135</v>
      </c>
      <c r="M5669" t="s">
        <v>136</v>
      </c>
      <c r="N5669">
        <v>199000</v>
      </c>
      <c r="O5669" t="s">
        <v>7332</v>
      </c>
    </row>
    <row r="5670" spans="1:15" x14ac:dyDescent="0.25">
      <c r="A5670">
        <v>206644</v>
      </c>
      <c r="B5670" t="s">
        <v>7834</v>
      </c>
      <c r="C5670" t="s">
        <v>7840</v>
      </c>
      <c r="D5670" t="s">
        <v>259</v>
      </c>
      <c r="E5670" s="1">
        <v>42675</v>
      </c>
      <c r="F5670">
        <v>2016</v>
      </c>
      <c r="G5670">
        <v>19750</v>
      </c>
      <c r="H5670">
        <v>108</v>
      </c>
      <c r="I5670">
        <v>147</v>
      </c>
      <c r="J5670" t="s">
        <v>82</v>
      </c>
      <c r="K5670" t="s">
        <v>18</v>
      </c>
      <c r="L5670" t="s">
        <v>135</v>
      </c>
      <c r="M5670" t="s">
        <v>234</v>
      </c>
      <c r="N5670">
        <v>79000</v>
      </c>
      <c r="O5670" t="s">
        <v>7924</v>
      </c>
    </row>
    <row r="5671" spans="1:15" x14ac:dyDescent="0.25">
      <c r="A5671">
        <v>213902</v>
      </c>
      <c r="B5671" t="s">
        <v>8105</v>
      </c>
      <c r="C5671" t="s">
        <v>8135</v>
      </c>
      <c r="D5671" t="s">
        <v>16</v>
      </c>
      <c r="E5671" s="1">
        <v>35886</v>
      </c>
      <c r="F5671">
        <v>1998</v>
      </c>
      <c r="G5671">
        <v>1450</v>
      </c>
      <c r="H5671">
        <v>55</v>
      </c>
      <c r="I5671">
        <v>75</v>
      </c>
      <c r="J5671" t="s">
        <v>17</v>
      </c>
      <c r="K5671" t="s">
        <v>98</v>
      </c>
      <c r="L5671" t="s">
        <v>135</v>
      </c>
      <c r="M5671" t="s">
        <v>351</v>
      </c>
      <c r="N5671">
        <v>366000</v>
      </c>
      <c r="O5671" t="s">
        <v>8144</v>
      </c>
    </row>
    <row r="5672" spans="1:15" x14ac:dyDescent="0.25">
      <c r="A5672">
        <v>222320</v>
      </c>
      <c r="B5672" t="s">
        <v>8105</v>
      </c>
      <c r="C5672" t="s">
        <v>8231</v>
      </c>
      <c r="D5672" t="s">
        <v>68</v>
      </c>
      <c r="E5672" s="1">
        <v>40878</v>
      </c>
      <c r="F5672">
        <v>2011</v>
      </c>
      <c r="G5672">
        <v>34800</v>
      </c>
      <c r="H5672">
        <v>103</v>
      </c>
      <c r="I5672">
        <v>140</v>
      </c>
      <c r="J5672" t="s">
        <v>82</v>
      </c>
      <c r="K5672" t="s">
        <v>98</v>
      </c>
      <c r="L5672" t="s">
        <v>135</v>
      </c>
      <c r="M5672" t="e">
        <f>- (g/km)</f>
        <v>#NAME?</v>
      </c>
      <c r="N5672">
        <v>184000</v>
      </c>
      <c r="O5672" t="s">
        <v>8309</v>
      </c>
    </row>
    <row r="5673" spans="1:15" x14ac:dyDescent="0.25">
      <c r="A5673">
        <v>224387</v>
      </c>
      <c r="B5673" t="s">
        <v>8105</v>
      </c>
      <c r="C5673" t="s">
        <v>8227</v>
      </c>
      <c r="D5673" t="s">
        <v>16</v>
      </c>
      <c r="E5673" s="1">
        <v>41153</v>
      </c>
      <c r="F5673">
        <v>2012</v>
      </c>
      <c r="G5673">
        <v>10490</v>
      </c>
      <c r="H5673">
        <v>90</v>
      </c>
      <c r="I5673">
        <v>122</v>
      </c>
      <c r="J5673" t="s">
        <v>82</v>
      </c>
      <c r="K5673" t="s">
        <v>18</v>
      </c>
      <c r="L5673" t="s">
        <v>135</v>
      </c>
      <c r="M5673" t="s">
        <v>208</v>
      </c>
      <c r="N5673">
        <v>129000</v>
      </c>
      <c r="O5673" t="s">
        <v>8349</v>
      </c>
    </row>
    <row r="5674" spans="1:15" x14ac:dyDescent="0.25">
      <c r="A5674">
        <v>227603</v>
      </c>
      <c r="B5674" t="s">
        <v>8105</v>
      </c>
      <c r="C5674" t="s">
        <v>8123</v>
      </c>
      <c r="D5674" t="s">
        <v>68</v>
      </c>
      <c r="E5674" s="1">
        <v>41699</v>
      </c>
      <c r="F5674">
        <v>2014</v>
      </c>
      <c r="G5674">
        <v>13999</v>
      </c>
      <c r="H5674">
        <v>162</v>
      </c>
      <c r="I5674">
        <v>220</v>
      </c>
      <c r="J5674" t="s">
        <v>17</v>
      </c>
      <c r="K5674" t="s">
        <v>18</v>
      </c>
      <c r="L5674" t="s">
        <v>135</v>
      </c>
      <c r="M5674" t="s">
        <v>234</v>
      </c>
      <c r="N5674">
        <v>187000</v>
      </c>
      <c r="O5674" t="s">
        <v>8395</v>
      </c>
    </row>
    <row r="5675" spans="1:15" x14ac:dyDescent="0.25">
      <c r="A5675">
        <v>227736</v>
      </c>
      <c r="B5675" t="s">
        <v>8105</v>
      </c>
      <c r="C5675" t="s">
        <v>8123</v>
      </c>
      <c r="D5675" t="s">
        <v>44</v>
      </c>
      <c r="E5675" s="1">
        <v>41883</v>
      </c>
      <c r="F5675">
        <v>2014</v>
      </c>
      <c r="G5675">
        <v>16800</v>
      </c>
      <c r="H5675">
        <v>169</v>
      </c>
      <c r="I5675">
        <v>230</v>
      </c>
      <c r="J5675" t="s">
        <v>17</v>
      </c>
      <c r="K5675" t="s">
        <v>18</v>
      </c>
      <c r="L5675" t="s">
        <v>135</v>
      </c>
      <c r="M5675" t="s">
        <v>234</v>
      </c>
      <c r="N5675">
        <v>91000</v>
      </c>
      <c r="O5675" t="s">
        <v>8399</v>
      </c>
    </row>
    <row r="5676" spans="1:15" x14ac:dyDescent="0.25">
      <c r="A5676">
        <v>231402</v>
      </c>
      <c r="B5676" t="s">
        <v>8105</v>
      </c>
      <c r="C5676" t="s">
        <v>8380</v>
      </c>
      <c r="D5676" t="s">
        <v>68</v>
      </c>
      <c r="E5676" s="1">
        <v>42675</v>
      </c>
      <c r="F5676">
        <v>2016</v>
      </c>
      <c r="G5676">
        <v>36000</v>
      </c>
      <c r="H5676">
        <v>150</v>
      </c>
      <c r="I5676">
        <v>204</v>
      </c>
      <c r="J5676" t="s">
        <v>25</v>
      </c>
      <c r="K5676" t="s">
        <v>98</v>
      </c>
      <c r="L5676" t="s">
        <v>135</v>
      </c>
      <c r="M5676" t="s">
        <v>159</v>
      </c>
      <c r="N5676">
        <v>97000</v>
      </c>
      <c r="O5676" t="s">
        <v>8484</v>
      </c>
    </row>
    <row r="5677" spans="1:15" x14ac:dyDescent="0.25">
      <c r="A5677">
        <v>235459</v>
      </c>
      <c r="B5677" t="s">
        <v>8105</v>
      </c>
      <c r="C5677" t="s">
        <v>8521</v>
      </c>
      <c r="D5677" t="s">
        <v>150</v>
      </c>
      <c r="E5677" s="1">
        <v>43070</v>
      </c>
      <c r="F5677">
        <v>2017</v>
      </c>
      <c r="G5677">
        <v>25999</v>
      </c>
      <c r="H5677">
        <v>140</v>
      </c>
      <c r="I5677">
        <v>190</v>
      </c>
      <c r="J5677" t="s">
        <v>82</v>
      </c>
      <c r="K5677" t="s">
        <v>18</v>
      </c>
      <c r="L5677" t="s">
        <v>135</v>
      </c>
      <c r="M5677" t="e">
        <f>- (g/km)</f>
        <v>#NAME?</v>
      </c>
      <c r="N5677">
        <v>75000</v>
      </c>
      <c r="O5677" t="s">
        <v>8567</v>
      </c>
    </row>
    <row r="5678" spans="1:15" x14ac:dyDescent="0.25">
      <c r="A5678">
        <v>236160</v>
      </c>
      <c r="B5678" t="s">
        <v>8105</v>
      </c>
      <c r="C5678" t="s">
        <v>8249</v>
      </c>
      <c r="D5678" t="s">
        <v>106</v>
      </c>
      <c r="E5678" s="1">
        <v>43252</v>
      </c>
      <c r="F5678">
        <v>2018</v>
      </c>
      <c r="G5678">
        <v>23090</v>
      </c>
      <c r="H5678">
        <v>84</v>
      </c>
      <c r="I5678">
        <v>114</v>
      </c>
      <c r="J5678" t="s">
        <v>17</v>
      </c>
      <c r="K5678" t="s">
        <v>98</v>
      </c>
      <c r="L5678" t="s">
        <v>135</v>
      </c>
      <c r="M5678" t="s">
        <v>230</v>
      </c>
      <c r="N5678">
        <v>42845</v>
      </c>
      <c r="O5678" t="s">
        <v>8584</v>
      </c>
    </row>
    <row r="5679" spans="1:15" x14ac:dyDescent="0.25">
      <c r="A5679">
        <v>237081</v>
      </c>
      <c r="B5679" t="s">
        <v>8105</v>
      </c>
      <c r="C5679" t="s">
        <v>8249</v>
      </c>
      <c r="D5679" t="s">
        <v>23</v>
      </c>
      <c r="E5679" s="1">
        <v>43132</v>
      </c>
      <c r="F5679">
        <v>2018</v>
      </c>
      <c r="G5679">
        <v>19950</v>
      </c>
      <c r="H5679">
        <v>110</v>
      </c>
      <c r="I5679">
        <v>150</v>
      </c>
      <c r="J5679" t="s">
        <v>82</v>
      </c>
      <c r="K5679" t="s">
        <v>98</v>
      </c>
      <c r="L5679" t="s">
        <v>135</v>
      </c>
      <c r="M5679" t="s">
        <v>230</v>
      </c>
      <c r="N5679">
        <v>59987</v>
      </c>
      <c r="O5679" t="s">
        <v>8524</v>
      </c>
    </row>
    <row r="5680" spans="1:15" x14ac:dyDescent="0.25">
      <c r="A5680">
        <v>241721</v>
      </c>
      <c r="B5680" t="s">
        <v>8105</v>
      </c>
      <c r="C5680" t="s">
        <v>8619</v>
      </c>
      <c r="D5680" t="s">
        <v>61</v>
      </c>
      <c r="E5680" s="1">
        <v>44531</v>
      </c>
      <c r="F5680">
        <v>2021</v>
      </c>
      <c r="G5680">
        <v>47980</v>
      </c>
      <c r="H5680">
        <v>81</v>
      </c>
      <c r="I5680">
        <v>110</v>
      </c>
      <c r="J5680" t="s">
        <v>17</v>
      </c>
      <c r="K5680" t="s">
        <v>98</v>
      </c>
      <c r="L5680" t="s">
        <v>135</v>
      </c>
      <c r="M5680" t="s">
        <v>159</v>
      </c>
      <c r="N5680">
        <v>11184</v>
      </c>
      <c r="O5680" t="s">
        <v>8692</v>
      </c>
    </row>
    <row r="5681" spans="1:15" x14ac:dyDescent="0.25">
      <c r="A5681">
        <v>241826</v>
      </c>
      <c r="B5681" t="s">
        <v>8105</v>
      </c>
      <c r="C5681" t="s">
        <v>8619</v>
      </c>
      <c r="D5681" t="s">
        <v>68</v>
      </c>
      <c r="E5681" s="1">
        <v>44228</v>
      </c>
      <c r="F5681">
        <v>2021</v>
      </c>
      <c r="G5681">
        <v>43600</v>
      </c>
      <c r="H5681">
        <v>81</v>
      </c>
      <c r="I5681">
        <v>110</v>
      </c>
      <c r="J5681" t="s">
        <v>17</v>
      </c>
      <c r="K5681" t="s">
        <v>98</v>
      </c>
      <c r="L5681" t="s">
        <v>135</v>
      </c>
      <c r="M5681" t="s">
        <v>159</v>
      </c>
      <c r="N5681">
        <v>26500</v>
      </c>
      <c r="O5681" t="s">
        <v>8700</v>
      </c>
    </row>
    <row r="5682" spans="1:15" x14ac:dyDescent="0.25">
      <c r="A5682">
        <v>241912</v>
      </c>
      <c r="B5682" t="s">
        <v>8105</v>
      </c>
      <c r="C5682" t="s">
        <v>8647</v>
      </c>
      <c r="D5682" t="s">
        <v>68</v>
      </c>
      <c r="E5682" s="1">
        <v>44470</v>
      </c>
      <c r="F5682">
        <v>2021</v>
      </c>
      <c r="G5682">
        <v>44419</v>
      </c>
      <c r="H5682">
        <v>110</v>
      </c>
      <c r="I5682">
        <v>150</v>
      </c>
      <c r="J5682" t="s">
        <v>82</v>
      </c>
      <c r="K5682" t="s">
        <v>98</v>
      </c>
      <c r="L5682" t="s">
        <v>135</v>
      </c>
      <c r="M5682" t="s">
        <v>146</v>
      </c>
      <c r="N5682">
        <v>33916</v>
      </c>
      <c r="O5682" t="s">
        <v>8703</v>
      </c>
    </row>
    <row r="5683" spans="1:15" x14ac:dyDescent="0.25">
      <c r="A5683">
        <v>242014</v>
      </c>
      <c r="B5683" t="s">
        <v>8105</v>
      </c>
      <c r="C5683" t="s">
        <v>8659</v>
      </c>
      <c r="D5683" t="s">
        <v>259</v>
      </c>
      <c r="E5683" s="1">
        <v>44348</v>
      </c>
      <c r="F5683">
        <v>2021</v>
      </c>
      <c r="G5683">
        <v>49870</v>
      </c>
      <c r="H5683">
        <v>110</v>
      </c>
      <c r="I5683">
        <v>150</v>
      </c>
      <c r="J5683" t="s">
        <v>82</v>
      </c>
      <c r="K5683" t="s">
        <v>98</v>
      </c>
      <c r="L5683" t="s">
        <v>135</v>
      </c>
      <c r="M5683" t="s">
        <v>159</v>
      </c>
      <c r="N5683">
        <v>46494</v>
      </c>
      <c r="O5683" t="s">
        <v>8709</v>
      </c>
    </row>
    <row r="5684" spans="1:15" x14ac:dyDescent="0.25">
      <c r="A5684">
        <v>242028</v>
      </c>
      <c r="B5684" t="s">
        <v>8105</v>
      </c>
      <c r="C5684" t="s">
        <v>8619</v>
      </c>
      <c r="D5684" t="s">
        <v>259</v>
      </c>
      <c r="E5684" s="1">
        <v>44470</v>
      </c>
      <c r="F5684">
        <v>2021</v>
      </c>
      <c r="G5684">
        <v>62980</v>
      </c>
      <c r="H5684">
        <v>110</v>
      </c>
      <c r="I5684">
        <v>150</v>
      </c>
      <c r="J5684" t="s">
        <v>82</v>
      </c>
      <c r="K5684" t="s">
        <v>98</v>
      </c>
      <c r="L5684" t="s">
        <v>135</v>
      </c>
      <c r="M5684" t="s">
        <v>146</v>
      </c>
      <c r="N5684">
        <v>34980</v>
      </c>
      <c r="O5684" t="s">
        <v>8710</v>
      </c>
    </row>
    <row r="5685" spans="1:15" x14ac:dyDescent="0.25">
      <c r="A5685">
        <v>242184</v>
      </c>
      <c r="B5685" t="s">
        <v>8105</v>
      </c>
      <c r="C5685" t="s">
        <v>8619</v>
      </c>
      <c r="D5685" t="s">
        <v>44</v>
      </c>
      <c r="E5685" s="1">
        <v>44440</v>
      </c>
      <c r="F5685">
        <v>2021</v>
      </c>
      <c r="G5685">
        <v>56489</v>
      </c>
      <c r="H5685">
        <v>110</v>
      </c>
      <c r="I5685">
        <v>150</v>
      </c>
      <c r="J5685" t="s">
        <v>82</v>
      </c>
      <c r="K5685" t="s">
        <v>98</v>
      </c>
      <c r="L5685" t="s">
        <v>135</v>
      </c>
      <c r="M5685" t="s">
        <v>146</v>
      </c>
      <c r="N5685">
        <v>32687</v>
      </c>
      <c r="O5685" t="s">
        <v>8719</v>
      </c>
    </row>
    <row r="5686" spans="1:15" x14ac:dyDescent="0.25">
      <c r="A5686">
        <v>242357</v>
      </c>
      <c r="B5686" t="s">
        <v>8105</v>
      </c>
      <c r="C5686" t="s">
        <v>8619</v>
      </c>
      <c r="D5686" t="s">
        <v>86</v>
      </c>
      <c r="E5686" s="1">
        <v>44531</v>
      </c>
      <c r="F5686">
        <v>2021</v>
      </c>
      <c r="G5686">
        <v>55500</v>
      </c>
      <c r="H5686">
        <v>110</v>
      </c>
      <c r="I5686">
        <v>150</v>
      </c>
      <c r="J5686" t="s">
        <v>82</v>
      </c>
      <c r="K5686" t="s">
        <v>98</v>
      </c>
      <c r="L5686" t="s">
        <v>135</v>
      </c>
      <c r="M5686" t="s">
        <v>146</v>
      </c>
      <c r="N5686">
        <v>26769</v>
      </c>
      <c r="O5686" t="s">
        <v>8726</v>
      </c>
    </row>
    <row r="5687" spans="1:15" x14ac:dyDescent="0.25">
      <c r="A5687">
        <v>242372</v>
      </c>
      <c r="B5687" t="s">
        <v>8105</v>
      </c>
      <c r="C5687" t="s">
        <v>8647</v>
      </c>
      <c r="D5687" t="s">
        <v>86</v>
      </c>
      <c r="E5687" s="1">
        <v>44348</v>
      </c>
      <c r="F5687">
        <v>2021</v>
      </c>
      <c r="G5687">
        <v>53980</v>
      </c>
      <c r="H5687">
        <v>110</v>
      </c>
      <c r="I5687">
        <v>150</v>
      </c>
      <c r="J5687" t="s">
        <v>82</v>
      </c>
      <c r="K5687" t="s">
        <v>98</v>
      </c>
      <c r="L5687" t="s">
        <v>135</v>
      </c>
      <c r="M5687" t="s">
        <v>146</v>
      </c>
      <c r="N5687">
        <v>33633</v>
      </c>
      <c r="O5687" t="s">
        <v>8728</v>
      </c>
    </row>
    <row r="5688" spans="1:15" x14ac:dyDescent="0.25">
      <c r="A5688">
        <v>242422</v>
      </c>
      <c r="B5688" t="s">
        <v>8105</v>
      </c>
      <c r="C5688" t="s">
        <v>8619</v>
      </c>
      <c r="D5688" t="s">
        <v>16</v>
      </c>
      <c r="E5688" s="1">
        <v>44348</v>
      </c>
      <c r="F5688">
        <v>2021</v>
      </c>
      <c r="G5688">
        <v>42900</v>
      </c>
      <c r="H5688">
        <v>81</v>
      </c>
      <c r="I5688">
        <v>110</v>
      </c>
      <c r="J5688" t="s">
        <v>17</v>
      </c>
      <c r="K5688" t="s">
        <v>98</v>
      </c>
      <c r="L5688" t="s">
        <v>135</v>
      </c>
      <c r="M5688" t="e">
        <f>- (g/km)</f>
        <v>#NAME?</v>
      </c>
      <c r="N5688">
        <v>20200</v>
      </c>
      <c r="O5688" t="s">
        <v>8729</v>
      </c>
    </row>
    <row r="5689" spans="1:15" x14ac:dyDescent="0.25">
      <c r="A5689">
        <v>242744</v>
      </c>
      <c r="B5689" t="s">
        <v>8105</v>
      </c>
      <c r="C5689" t="s">
        <v>8647</v>
      </c>
      <c r="D5689" t="s">
        <v>23</v>
      </c>
      <c r="E5689" s="1">
        <v>44531</v>
      </c>
      <c r="F5689">
        <v>2021</v>
      </c>
      <c r="G5689">
        <v>58100</v>
      </c>
      <c r="H5689">
        <v>110</v>
      </c>
      <c r="I5689">
        <v>150</v>
      </c>
      <c r="J5689" t="s">
        <v>82</v>
      </c>
      <c r="K5689" t="s">
        <v>98</v>
      </c>
      <c r="L5689" t="s">
        <v>135</v>
      </c>
      <c r="M5689" t="s">
        <v>343</v>
      </c>
      <c r="N5689">
        <v>19879</v>
      </c>
      <c r="O5689" t="s">
        <v>8737</v>
      </c>
    </row>
    <row r="5690" spans="1:15" x14ac:dyDescent="0.25">
      <c r="A5690">
        <v>243977</v>
      </c>
      <c r="B5690" t="s">
        <v>8105</v>
      </c>
      <c r="C5690" t="s">
        <v>8648</v>
      </c>
      <c r="D5690" t="s">
        <v>259</v>
      </c>
      <c r="E5690" s="1">
        <v>44562</v>
      </c>
      <c r="F5690">
        <v>2022</v>
      </c>
      <c r="G5690">
        <v>61395</v>
      </c>
      <c r="H5690">
        <v>110</v>
      </c>
      <c r="I5690">
        <v>150</v>
      </c>
      <c r="J5690" t="s">
        <v>82</v>
      </c>
      <c r="K5690" t="s">
        <v>98</v>
      </c>
      <c r="L5690" t="s">
        <v>135</v>
      </c>
      <c r="M5690" t="s">
        <v>159</v>
      </c>
      <c r="N5690">
        <v>4840</v>
      </c>
      <c r="O5690" t="s">
        <v>8764</v>
      </c>
    </row>
    <row r="5691" spans="1:15" x14ac:dyDescent="0.25">
      <c r="A5691">
        <v>244171</v>
      </c>
      <c r="B5691" t="s">
        <v>8105</v>
      </c>
      <c r="C5691" t="s">
        <v>8637</v>
      </c>
      <c r="D5691" t="s">
        <v>44</v>
      </c>
      <c r="E5691" s="1">
        <v>44743</v>
      </c>
      <c r="F5691">
        <v>2022</v>
      </c>
      <c r="G5691">
        <v>73880</v>
      </c>
      <c r="H5691">
        <v>110</v>
      </c>
      <c r="I5691">
        <v>150</v>
      </c>
      <c r="J5691" t="s">
        <v>82</v>
      </c>
      <c r="K5691" t="s">
        <v>98</v>
      </c>
      <c r="L5691" t="s">
        <v>135</v>
      </c>
      <c r="M5691" t="s">
        <v>156</v>
      </c>
      <c r="N5691">
        <v>10</v>
      </c>
      <c r="O5691" t="s">
        <v>8771</v>
      </c>
    </row>
    <row r="5692" spans="1:15" x14ac:dyDescent="0.25">
      <c r="A5692">
        <v>244764</v>
      </c>
      <c r="B5692" t="s">
        <v>8105</v>
      </c>
      <c r="C5692" t="s">
        <v>8637</v>
      </c>
      <c r="D5692" t="s">
        <v>41</v>
      </c>
      <c r="E5692" s="1">
        <v>44774</v>
      </c>
      <c r="F5692">
        <v>2022</v>
      </c>
      <c r="G5692">
        <v>74425</v>
      </c>
      <c r="H5692">
        <v>110</v>
      </c>
      <c r="I5692">
        <v>150</v>
      </c>
      <c r="J5692" t="s">
        <v>82</v>
      </c>
      <c r="K5692" t="s">
        <v>98</v>
      </c>
      <c r="L5692" t="s">
        <v>135</v>
      </c>
      <c r="M5692" t="s">
        <v>156</v>
      </c>
      <c r="N5692">
        <v>10</v>
      </c>
      <c r="O5692" t="s">
        <v>8771</v>
      </c>
    </row>
    <row r="5693" spans="1:15" x14ac:dyDescent="0.25">
      <c r="A5693">
        <v>244978</v>
      </c>
      <c r="B5693" t="s">
        <v>8105</v>
      </c>
      <c r="C5693" t="s">
        <v>8619</v>
      </c>
      <c r="D5693" t="s">
        <v>59</v>
      </c>
      <c r="E5693" s="1">
        <v>44593</v>
      </c>
      <c r="F5693">
        <v>2022</v>
      </c>
      <c r="G5693">
        <v>45990</v>
      </c>
      <c r="H5693">
        <v>81</v>
      </c>
      <c r="I5693">
        <v>110</v>
      </c>
      <c r="J5693" t="s">
        <v>17</v>
      </c>
      <c r="K5693" t="s">
        <v>98</v>
      </c>
      <c r="L5693" t="s">
        <v>135</v>
      </c>
      <c r="M5693" t="s">
        <v>159</v>
      </c>
      <c r="N5693">
        <v>10145</v>
      </c>
      <c r="O5693" t="s">
        <v>8192</v>
      </c>
    </row>
    <row r="5694" spans="1:15" x14ac:dyDescent="0.25">
      <c r="A5694">
        <v>245206</v>
      </c>
      <c r="B5694" t="s">
        <v>8105</v>
      </c>
      <c r="C5694" t="s">
        <v>8648</v>
      </c>
      <c r="D5694" t="s">
        <v>150</v>
      </c>
      <c r="E5694" s="1">
        <v>44562</v>
      </c>
      <c r="F5694">
        <v>2022</v>
      </c>
      <c r="G5694">
        <v>40950</v>
      </c>
      <c r="H5694">
        <v>110</v>
      </c>
      <c r="I5694">
        <v>150</v>
      </c>
      <c r="J5694" t="s">
        <v>82</v>
      </c>
      <c r="K5694" t="s">
        <v>98</v>
      </c>
      <c r="L5694" t="s">
        <v>135</v>
      </c>
      <c r="M5694" t="s">
        <v>159</v>
      </c>
      <c r="N5694">
        <v>36263</v>
      </c>
      <c r="O5694" t="s">
        <v>8801</v>
      </c>
    </row>
    <row r="5695" spans="1:15" x14ac:dyDescent="0.25">
      <c r="A5695">
        <v>248127</v>
      </c>
      <c r="B5695" t="s">
        <v>8828</v>
      </c>
      <c r="C5695" t="s">
        <v>8842</v>
      </c>
      <c r="D5695" t="s">
        <v>16</v>
      </c>
      <c r="E5695" s="1">
        <v>43313</v>
      </c>
      <c r="F5695">
        <v>2018</v>
      </c>
      <c r="G5695">
        <v>39450</v>
      </c>
      <c r="H5695">
        <v>173</v>
      </c>
      <c r="I5695">
        <v>235</v>
      </c>
      <c r="J5695" t="s">
        <v>82</v>
      </c>
      <c r="K5695" t="s">
        <v>98</v>
      </c>
      <c r="L5695" t="s">
        <v>135</v>
      </c>
      <c r="M5695" t="s">
        <v>343</v>
      </c>
      <c r="N5695">
        <v>113282</v>
      </c>
      <c r="O5695" t="s">
        <v>8901</v>
      </c>
    </row>
    <row r="5696" spans="1:15" x14ac:dyDescent="0.25">
      <c r="A5696">
        <v>170</v>
      </c>
      <c r="B5696" t="s">
        <v>14</v>
      </c>
      <c r="C5696" t="s">
        <v>58</v>
      </c>
      <c r="D5696" t="s">
        <v>68</v>
      </c>
      <c r="E5696" s="1">
        <v>38930</v>
      </c>
      <c r="F5696">
        <v>2006</v>
      </c>
      <c r="G5696">
        <v>2980</v>
      </c>
      <c r="H5696">
        <v>110</v>
      </c>
      <c r="I5696">
        <v>150</v>
      </c>
      <c r="J5696" t="s">
        <v>17</v>
      </c>
      <c r="K5696" t="s">
        <v>98</v>
      </c>
      <c r="L5696" t="s">
        <v>155</v>
      </c>
      <c r="M5696" t="s">
        <v>156</v>
      </c>
      <c r="N5696">
        <v>284048</v>
      </c>
      <c r="O5696" t="s">
        <v>157</v>
      </c>
    </row>
    <row r="5697" spans="1:15" x14ac:dyDescent="0.25">
      <c r="A5697">
        <v>208</v>
      </c>
      <c r="B5697" t="s">
        <v>14</v>
      </c>
      <c r="C5697" t="s">
        <v>153</v>
      </c>
      <c r="D5697" t="s">
        <v>41</v>
      </c>
      <c r="E5697" s="1">
        <v>38869</v>
      </c>
      <c r="F5697">
        <v>2006</v>
      </c>
      <c r="G5697">
        <v>1999</v>
      </c>
      <c r="H5697">
        <v>110</v>
      </c>
      <c r="I5697">
        <v>150</v>
      </c>
      <c r="J5697" t="s">
        <v>17</v>
      </c>
      <c r="K5697" t="s">
        <v>98</v>
      </c>
      <c r="L5697" t="s">
        <v>155</v>
      </c>
      <c r="M5697" t="s">
        <v>156</v>
      </c>
      <c r="N5697">
        <v>193000</v>
      </c>
      <c r="O5697" t="s">
        <v>179</v>
      </c>
    </row>
    <row r="5698" spans="1:15" x14ac:dyDescent="0.25">
      <c r="A5698">
        <v>7265</v>
      </c>
      <c r="B5698" t="s">
        <v>536</v>
      </c>
      <c r="C5698" t="s">
        <v>659</v>
      </c>
      <c r="D5698" t="s">
        <v>61</v>
      </c>
      <c r="E5698" s="1">
        <v>41275</v>
      </c>
      <c r="F5698">
        <v>2013</v>
      </c>
      <c r="G5698">
        <v>19900</v>
      </c>
      <c r="H5698">
        <v>130</v>
      </c>
      <c r="I5698">
        <v>177</v>
      </c>
      <c r="J5698" t="s">
        <v>82</v>
      </c>
      <c r="K5698" t="s">
        <v>98</v>
      </c>
      <c r="L5698" t="s">
        <v>155</v>
      </c>
      <c r="M5698" t="e">
        <f>- (g/km)</f>
        <v>#NAME?</v>
      </c>
      <c r="N5698">
        <v>134000</v>
      </c>
      <c r="O5698" t="s">
        <v>703</v>
      </c>
    </row>
    <row r="5699" spans="1:15" x14ac:dyDescent="0.25">
      <c r="A5699">
        <v>10643</v>
      </c>
      <c r="B5699" t="s">
        <v>536</v>
      </c>
      <c r="C5699" t="s">
        <v>655</v>
      </c>
      <c r="D5699" t="s">
        <v>23</v>
      </c>
      <c r="E5699" s="1">
        <v>42125</v>
      </c>
      <c r="F5699">
        <v>2015</v>
      </c>
      <c r="G5699">
        <v>29900</v>
      </c>
      <c r="H5699">
        <v>228</v>
      </c>
      <c r="I5699">
        <v>310</v>
      </c>
      <c r="J5699" t="s">
        <v>17</v>
      </c>
      <c r="K5699" t="s">
        <v>18</v>
      </c>
      <c r="L5699" t="s">
        <v>155</v>
      </c>
      <c r="M5699" t="s">
        <v>697</v>
      </c>
      <c r="N5699">
        <v>80000</v>
      </c>
      <c r="O5699" t="s">
        <v>756</v>
      </c>
    </row>
    <row r="5700" spans="1:15" x14ac:dyDescent="0.25">
      <c r="A5700">
        <v>19726</v>
      </c>
      <c r="B5700" t="s">
        <v>536</v>
      </c>
      <c r="C5700" t="s">
        <v>548</v>
      </c>
      <c r="D5700" t="s">
        <v>455</v>
      </c>
      <c r="E5700" s="1">
        <v>44136</v>
      </c>
      <c r="F5700">
        <v>2020</v>
      </c>
      <c r="G5700">
        <v>133785</v>
      </c>
      <c r="H5700">
        <v>145</v>
      </c>
      <c r="I5700">
        <v>197</v>
      </c>
      <c r="J5700" t="s">
        <v>82</v>
      </c>
      <c r="K5700" t="s">
        <v>18</v>
      </c>
      <c r="L5700" t="s">
        <v>155</v>
      </c>
      <c r="M5700" t="s">
        <v>208</v>
      </c>
      <c r="N5700">
        <v>24000</v>
      </c>
      <c r="O5700" t="s">
        <v>989</v>
      </c>
    </row>
    <row r="5701" spans="1:15" x14ac:dyDescent="0.25">
      <c r="A5701">
        <v>22232</v>
      </c>
      <c r="B5701" t="s">
        <v>536</v>
      </c>
      <c r="C5701" t="s">
        <v>632</v>
      </c>
      <c r="D5701" t="s">
        <v>86</v>
      </c>
      <c r="E5701" s="1">
        <v>44986</v>
      </c>
      <c r="F5701">
        <v>2023</v>
      </c>
      <c r="G5701">
        <v>63555</v>
      </c>
      <c r="H5701">
        <v>150</v>
      </c>
      <c r="I5701">
        <v>204</v>
      </c>
      <c r="J5701" t="s">
        <v>82</v>
      </c>
      <c r="K5701" t="s">
        <v>18</v>
      </c>
      <c r="L5701" t="s">
        <v>155</v>
      </c>
      <c r="M5701" t="s">
        <v>159</v>
      </c>
      <c r="N5701">
        <v>4998</v>
      </c>
      <c r="O5701" t="s">
        <v>1117</v>
      </c>
    </row>
    <row r="5702" spans="1:15" x14ac:dyDescent="0.25">
      <c r="A5702">
        <v>29892</v>
      </c>
      <c r="B5702" t="s">
        <v>1239</v>
      </c>
      <c r="C5702" t="s">
        <v>1300</v>
      </c>
      <c r="D5702" t="s">
        <v>150</v>
      </c>
      <c r="E5702" s="1">
        <v>40664</v>
      </c>
      <c r="F5702">
        <v>2011</v>
      </c>
      <c r="G5702">
        <v>11800</v>
      </c>
      <c r="H5702">
        <v>180</v>
      </c>
      <c r="I5702">
        <v>245</v>
      </c>
      <c r="J5702" t="s">
        <v>82</v>
      </c>
      <c r="K5702" t="s">
        <v>98</v>
      </c>
      <c r="L5702" t="s">
        <v>155</v>
      </c>
      <c r="M5702" t="s">
        <v>136</v>
      </c>
      <c r="N5702">
        <v>270000</v>
      </c>
      <c r="O5702" t="s">
        <v>1381</v>
      </c>
    </row>
    <row r="5703" spans="1:15" x14ac:dyDescent="0.25">
      <c r="A5703">
        <v>29901</v>
      </c>
      <c r="B5703" t="s">
        <v>1239</v>
      </c>
      <c r="C5703" t="s">
        <v>1263</v>
      </c>
      <c r="D5703" t="s">
        <v>150</v>
      </c>
      <c r="E5703" s="1">
        <v>40848</v>
      </c>
      <c r="F5703">
        <v>2011</v>
      </c>
      <c r="G5703">
        <v>13250</v>
      </c>
      <c r="H5703">
        <v>150</v>
      </c>
      <c r="I5703">
        <v>204</v>
      </c>
      <c r="J5703" t="s">
        <v>82</v>
      </c>
      <c r="K5703" t="s">
        <v>98</v>
      </c>
      <c r="L5703" t="s">
        <v>155</v>
      </c>
      <c r="M5703" t="e">
        <f>- (g/km)</f>
        <v>#NAME?</v>
      </c>
      <c r="N5703">
        <v>260000</v>
      </c>
      <c r="O5703" t="s">
        <v>1345</v>
      </c>
    </row>
    <row r="5704" spans="1:15" x14ac:dyDescent="0.25">
      <c r="A5704">
        <v>32104</v>
      </c>
      <c r="B5704" t="s">
        <v>1239</v>
      </c>
      <c r="C5704" t="s">
        <v>1287</v>
      </c>
      <c r="D5704" t="s">
        <v>241</v>
      </c>
      <c r="E5704" s="1">
        <v>41640</v>
      </c>
      <c r="F5704">
        <v>2014</v>
      </c>
      <c r="G5704">
        <v>26790</v>
      </c>
      <c r="H5704">
        <v>280</v>
      </c>
      <c r="I5704">
        <v>381</v>
      </c>
      <c r="J5704" t="s">
        <v>82</v>
      </c>
      <c r="K5704" t="s">
        <v>98</v>
      </c>
      <c r="L5704" t="s">
        <v>155</v>
      </c>
      <c r="M5704" t="s">
        <v>263</v>
      </c>
      <c r="N5704">
        <v>188000</v>
      </c>
      <c r="O5704" t="s">
        <v>1515</v>
      </c>
    </row>
    <row r="5705" spans="1:15" x14ac:dyDescent="0.25">
      <c r="A5705">
        <v>32973</v>
      </c>
      <c r="B5705" t="s">
        <v>1239</v>
      </c>
      <c r="C5705" t="s">
        <v>1246</v>
      </c>
      <c r="D5705" t="s">
        <v>59</v>
      </c>
      <c r="E5705" s="1">
        <v>41913</v>
      </c>
      <c r="F5705">
        <v>2014</v>
      </c>
      <c r="G5705">
        <v>18000</v>
      </c>
      <c r="H5705">
        <v>180</v>
      </c>
      <c r="I5705">
        <v>245</v>
      </c>
      <c r="J5705" t="s">
        <v>82</v>
      </c>
      <c r="K5705" t="s">
        <v>18</v>
      </c>
      <c r="L5705" t="s">
        <v>155</v>
      </c>
      <c r="M5705" t="e">
        <f>- (g/km)</f>
        <v>#NAME?</v>
      </c>
      <c r="N5705">
        <v>146000</v>
      </c>
      <c r="O5705" t="s">
        <v>1443</v>
      </c>
    </row>
    <row r="5706" spans="1:15" x14ac:dyDescent="0.25">
      <c r="A5706">
        <v>40390</v>
      </c>
      <c r="B5706" t="s">
        <v>1239</v>
      </c>
      <c r="C5706" t="s">
        <v>1393</v>
      </c>
      <c r="D5706" t="s">
        <v>86</v>
      </c>
      <c r="E5706" s="1">
        <v>43891</v>
      </c>
      <c r="F5706">
        <v>2020</v>
      </c>
      <c r="G5706">
        <v>92000</v>
      </c>
      <c r="H5706">
        <v>195</v>
      </c>
      <c r="I5706">
        <v>265</v>
      </c>
      <c r="J5706" t="s">
        <v>82</v>
      </c>
      <c r="K5706" t="s">
        <v>98</v>
      </c>
      <c r="L5706" t="s">
        <v>155</v>
      </c>
      <c r="M5706" t="e">
        <f>- (g/km)</f>
        <v>#NAME?</v>
      </c>
      <c r="N5706">
        <v>56000</v>
      </c>
      <c r="O5706" t="s">
        <v>1792</v>
      </c>
    </row>
    <row r="5707" spans="1:15" x14ac:dyDescent="0.25">
      <c r="A5707">
        <v>48351</v>
      </c>
      <c r="B5707" t="s">
        <v>2343</v>
      </c>
      <c r="C5707" t="s">
        <v>2348</v>
      </c>
      <c r="D5707" t="s">
        <v>106</v>
      </c>
      <c r="E5707" s="1">
        <v>42979</v>
      </c>
      <c r="F5707">
        <v>2017</v>
      </c>
      <c r="G5707">
        <v>11450</v>
      </c>
      <c r="H5707">
        <v>92</v>
      </c>
      <c r="I5707">
        <v>125</v>
      </c>
      <c r="J5707" t="s">
        <v>17</v>
      </c>
      <c r="K5707" t="s">
        <v>18</v>
      </c>
      <c r="L5707" t="s">
        <v>155</v>
      </c>
      <c r="M5707" t="s">
        <v>208</v>
      </c>
      <c r="N5707">
        <v>82334</v>
      </c>
      <c r="O5707" t="s">
        <v>2364</v>
      </c>
    </row>
    <row r="5708" spans="1:15" x14ac:dyDescent="0.25">
      <c r="A5708">
        <v>48414</v>
      </c>
      <c r="B5708" t="s">
        <v>2343</v>
      </c>
      <c r="C5708" t="s">
        <v>2348</v>
      </c>
      <c r="E5708" s="1">
        <v>42979</v>
      </c>
      <c r="F5708">
        <v>2017</v>
      </c>
      <c r="G5708">
        <v>11450</v>
      </c>
      <c r="H5708">
        <v>92</v>
      </c>
      <c r="I5708">
        <v>125</v>
      </c>
      <c r="J5708" t="s">
        <v>17</v>
      </c>
      <c r="K5708" t="s">
        <v>18</v>
      </c>
      <c r="L5708" t="s">
        <v>155</v>
      </c>
      <c r="M5708" t="s">
        <v>208</v>
      </c>
      <c r="N5708">
        <v>82334</v>
      </c>
      <c r="O5708" t="s">
        <v>2364</v>
      </c>
    </row>
    <row r="5709" spans="1:15" x14ac:dyDescent="0.25">
      <c r="A5709">
        <v>48496</v>
      </c>
      <c r="B5709" t="s">
        <v>2343</v>
      </c>
      <c r="C5709" t="s">
        <v>2348</v>
      </c>
      <c r="D5709" t="s">
        <v>268</v>
      </c>
      <c r="E5709" s="1">
        <v>42979</v>
      </c>
      <c r="F5709">
        <v>2017</v>
      </c>
      <c r="G5709">
        <v>11450</v>
      </c>
      <c r="H5709">
        <v>92</v>
      </c>
      <c r="I5709">
        <v>125</v>
      </c>
      <c r="J5709" t="s">
        <v>17</v>
      </c>
      <c r="K5709" t="s">
        <v>18</v>
      </c>
      <c r="L5709" t="s">
        <v>155</v>
      </c>
      <c r="M5709" t="s">
        <v>208</v>
      </c>
      <c r="N5709">
        <v>82334</v>
      </c>
      <c r="O5709" t="s">
        <v>2364</v>
      </c>
    </row>
    <row r="5710" spans="1:15" x14ac:dyDescent="0.25">
      <c r="A5710">
        <v>48568</v>
      </c>
      <c r="B5710" t="s">
        <v>2343</v>
      </c>
      <c r="C5710" t="s">
        <v>2348</v>
      </c>
      <c r="D5710" t="s">
        <v>150</v>
      </c>
      <c r="E5710" s="1">
        <v>42979</v>
      </c>
      <c r="F5710">
        <v>2017</v>
      </c>
      <c r="G5710">
        <v>11450</v>
      </c>
      <c r="H5710">
        <v>92</v>
      </c>
      <c r="I5710">
        <v>125</v>
      </c>
      <c r="J5710" t="s">
        <v>17</v>
      </c>
      <c r="K5710" t="s">
        <v>18</v>
      </c>
      <c r="L5710" t="s">
        <v>155</v>
      </c>
      <c r="M5710" t="s">
        <v>208</v>
      </c>
      <c r="N5710">
        <v>82334</v>
      </c>
      <c r="O5710" t="s">
        <v>2364</v>
      </c>
    </row>
    <row r="5711" spans="1:15" x14ac:dyDescent="0.25">
      <c r="A5711">
        <v>51070</v>
      </c>
      <c r="B5711" t="s">
        <v>2422</v>
      </c>
      <c r="C5711" t="s">
        <v>2424</v>
      </c>
      <c r="D5711" t="s">
        <v>86</v>
      </c>
      <c r="E5711" s="1">
        <v>37377</v>
      </c>
      <c r="F5711">
        <v>2002</v>
      </c>
      <c r="G5711">
        <v>1350</v>
      </c>
      <c r="H5711">
        <v>38</v>
      </c>
      <c r="I5711">
        <v>52</v>
      </c>
      <c r="J5711" t="s">
        <v>17</v>
      </c>
      <c r="K5711" t="s">
        <v>18</v>
      </c>
      <c r="L5711" t="s">
        <v>155</v>
      </c>
      <c r="M5711" t="e">
        <f>- (g/km)</f>
        <v>#NAME?</v>
      </c>
      <c r="N5711">
        <v>130000</v>
      </c>
      <c r="O5711" t="s">
        <v>2432</v>
      </c>
    </row>
    <row r="5712" spans="1:15" x14ac:dyDescent="0.25">
      <c r="A5712">
        <v>51132</v>
      </c>
      <c r="B5712" t="s">
        <v>2455</v>
      </c>
      <c r="C5712" t="s">
        <v>2466</v>
      </c>
      <c r="D5712" t="s">
        <v>41</v>
      </c>
      <c r="E5712" s="1">
        <v>37135</v>
      </c>
      <c r="F5712">
        <v>2001</v>
      </c>
      <c r="G5712">
        <v>1650</v>
      </c>
      <c r="H5712">
        <v>64</v>
      </c>
      <c r="I5712">
        <v>87</v>
      </c>
      <c r="J5712" t="s">
        <v>17</v>
      </c>
      <c r="K5712" t="s">
        <v>18</v>
      </c>
      <c r="L5712" t="s">
        <v>155</v>
      </c>
      <c r="M5712" t="s">
        <v>212</v>
      </c>
      <c r="N5712">
        <v>212300</v>
      </c>
      <c r="O5712" t="s">
        <v>2467</v>
      </c>
    </row>
    <row r="5713" spans="1:15" x14ac:dyDescent="0.25">
      <c r="A5713">
        <v>51141</v>
      </c>
      <c r="B5713" t="s">
        <v>2455</v>
      </c>
      <c r="C5713" t="s">
        <v>2466</v>
      </c>
      <c r="D5713" t="s">
        <v>16</v>
      </c>
      <c r="E5713" s="1">
        <v>37895</v>
      </c>
      <c r="F5713">
        <v>2003</v>
      </c>
      <c r="G5713">
        <v>2200</v>
      </c>
      <c r="H5713">
        <v>64</v>
      </c>
      <c r="I5713">
        <v>87</v>
      </c>
      <c r="J5713" t="s">
        <v>17</v>
      </c>
      <c r="K5713" t="s">
        <v>18</v>
      </c>
      <c r="L5713" t="s">
        <v>155</v>
      </c>
      <c r="M5713" t="s">
        <v>212</v>
      </c>
      <c r="N5713">
        <v>187000</v>
      </c>
      <c r="O5713" t="s">
        <v>2469</v>
      </c>
    </row>
    <row r="5714" spans="1:15" x14ac:dyDescent="0.25">
      <c r="A5714">
        <v>51335</v>
      </c>
      <c r="B5714" t="s">
        <v>2510</v>
      </c>
      <c r="C5714" t="s">
        <v>2511</v>
      </c>
      <c r="D5714" t="s">
        <v>23</v>
      </c>
      <c r="E5714" s="1">
        <v>39600</v>
      </c>
      <c r="F5714">
        <v>2008</v>
      </c>
      <c r="G5714">
        <v>13500</v>
      </c>
      <c r="H5714">
        <v>103</v>
      </c>
      <c r="I5714">
        <v>140</v>
      </c>
      <c r="J5714" t="s">
        <v>17</v>
      </c>
      <c r="K5714" t="s">
        <v>98</v>
      </c>
      <c r="L5714" t="s">
        <v>155</v>
      </c>
      <c r="M5714" t="s">
        <v>296</v>
      </c>
      <c r="N5714">
        <v>210000</v>
      </c>
      <c r="O5714" t="s">
        <v>2520</v>
      </c>
    </row>
    <row r="5715" spans="1:15" x14ac:dyDescent="0.25">
      <c r="A5715">
        <v>53876</v>
      </c>
      <c r="B5715" t="s">
        <v>2706</v>
      </c>
      <c r="C5715" t="s">
        <v>2730</v>
      </c>
      <c r="D5715" t="s">
        <v>68</v>
      </c>
      <c r="E5715" s="1">
        <v>43040</v>
      </c>
      <c r="F5715">
        <v>2017</v>
      </c>
      <c r="G5715">
        <v>13000</v>
      </c>
      <c r="H5715">
        <v>70</v>
      </c>
      <c r="I5715">
        <v>95</v>
      </c>
      <c r="J5715" t="s">
        <v>25</v>
      </c>
      <c r="K5715" t="s">
        <v>18</v>
      </c>
      <c r="L5715" t="s">
        <v>155</v>
      </c>
      <c r="M5715" t="s">
        <v>362</v>
      </c>
      <c r="N5715">
        <v>75000</v>
      </c>
      <c r="O5715" t="s">
        <v>2808</v>
      </c>
    </row>
    <row r="5716" spans="1:15" x14ac:dyDescent="0.25">
      <c r="A5716">
        <v>53936</v>
      </c>
      <c r="B5716" t="s">
        <v>2706</v>
      </c>
      <c r="C5716" t="s">
        <v>2729</v>
      </c>
      <c r="D5716" t="s">
        <v>44</v>
      </c>
      <c r="E5716" s="1">
        <v>42767</v>
      </c>
      <c r="F5716">
        <v>2017</v>
      </c>
      <c r="G5716">
        <v>58700</v>
      </c>
      <c r="H5716">
        <v>110</v>
      </c>
      <c r="I5716">
        <v>150</v>
      </c>
      <c r="J5716" t="s">
        <v>82</v>
      </c>
      <c r="K5716" t="s">
        <v>98</v>
      </c>
      <c r="L5716" t="s">
        <v>155</v>
      </c>
      <c r="M5716" t="s">
        <v>136</v>
      </c>
      <c r="N5716">
        <v>60000</v>
      </c>
      <c r="O5716" t="s">
        <v>2811</v>
      </c>
    </row>
    <row r="5717" spans="1:15" x14ac:dyDescent="0.25">
      <c r="A5717">
        <v>77947</v>
      </c>
      <c r="B5717" t="s">
        <v>3302</v>
      </c>
      <c r="C5717" t="s">
        <v>3303</v>
      </c>
      <c r="D5717" t="s">
        <v>61</v>
      </c>
      <c r="E5717" s="1">
        <v>41883</v>
      </c>
      <c r="F5717">
        <v>2014</v>
      </c>
      <c r="G5717">
        <v>21990</v>
      </c>
      <c r="H5717">
        <v>145</v>
      </c>
      <c r="I5717">
        <v>197</v>
      </c>
      <c r="J5717" t="s">
        <v>82</v>
      </c>
      <c r="K5717" t="s">
        <v>98</v>
      </c>
      <c r="L5717" t="s">
        <v>155</v>
      </c>
      <c r="M5717" t="s">
        <v>178</v>
      </c>
      <c r="N5717">
        <v>82614</v>
      </c>
      <c r="O5717" t="s">
        <v>3357</v>
      </c>
    </row>
    <row r="5718" spans="1:15" x14ac:dyDescent="0.25">
      <c r="A5718">
        <v>86226</v>
      </c>
      <c r="B5718" t="s">
        <v>3649</v>
      </c>
      <c r="C5718" t="s">
        <v>3651</v>
      </c>
      <c r="D5718" t="s">
        <v>61</v>
      </c>
      <c r="E5718" s="1">
        <v>43132</v>
      </c>
      <c r="F5718">
        <v>2018</v>
      </c>
      <c r="G5718">
        <v>26490</v>
      </c>
      <c r="H5718">
        <v>147</v>
      </c>
      <c r="I5718">
        <v>200</v>
      </c>
      <c r="J5718" t="s">
        <v>82</v>
      </c>
      <c r="K5718" t="s">
        <v>98</v>
      </c>
      <c r="L5718" t="s">
        <v>155</v>
      </c>
      <c r="M5718" t="s">
        <v>146</v>
      </c>
      <c r="N5718">
        <v>89000</v>
      </c>
      <c r="O5718" t="s">
        <v>3668</v>
      </c>
    </row>
    <row r="5719" spans="1:15" x14ac:dyDescent="0.25">
      <c r="A5719">
        <v>91982</v>
      </c>
      <c r="B5719" t="s">
        <v>3717</v>
      </c>
      <c r="C5719" t="s">
        <v>3806</v>
      </c>
      <c r="D5719" t="s">
        <v>86</v>
      </c>
      <c r="E5719" s="1">
        <v>44896</v>
      </c>
      <c r="F5719">
        <v>2022</v>
      </c>
      <c r="G5719">
        <v>29995</v>
      </c>
      <c r="H5719">
        <v>118</v>
      </c>
      <c r="I5719">
        <v>160</v>
      </c>
      <c r="J5719" t="s">
        <v>82</v>
      </c>
      <c r="K5719" t="s">
        <v>18</v>
      </c>
      <c r="L5719" t="s">
        <v>155</v>
      </c>
      <c r="M5719" t="s">
        <v>234</v>
      </c>
      <c r="N5719">
        <v>1000</v>
      </c>
      <c r="O5719" t="s">
        <v>3872</v>
      </c>
    </row>
    <row r="5720" spans="1:15" x14ac:dyDescent="0.25">
      <c r="A5720">
        <v>93434</v>
      </c>
      <c r="B5720" t="s">
        <v>3911</v>
      </c>
      <c r="C5720" t="s">
        <v>3920</v>
      </c>
      <c r="D5720" t="s">
        <v>44</v>
      </c>
      <c r="E5720" s="1">
        <v>42491</v>
      </c>
      <c r="F5720">
        <v>2016</v>
      </c>
      <c r="G5720">
        <v>6990</v>
      </c>
      <c r="H5720">
        <v>72</v>
      </c>
      <c r="I5720">
        <v>98</v>
      </c>
      <c r="J5720" t="s">
        <v>82</v>
      </c>
      <c r="K5720" t="s">
        <v>18</v>
      </c>
      <c r="L5720" t="s">
        <v>155</v>
      </c>
      <c r="M5720" t="s">
        <v>263</v>
      </c>
      <c r="N5720">
        <v>73000</v>
      </c>
      <c r="O5720" t="s">
        <v>3935</v>
      </c>
    </row>
    <row r="5721" spans="1:15" x14ac:dyDescent="0.25">
      <c r="A5721">
        <v>93448</v>
      </c>
      <c r="B5721" t="s">
        <v>3911</v>
      </c>
      <c r="C5721" t="s">
        <v>3942</v>
      </c>
      <c r="D5721" t="s">
        <v>44</v>
      </c>
      <c r="E5721" s="1">
        <v>42795</v>
      </c>
      <c r="F5721">
        <v>2017</v>
      </c>
      <c r="G5721">
        <v>8900</v>
      </c>
      <c r="H5721">
        <v>78</v>
      </c>
      <c r="I5721">
        <v>106</v>
      </c>
      <c r="J5721" t="s">
        <v>17</v>
      </c>
      <c r="K5721" t="s">
        <v>18</v>
      </c>
      <c r="L5721" t="s">
        <v>155</v>
      </c>
      <c r="M5721" t="s">
        <v>208</v>
      </c>
      <c r="N5721">
        <v>87000</v>
      </c>
      <c r="O5721" t="s">
        <v>3943</v>
      </c>
    </row>
    <row r="5722" spans="1:15" x14ac:dyDescent="0.25">
      <c r="A5722">
        <v>93454</v>
      </c>
      <c r="B5722" t="s">
        <v>3911</v>
      </c>
      <c r="C5722" t="s">
        <v>3942</v>
      </c>
      <c r="D5722" t="s">
        <v>16</v>
      </c>
      <c r="E5722" s="1">
        <v>43009</v>
      </c>
      <c r="F5722">
        <v>2017</v>
      </c>
      <c r="G5722">
        <v>9490</v>
      </c>
      <c r="H5722">
        <v>78</v>
      </c>
      <c r="I5722">
        <v>106</v>
      </c>
      <c r="J5722" t="s">
        <v>17</v>
      </c>
      <c r="K5722" t="s">
        <v>18</v>
      </c>
      <c r="L5722" t="s">
        <v>155</v>
      </c>
      <c r="M5722" t="s">
        <v>208</v>
      </c>
      <c r="N5722">
        <v>61000</v>
      </c>
      <c r="O5722" t="s">
        <v>3944</v>
      </c>
    </row>
    <row r="5723" spans="1:15" x14ac:dyDescent="0.25">
      <c r="A5723">
        <v>93455</v>
      </c>
      <c r="B5723" t="s">
        <v>3911</v>
      </c>
      <c r="C5723" t="s">
        <v>3942</v>
      </c>
      <c r="D5723" t="s">
        <v>23</v>
      </c>
      <c r="E5723" s="1">
        <v>42917</v>
      </c>
      <c r="F5723">
        <v>2017</v>
      </c>
      <c r="G5723">
        <v>7950</v>
      </c>
      <c r="H5723">
        <v>78</v>
      </c>
      <c r="I5723">
        <v>106</v>
      </c>
      <c r="J5723" t="s">
        <v>17</v>
      </c>
      <c r="K5723" t="s">
        <v>18</v>
      </c>
      <c r="L5723" t="s">
        <v>155</v>
      </c>
      <c r="M5723" t="s">
        <v>208</v>
      </c>
      <c r="N5723">
        <v>69371</v>
      </c>
      <c r="O5723" t="s">
        <v>3945</v>
      </c>
    </row>
    <row r="5724" spans="1:15" x14ac:dyDescent="0.25">
      <c r="A5724">
        <v>100768</v>
      </c>
      <c r="B5724" t="s">
        <v>4247</v>
      </c>
      <c r="C5724" t="s">
        <v>4248</v>
      </c>
      <c r="D5724" t="s">
        <v>68</v>
      </c>
      <c r="E5724" s="1">
        <v>44682</v>
      </c>
      <c r="F5724">
        <v>2022</v>
      </c>
      <c r="G5724">
        <v>35980</v>
      </c>
      <c r="H5724">
        <v>97</v>
      </c>
      <c r="I5724">
        <v>132</v>
      </c>
      <c r="J5724" t="s">
        <v>17</v>
      </c>
      <c r="K5724" t="s">
        <v>18</v>
      </c>
      <c r="L5724" t="s">
        <v>155</v>
      </c>
      <c r="M5724" t="s">
        <v>208</v>
      </c>
      <c r="N5724">
        <v>3183</v>
      </c>
      <c r="O5724" t="s">
        <v>4335</v>
      </c>
    </row>
    <row r="5725" spans="1:15" x14ac:dyDescent="0.25">
      <c r="A5725">
        <v>101571</v>
      </c>
      <c r="B5725" t="s">
        <v>4247</v>
      </c>
      <c r="C5725" t="s">
        <v>4248</v>
      </c>
      <c r="D5725" t="s">
        <v>86</v>
      </c>
      <c r="E5725" s="1">
        <v>45078</v>
      </c>
      <c r="F5725">
        <v>2023</v>
      </c>
      <c r="G5725">
        <v>27777</v>
      </c>
      <c r="H5725">
        <v>97</v>
      </c>
      <c r="I5725">
        <v>132</v>
      </c>
      <c r="J5725" t="s">
        <v>17</v>
      </c>
      <c r="K5725" t="s">
        <v>18</v>
      </c>
      <c r="L5725" t="s">
        <v>155</v>
      </c>
      <c r="M5725" t="s">
        <v>208</v>
      </c>
      <c r="N5725">
        <v>50</v>
      </c>
      <c r="O5725" t="s">
        <v>4357</v>
      </c>
    </row>
    <row r="5726" spans="1:15" x14ac:dyDescent="0.25">
      <c r="A5726">
        <v>107417</v>
      </c>
      <c r="B5726" t="s">
        <v>4366</v>
      </c>
      <c r="C5726" t="s">
        <v>4465</v>
      </c>
      <c r="D5726" t="s">
        <v>259</v>
      </c>
      <c r="E5726" s="1">
        <v>39722</v>
      </c>
      <c r="F5726">
        <v>2008</v>
      </c>
      <c r="G5726">
        <v>5000</v>
      </c>
      <c r="H5726">
        <v>85</v>
      </c>
      <c r="I5726">
        <v>116</v>
      </c>
      <c r="J5726" t="s">
        <v>17</v>
      </c>
      <c r="K5726" t="s">
        <v>18</v>
      </c>
      <c r="L5726" t="s">
        <v>155</v>
      </c>
      <c r="M5726" t="e">
        <f>- (g/km)</f>
        <v>#NAME?</v>
      </c>
      <c r="N5726">
        <v>140000</v>
      </c>
      <c r="O5726" t="s">
        <v>4800</v>
      </c>
    </row>
    <row r="5727" spans="1:15" x14ac:dyDescent="0.25">
      <c r="A5727">
        <v>110335</v>
      </c>
      <c r="B5727" t="s">
        <v>4366</v>
      </c>
      <c r="C5727" t="s">
        <v>4379</v>
      </c>
      <c r="D5727" t="s">
        <v>61</v>
      </c>
      <c r="E5727" s="1">
        <v>40725</v>
      </c>
      <c r="F5727">
        <v>2011</v>
      </c>
      <c r="G5727">
        <v>18790</v>
      </c>
      <c r="H5727">
        <v>150</v>
      </c>
      <c r="I5727">
        <v>204</v>
      </c>
      <c r="J5727" t="s">
        <v>82</v>
      </c>
      <c r="K5727" t="s">
        <v>98</v>
      </c>
      <c r="L5727" t="s">
        <v>155</v>
      </c>
      <c r="M5727" t="s">
        <v>156</v>
      </c>
      <c r="N5727">
        <v>97738</v>
      </c>
      <c r="O5727" t="s">
        <v>4932</v>
      </c>
    </row>
    <row r="5728" spans="1:15" x14ac:dyDescent="0.25">
      <c r="A5728">
        <v>110393</v>
      </c>
      <c r="B5728" t="s">
        <v>4366</v>
      </c>
      <c r="C5728" t="s">
        <v>4640</v>
      </c>
      <c r="D5728" t="s">
        <v>241</v>
      </c>
      <c r="E5728" s="1">
        <v>40575</v>
      </c>
      <c r="F5728">
        <v>2011</v>
      </c>
      <c r="G5728">
        <v>22720</v>
      </c>
      <c r="H5728">
        <v>195</v>
      </c>
      <c r="I5728">
        <v>265</v>
      </c>
      <c r="J5728" t="s">
        <v>82</v>
      </c>
      <c r="K5728" t="s">
        <v>98</v>
      </c>
      <c r="L5728" t="s">
        <v>155</v>
      </c>
      <c r="M5728" t="s">
        <v>156</v>
      </c>
      <c r="N5728">
        <v>151074</v>
      </c>
      <c r="O5728" t="s">
        <v>4940</v>
      </c>
    </row>
    <row r="5729" spans="1:15" x14ac:dyDescent="0.25">
      <c r="A5729">
        <v>110491</v>
      </c>
      <c r="B5729" t="s">
        <v>4366</v>
      </c>
      <c r="C5729" t="s">
        <v>4910</v>
      </c>
      <c r="D5729" t="s">
        <v>44</v>
      </c>
      <c r="E5729" s="1">
        <v>40575</v>
      </c>
      <c r="F5729">
        <v>2011</v>
      </c>
      <c r="G5729">
        <v>15999</v>
      </c>
      <c r="H5729">
        <v>150</v>
      </c>
      <c r="I5729">
        <v>204</v>
      </c>
      <c r="J5729" t="s">
        <v>82</v>
      </c>
      <c r="K5729" t="s">
        <v>98</v>
      </c>
      <c r="L5729" t="s">
        <v>155</v>
      </c>
      <c r="M5729" t="e">
        <f>- (g/km)</f>
        <v>#NAME?</v>
      </c>
      <c r="N5729">
        <v>182000</v>
      </c>
      <c r="O5729" t="s">
        <v>4947</v>
      </c>
    </row>
    <row r="5730" spans="1:15" x14ac:dyDescent="0.25">
      <c r="A5730">
        <v>110813</v>
      </c>
      <c r="B5730" t="s">
        <v>4366</v>
      </c>
      <c r="C5730" t="s">
        <v>4910</v>
      </c>
      <c r="D5730" t="s">
        <v>23</v>
      </c>
      <c r="E5730" s="1">
        <v>40756</v>
      </c>
      <c r="F5730">
        <v>2011</v>
      </c>
      <c r="G5730">
        <v>22900</v>
      </c>
      <c r="H5730">
        <v>150</v>
      </c>
      <c r="I5730">
        <v>204</v>
      </c>
      <c r="J5730" t="s">
        <v>82</v>
      </c>
      <c r="K5730" t="s">
        <v>98</v>
      </c>
      <c r="L5730" t="s">
        <v>155</v>
      </c>
      <c r="M5730" t="s">
        <v>146</v>
      </c>
      <c r="N5730">
        <v>59300</v>
      </c>
      <c r="O5730" t="s">
        <v>4864</v>
      </c>
    </row>
    <row r="5731" spans="1:15" x14ac:dyDescent="0.25">
      <c r="A5731">
        <v>111369</v>
      </c>
      <c r="B5731" t="s">
        <v>4366</v>
      </c>
      <c r="C5731" t="s">
        <v>4910</v>
      </c>
      <c r="D5731" t="s">
        <v>59</v>
      </c>
      <c r="E5731" s="1">
        <v>40787</v>
      </c>
      <c r="F5731">
        <v>2011</v>
      </c>
      <c r="G5731">
        <v>13709</v>
      </c>
      <c r="H5731">
        <v>150</v>
      </c>
      <c r="I5731">
        <v>204</v>
      </c>
      <c r="J5731" t="s">
        <v>82</v>
      </c>
      <c r="K5731" t="s">
        <v>98</v>
      </c>
      <c r="L5731" t="s">
        <v>155</v>
      </c>
      <c r="M5731" t="s">
        <v>146</v>
      </c>
      <c r="N5731">
        <v>242050</v>
      </c>
      <c r="O5731" t="s">
        <v>4973</v>
      </c>
    </row>
    <row r="5732" spans="1:15" x14ac:dyDescent="0.25">
      <c r="A5732">
        <v>111735</v>
      </c>
      <c r="B5732" t="s">
        <v>4366</v>
      </c>
      <c r="C5732" t="s">
        <v>4405</v>
      </c>
      <c r="D5732" t="s">
        <v>44</v>
      </c>
      <c r="E5732" s="1">
        <v>41122</v>
      </c>
      <c r="F5732">
        <v>2012</v>
      </c>
      <c r="G5732">
        <v>22900</v>
      </c>
      <c r="H5732">
        <v>135</v>
      </c>
      <c r="I5732">
        <v>184</v>
      </c>
      <c r="J5732" t="s">
        <v>82</v>
      </c>
      <c r="K5732" t="s">
        <v>18</v>
      </c>
      <c r="L5732" t="s">
        <v>155</v>
      </c>
      <c r="M5732" t="e">
        <f>- (g/km)</f>
        <v>#NAME?</v>
      </c>
      <c r="N5732">
        <v>94000</v>
      </c>
      <c r="O5732" t="s">
        <v>4996</v>
      </c>
    </row>
    <row r="5733" spans="1:15" x14ac:dyDescent="0.25">
      <c r="A5733">
        <v>112117</v>
      </c>
      <c r="B5733" t="s">
        <v>4366</v>
      </c>
      <c r="C5733" t="s">
        <v>4910</v>
      </c>
      <c r="D5733" t="s">
        <v>41</v>
      </c>
      <c r="E5733" s="1">
        <v>41183</v>
      </c>
      <c r="F5733">
        <v>2012</v>
      </c>
      <c r="G5733">
        <v>19900</v>
      </c>
      <c r="H5733">
        <v>150</v>
      </c>
      <c r="I5733">
        <v>204</v>
      </c>
      <c r="J5733" t="s">
        <v>82</v>
      </c>
      <c r="K5733" t="s">
        <v>98</v>
      </c>
      <c r="L5733" t="s">
        <v>155</v>
      </c>
      <c r="M5733" t="s">
        <v>146</v>
      </c>
      <c r="N5733">
        <v>105000</v>
      </c>
      <c r="O5733" t="s">
        <v>5008</v>
      </c>
    </row>
    <row r="5734" spans="1:15" x14ac:dyDescent="0.25">
      <c r="A5734">
        <v>112508</v>
      </c>
      <c r="B5734" t="s">
        <v>4366</v>
      </c>
      <c r="C5734" t="s">
        <v>4986</v>
      </c>
      <c r="D5734" t="s">
        <v>241</v>
      </c>
      <c r="E5734" s="1">
        <v>41579</v>
      </c>
      <c r="F5734">
        <v>2013</v>
      </c>
      <c r="G5734">
        <v>18990</v>
      </c>
      <c r="H5734">
        <v>155</v>
      </c>
      <c r="I5734">
        <v>211</v>
      </c>
      <c r="J5734" t="s">
        <v>82</v>
      </c>
      <c r="K5734" t="s">
        <v>18</v>
      </c>
      <c r="L5734" t="s">
        <v>155</v>
      </c>
      <c r="M5734" t="e">
        <f>- (g/km)</f>
        <v>#NAME?</v>
      </c>
      <c r="N5734">
        <v>91987</v>
      </c>
      <c r="O5734" t="s">
        <v>5007</v>
      </c>
    </row>
    <row r="5735" spans="1:15" x14ac:dyDescent="0.25">
      <c r="A5735">
        <v>114820</v>
      </c>
      <c r="B5735" t="s">
        <v>4366</v>
      </c>
      <c r="C5735" t="s">
        <v>4964</v>
      </c>
      <c r="D5735" t="s">
        <v>41</v>
      </c>
      <c r="E5735" s="1">
        <v>41974</v>
      </c>
      <c r="F5735">
        <v>2014</v>
      </c>
      <c r="G5735">
        <v>26450</v>
      </c>
      <c r="H5735">
        <v>155</v>
      </c>
      <c r="I5735">
        <v>211</v>
      </c>
      <c r="J5735" t="s">
        <v>82</v>
      </c>
      <c r="K5735" t="s">
        <v>18</v>
      </c>
      <c r="L5735" t="s">
        <v>155</v>
      </c>
      <c r="M5735" t="s">
        <v>212</v>
      </c>
      <c r="N5735">
        <v>53441</v>
      </c>
      <c r="O5735" t="s">
        <v>5136</v>
      </c>
    </row>
    <row r="5736" spans="1:15" x14ac:dyDescent="0.25">
      <c r="A5736">
        <v>115092</v>
      </c>
      <c r="B5736" t="s">
        <v>4366</v>
      </c>
      <c r="C5736" t="s">
        <v>4851</v>
      </c>
      <c r="D5736" t="s">
        <v>268</v>
      </c>
      <c r="E5736" s="1">
        <v>41640</v>
      </c>
      <c r="F5736">
        <v>2014</v>
      </c>
      <c r="G5736">
        <v>16990</v>
      </c>
      <c r="H5736">
        <v>125</v>
      </c>
      <c r="I5736">
        <v>170</v>
      </c>
      <c r="J5736" t="s">
        <v>82</v>
      </c>
      <c r="K5736" t="s">
        <v>98</v>
      </c>
      <c r="L5736" t="s">
        <v>155</v>
      </c>
      <c r="M5736" t="s">
        <v>156</v>
      </c>
      <c r="N5736">
        <v>176530</v>
      </c>
      <c r="O5736" t="s">
        <v>5144</v>
      </c>
    </row>
    <row r="5737" spans="1:15" x14ac:dyDescent="0.25">
      <c r="A5737">
        <v>117220</v>
      </c>
      <c r="B5737" t="s">
        <v>4366</v>
      </c>
      <c r="C5737" t="s">
        <v>4405</v>
      </c>
      <c r="D5737" t="s">
        <v>59</v>
      </c>
      <c r="E5737" s="1">
        <v>42125</v>
      </c>
      <c r="F5737">
        <v>2015</v>
      </c>
      <c r="G5737">
        <v>21600</v>
      </c>
      <c r="H5737">
        <v>135</v>
      </c>
      <c r="I5737">
        <v>184</v>
      </c>
      <c r="J5737" t="s">
        <v>17</v>
      </c>
      <c r="K5737" t="s">
        <v>18</v>
      </c>
      <c r="L5737" t="s">
        <v>155</v>
      </c>
      <c r="M5737" t="e">
        <f>- (g/km)</f>
        <v>#NAME?</v>
      </c>
      <c r="N5737">
        <v>86900</v>
      </c>
      <c r="O5737" t="s">
        <v>5264</v>
      </c>
    </row>
    <row r="5738" spans="1:15" x14ac:dyDescent="0.25">
      <c r="A5738">
        <v>120010</v>
      </c>
      <c r="B5738" t="s">
        <v>4366</v>
      </c>
      <c r="C5738" t="s">
        <v>5304</v>
      </c>
      <c r="D5738" t="s">
        <v>23</v>
      </c>
      <c r="E5738" s="1">
        <v>42856</v>
      </c>
      <c r="F5738">
        <v>2017</v>
      </c>
      <c r="G5738">
        <v>33877</v>
      </c>
      <c r="H5738">
        <v>135</v>
      </c>
      <c r="I5738">
        <v>184</v>
      </c>
      <c r="J5738" t="s">
        <v>82</v>
      </c>
      <c r="K5738" t="s">
        <v>18</v>
      </c>
      <c r="L5738" t="s">
        <v>155</v>
      </c>
      <c r="M5738" t="s">
        <v>362</v>
      </c>
      <c r="N5738">
        <v>61600</v>
      </c>
      <c r="O5738" t="s">
        <v>5432</v>
      </c>
    </row>
    <row r="5739" spans="1:15" x14ac:dyDescent="0.25">
      <c r="A5739">
        <v>123142</v>
      </c>
      <c r="B5739" t="s">
        <v>4366</v>
      </c>
      <c r="C5739" t="s">
        <v>5544</v>
      </c>
      <c r="D5739" t="s">
        <v>61</v>
      </c>
      <c r="E5739" s="1">
        <v>43800</v>
      </c>
      <c r="F5739">
        <v>2019</v>
      </c>
      <c r="G5739">
        <v>14450</v>
      </c>
      <c r="H5739">
        <v>180</v>
      </c>
      <c r="I5739">
        <v>245</v>
      </c>
      <c r="J5739" t="s">
        <v>82</v>
      </c>
      <c r="K5739" t="s">
        <v>98</v>
      </c>
      <c r="L5739" t="s">
        <v>155</v>
      </c>
      <c r="M5739" t="s">
        <v>296</v>
      </c>
      <c r="N5739">
        <v>164919</v>
      </c>
      <c r="O5739" t="s">
        <v>5545</v>
      </c>
    </row>
    <row r="5740" spans="1:15" x14ac:dyDescent="0.25">
      <c r="A5740">
        <v>123157</v>
      </c>
      <c r="B5740" t="s">
        <v>4366</v>
      </c>
      <c r="C5740" t="s">
        <v>5544</v>
      </c>
      <c r="D5740" t="s">
        <v>68</v>
      </c>
      <c r="E5740" s="1">
        <v>43770</v>
      </c>
      <c r="F5740">
        <v>2019</v>
      </c>
      <c r="G5740">
        <v>63109</v>
      </c>
      <c r="H5740">
        <v>180</v>
      </c>
      <c r="I5740">
        <v>245</v>
      </c>
      <c r="J5740" t="s">
        <v>82</v>
      </c>
      <c r="K5740" t="s">
        <v>98</v>
      </c>
      <c r="L5740" t="s">
        <v>155</v>
      </c>
      <c r="M5740" t="s">
        <v>296</v>
      </c>
      <c r="N5740">
        <v>46665</v>
      </c>
      <c r="O5740" t="s">
        <v>5546</v>
      </c>
    </row>
    <row r="5741" spans="1:15" x14ac:dyDescent="0.25">
      <c r="A5741">
        <v>123483</v>
      </c>
      <c r="B5741" t="s">
        <v>4366</v>
      </c>
      <c r="C5741" t="s">
        <v>4513</v>
      </c>
      <c r="D5741" t="s">
        <v>259</v>
      </c>
      <c r="E5741" s="1">
        <v>43466</v>
      </c>
      <c r="F5741">
        <v>2019</v>
      </c>
      <c r="G5741">
        <v>47749</v>
      </c>
      <c r="H5741">
        <v>120</v>
      </c>
      <c r="I5741">
        <v>163</v>
      </c>
      <c r="J5741" t="s">
        <v>82</v>
      </c>
      <c r="K5741" t="s">
        <v>98</v>
      </c>
      <c r="L5741" t="s">
        <v>155</v>
      </c>
      <c r="M5741" t="s">
        <v>156</v>
      </c>
      <c r="N5741">
        <v>38000</v>
      </c>
      <c r="O5741" t="s">
        <v>5566</v>
      </c>
    </row>
    <row r="5742" spans="1:15" x14ac:dyDescent="0.25">
      <c r="A5742">
        <v>125722</v>
      </c>
      <c r="B5742" t="s">
        <v>4366</v>
      </c>
      <c r="C5742" t="s">
        <v>5544</v>
      </c>
      <c r="D5742" t="s">
        <v>86</v>
      </c>
      <c r="E5742" s="1">
        <v>43862</v>
      </c>
      <c r="F5742">
        <v>2020</v>
      </c>
      <c r="G5742">
        <v>58699</v>
      </c>
      <c r="H5742">
        <v>180</v>
      </c>
      <c r="I5742">
        <v>245</v>
      </c>
      <c r="J5742" t="s">
        <v>82</v>
      </c>
      <c r="K5742" t="s">
        <v>98</v>
      </c>
      <c r="L5742" t="s">
        <v>155</v>
      </c>
      <c r="M5742" t="s">
        <v>296</v>
      </c>
      <c r="N5742">
        <v>134950</v>
      </c>
      <c r="O5742" t="s">
        <v>5719</v>
      </c>
    </row>
    <row r="5743" spans="1:15" x14ac:dyDescent="0.25">
      <c r="A5743">
        <v>126182</v>
      </c>
      <c r="B5743" t="s">
        <v>4366</v>
      </c>
      <c r="C5743" t="s">
        <v>5544</v>
      </c>
      <c r="D5743" t="s">
        <v>41</v>
      </c>
      <c r="E5743" s="1">
        <v>44166</v>
      </c>
      <c r="F5743">
        <v>2020</v>
      </c>
      <c r="G5743">
        <v>64980</v>
      </c>
      <c r="H5743">
        <v>180</v>
      </c>
      <c r="I5743">
        <v>245</v>
      </c>
      <c r="J5743" t="s">
        <v>82</v>
      </c>
      <c r="K5743" t="s">
        <v>98</v>
      </c>
      <c r="L5743" t="s">
        <v>155</v>
      </c>
      <c r="M5743" t="s">
        <v>296</v>
      </c>
      <c r="N5743">
        <v>31341</v>
      </c>
      <c r="O5743" t="s">
        <v>5744</v>
      </c>
    </row>
    <row r="5744" spans="1:15" x14ac:dyDescent="0.25">
      <c r="A5744">
        <v>126393</v>
      </c>
      <c r="B5744" t="s">
        <v>4366</v>
      </c>
      <c r="C5744" t="s">
        <v>5544</v>
      </c>
      <c r="D5744" t="s">
        <v>59</v>
      </c>
      <c r="E5744" s="1">
        <v>44044</v>
      </c>
      <c r="F5744">
        <v>2020</v>
      </c>
      <c r="G5744">
        <v>71900</v>
      </c>
      <c r="H5744">
        <v>180</v>
      </c>
      <c r="I5744">
        <v>245</v>
      </c>
      <c r="J5744" t="s">
        <v>82</v>
      </c>
      <c r="K5744" t="s">
        <v>98</v>
      </c>
      <c r="L5744" t="s">
        <v>155</v>
      </c>
      <c r="M5744" t="s">
        <v>296</v>
      </c>
      <c r="N5744">
        <v>30000</v>
      </c>
      <c r="O5744" t="s">
        <v>5758</v>
      </c>
    </row>
    <row r="5745" spans="1:15" x14ac:dyDescent="0.25">
      <c r="A5745">
        <v>129491</v>
      </c>
      <c r="B5745" t="s">
        <v>5971</v>
      </c>
      <c r="C5745" t="s">
        <v>5989</v>
      </c>
      <c r="D5745" t="s">
        <v>59</v>
      </c>
      <c r="E5745" s="1">
        <v>40544</v>
      </c>
      <c r="F5745">
        <v>2011</v>
      </c>
      <c r="G5745">
        <v>12910</v>
      </c>
      <c r="H5745">
        <v>135</v>
      </c>
      <c r="I5745">
        <v>184</v>
      </c>
      <c r="J5745" t="s">
        <v>17</v>
      </c>
      <c r="K5745" t="s">
        <v>18</v>
      </c>
      <c r="L5745" t="s">
        <v>155</v>
      </c>
      <c r="M5745" t="s">
        <v>212</v>
      </c>
      <c r="N5745">
        <v>81200</v>
      </c>
      <c r="O5745" t="s">
        <v>6009</v>
      </c>
    </row>
    <row r="5746" spans="1:15" x14ac:dyDescent="0.25">
      <c r="A5746">
        <v>129704</v>
      </c>
      <c r="B5746" t="s">
        <v>5971</v>
      </c>
      <c r="C5746" t="s">
        <v>6031</v>
      </c>
      <c r="D5746" t="s">
        <v>44</v>
      </c>
      <c r="E5746" s="1">
        <v>41579</v>
      </c>
      <c r="F5746">
        <v>2013</v>
      </c>
      <c r="G5746">
        <v>13590</v>
      </c>
      <c r="H5746">
        <v>135</v>
      </c>
      <c r="I5746">
        <v>184</v>
      </c>
      <c r="J5746" t="s">
        <v>82</v>
      </c>
      <c r="K5746" t="s">
        <v>18</v>
      </c>
      <c r="L5746" t="s">
        <v>155</v>
      </c>
      <c r="M5746" t="s">
        <v>212</v>
      </c>
      <c r="N5746">
        <v>137000</v>
      </c>
      <c r="O5746" t="s">
        <v>6043</v>
      </c>
    </row>
    <row r="5747" spans="1:15" x14ac:dyDescent="0.25">
      <c r="A5747">
        <v>131121</v>
      </c>
      <c r="B5747" t="s">
        <v>5971</v>
      </c>
      <c r="C5747" t="s">
        <v>6010</v>
      </c>
      <c r="D5747" t="s">
        <v>68</v>
      </c>
      <c r="E5747" s="1">
        <v>43647</v>
      </c>
      <c r="F5747">
        <v>2019</v>
      </c>
      <c r="G5747">
        <v>31730</v>
      </c>
      <c r="H5747">
        <v>170</v>
      </c>
      <c r="I5747">
        <v>231</v>
      </c>
      <c r="J5747" t="s">
        <v>82</v>
      </c>
      <c r="K5747" t="s">
        <v>18</v>
      </c>
      <c r="L5747" t="s">
        <v>155</v>
      </c>
      <c r="M5747" t="s">
        <v>222</v>
      </c>
      <c r="N5747">
        <v>60800</v>
      </c>
      <c r="O5747" t="s">
        <v>6153</v>
      </c>
    </row>
    <row r="5748" spans="1:15" x14ac:dyDescent="0.25">
      <c r="A5748">
        <v>132013</v>
      </c>
      <c r="B5748" t="s">
        <v>5971</v>
      </c>
      <c r="C5748" t="s">
        <v>5990</v>
      </c>
      <c r="D5748" t="s">
        <v>68</v>
      </c>
      <c r="E5748" s="1">
        <v>44044</v>
      </c>
      <c r="F5748">
        <v>2020</v>
      </c>
      <c r="G5748">
        <v>33790</v>
      </c>
      <c r="H5748">
        <v>170</v>
      </c>
      <c r="I5748">
        <v>231</v>
      </c>
      <c r="J5748" t="s">
        <v>82</v>
      </c>
      <c r="K5748" t="s">
        <v>18</v>
      </c>
      <c r="L5748" t="s">
        <v>155</v>
      </c>
      <c r="M5748" t="s">
        <v>222</v>
      </c>
      <c r="N5748">
        <v>12385</v>
      </c>
      <c r="O5748" t="s">
        <v>6192</v>
      </c>
    </row>
    <row r="5749" spans="1:15" x14ac:dyDescent="0.25">
      <c r="A5749">
        <v>133119</v>
      </c>
      <c r="B5749" t="s">
        <v>5971</v>
      </c>
      <c r="C5749" t="s">
        <v>5990</v>
      </c>
      <c r="D5749" t="s">
        <v>16</v>
      </c>
      <c r="E5749" s="1">
        <v>44621</v>
      </c>
      <c r="F5749">
        <v>2022</v>
      </c>
      <c r="G5749">
        <v>41890</v>
      </c>
      <c r="H5749">
        <v>170</v>
      </c>
      <c r="I5749">
        <v>231</v>
      </c>
      <c r="J5749" t="s">
        <v>82</v>
      </c>
      <c r="K5749" t="s">
        <v>18</v>
      </c>
      <c r="L5749" t="s">
        <v>155</v>
      </c>
      <c r="M5749" t="s">
        <v>156</v>
      </c>
      <c r="N5749">
        <v>17580</v>
      </c>
      <c r="O5749" t="s">
        <v>6256</v>
      </c>
    </row>
    <row r="5750" spans="1:15" x14ac:dyDescent="0.25">
      <c r="A5750">
        <v>137650</v>
      </c>
      <c r="B5750" t="s">
        <v>6337</v>
      </c>
      <c r="C5750" t="s">
        <v>6345</v>
      </c>
      <c r="D5750" t="s">
        <v>44</v>
      </c>
      <c r="E5750" s="1">
        <v>45017</v>
      </c>
      <c r="F5750">
        <v>2023</v>
      </c>
      <c r="G5750">
        <v>67800</v>
      </c>
      <c r="H5750">
        <v>125</v>
      </c>
      <c r="I5750">
        <v>170</v>
      </c>
      <c r="J5750" t="s">
        <v>82</v>
      </c>
      <c r="K5750" t="s">
        <v>98</v>
      </c>
      <c r="L5750" t="s">
        <v>155</v>
      </c>
      <c r="M5750" t="s">
        <v>603</v>
      </c>
      <c r="N5750">
        <v>3000</v>
      </c>
      <c r="O5750" t="s">
        <v>6523</v>
      </c>
    </row>
    <row r="5751" spans="1:15" x14ac:dyDescent="0.25">
      <c r="A5751">
        <v>139409</v>
      </c>
      <c r="B5751" t="s">
        <v>6537</v>
      </c>
      <c r="C5751" t="s">
        <v>6538</v>
      </c>
      <c r="D5751" t="s">
        <v>44</v>
      </c>
      <c r="E5751" s="1">
        <v>38596</v>
      </c>
      <c r="F5751">
        <v>2005</v>
      </c>
      <c r="G5751">
        <v>1350</v>
      </c>
      <c r="H5751">
        <v>66</v>
      </c>
      <c r="I5751">
        <v>90</v>
      </c>
      <c r="J5751" t="s">
        <v>17</v>
      </c>
      <c r="K5751" t="s">
        <v>18</v>
      </c>
      <c r="L5751" t="s">
        <v>155</v>
      </c>
      <c r="M5751" t="s">
        <v>357</v>
      </c>
      <c r="N5751">
        <v>206121</v>
      </c>
      <c r="O5751" t="s">
        <v>6577</v>
      </c>
    </row>
    <row r="5752" spans="1:15" x14ac:dyDescent="0.25">
      <c r="A5752">
        <v>142602</v>
      </c>
      <c r="B5752" t="s">
        <v>6537</v>
      </c>
      <c r="C5752" t="s">
        <v>6588</v>
      </c>
      <c r="D5752" t="s">
        <v>61</v>
      </c>
      <c r="E5752" s="1">
        <v>41153</v>
      </c>
      <c r="F5752">
        <v>2012</v>
      </c>
      <c r="G5752">
        <v>5899</v>
      </c>
      <c r="H5752">
        <v>120</v>
      </c>
      <c r="I5752">
        <v>163</v>
      </c>
      <c r="J5752" t="s">
        <v>17</v>
      </c>
      <c r="K5752" t="s">
        <v>98</v>
      </c>
      <c r="L5752" t="s">
        <v>155</v>
      </c>
      <c r="M5752" t="s">
        <v>156</v>
      </c>
      <c r="N5752">
        <v>171258</v>
      </c>
      <c r="O5752" t="s">
        <v>6618</v>
      </c>
    </row>
    <row r="5753" spans="1:15" x14ac:dyDescent="0.25">
      <c r="A5753">
        <v>143293</v>
      </c>
      <c r="B5753" t="s">
        <v>6537</v>
      </c>
      <c r="C5753" t="s">
        <v>6612</v>
      </c>
      <c r="D5753" t="s">
        <v>259</v>
      </c>
      <c r="E5753" s="1">
        <v>41275</v>
      </c>
      <c r="F5753">
        <v>2013</v>
      </c>
      <c r="G5753">
        <v>7600</v>
      </c>
      <c r="H5753">
        <v>103</v>
      </c>
      <c r="I5753">
        <v>140</v>
      </c>
      <c r="J5753" t="s">
        <v>17</v>
      </c>
      <c r="K5753" t="s">
        <v>18</v>
      </c>
      <c r="L5753" t="s">
        <v>155</v>
      </c>
      <c r="M5753" t="s">
        <v>289</v>
      </c>
      <c r="N5753">
        <v>211400</v>
      </c>
      <c r="O5753" t="s">
        <v>6628</v>
      </c>
    </row>
    <row r="5754" spans="1:15" x14ac:dyDescent="0.25">
      <c r="A5754">
        <v>144130</v>
      </c>
      <c r="B5754" t="s">
        <v>6537</v>
      </c>
      <c r="C5754" t="s">
        <v>6588</v>
      </c>
      <c r="D5754" t="s">
        <v>44</v>
      </c>
      <c r="E5754" s="1">
        <v>41699</v>
      </c>
      <c r="F5754">
        <v>2014</v>
      </c>
      <c r="G5754">
        <v>13985</v>
      </c>
      <c r="H5754">
        <v>120</v>
      </c>
      <c r="I5754">
        <v>163</v>
      </c>
      <c r="J5754" t="s">
        <v>17</v>
      </c>
      <c r="K5754" t="s">
        <v>98</v>
      </c>
      <c r="L5754" t="s">
        <v>155</v>
      </c>
      <c r="M5754" t="s">
        <v>156</v>
      </c>
      <c r="N5754">
        <v>99942</v>
      </c>
      <c r="O5754" t="s">
        <v>6654</v>
      </c>
    </row>
    <row r="5755" spans="1:15" x14ac:dyDescent="0.25">
      <c r="A5755">
        <v>158868</v>
      </c>
      <c r="B5755" t="s">
        <v>6842</v>
      </c>
      <c r="C5755" t="s">
        <v>6871</v>
      </c>
      <c r="D5755" t="s">
        <v>44</v>
      </c>
      <c r="E5755" s="1">
        <v>38899</v>
      </c>
      <c r="F5755">
        <v>2006</v>
      </c>
      <c r="G5755">
        <v>2200</v>
      </c>
      <c r="H5755">
        <v>100</v>
      </c>
      <c r="I5755">
        <v>136</v>
      </c>
      <c r="J5755" t="s">
        <v>17</v>
      </c>
      <c r="K5755" t="s">
        <v>98</v>
      </c>
      <c r="L5755" t="s">
        <v>155</v>
      </c>
      <c r="M5755" t="s">
        <v>156</v>
      </c>
      <c r="N5755">
        <v>391258</v>
      </c>
      <c r="O5755" t="s">
        <v>6872</v>
      </c>
    </row>
    <row r="5756" spans="1:15" x14ac:dyDescent="0.25">
      <c r="A5756">
        <v>159017</v>
      </c>
      <c r="B5756" t="s">
        <v>6842</v>
      </c>
      <c r="C5756" t="s">
        <v>6867</v>
      </c>
      <c r="D5756" t="s">
        <v>68</v>
      </c>
      <c r="E5756" s="1">
        <v>39600</v>
      </c>
      <c r="F5756">
        <v>2008</v>
      </c>
      <c r="G5756">
        <v>4290</v>
      </c>
      <c r="H5756">
        <v>70</v>
      </c>
      <c r="I5756">
        <v>95</v>
      </c>
      <c r="J5756" t="s">
        <v>17</v>
      </c>
      <c r="K5756" t="s">
        <v>18</v>
      </c>
      <c r="L5756" t="s">
        <v>155</v>
      </c>
      <c r="M5756" t="s">
        <v>212</v>
      </c>
      <c r="N5756">
        <v>95990</v>
      </c>
      <c r="O5756" t="s">
        <v>6881</v>
      </c>
    </row>
    <row r="5757" spans="1:15" x14ac:dyDescent="0.25">
      <c r="A5757">
        <v>159238</v>
      </c>
      <c r="B5757" t="s">
        <v>6842</v>
      </c>
      <c r="C5757" t="s">
        <v>6867</v>
      </c>
      <c r="D5757" t="s">
        <v>16</v>
      </c>
      <c r="E5757" s="1">
        <v>39904</v>
      </c>
      <c r="F5757">
        <v>2009</v>
      </c>
      <c r="G5757">
        <v>2800</v>
      </c>
      <c r="H5757">
        <v>70</v>
      </c>
      <c r="I5757">
        <v>95</v>
      </c>
      <c r="J5757" t="s">
        <v>17</v>
      </c>
      <c r="K5757" t="s">
        <v>18</v>
      </c>
      <c r="L5757" t="s">
        <v>155</v>
      </c>
      <c r="M5757" t="e">
        <f>- (g/km)</f>
        <v>#NAME?</v>
      </c>
      <c r="N5757">
        <v>162000</v>
      </c>
      <c r="O5757" t="s">
        <v>6868</v>
      </c>
    </row>
    <row r="5758" spans="1:15" x14ac:dyDescent="0.25">
      <c r="A5758">
        <v>168852</v>
      </c>
      <c r="B5758" t="s">
        <v>7172</v>
      </c>
      <c r="C5758" t="s">
        <v>7188</v>
      </c>
      <c r="D5758" t="s">
        <v>61</v>
      </c>
      <c r="E5758" s="1">
        <v>39264</v>
      </c>
      <c r="F5758">
        <v>2007</v>
      </c>
      <c r="G5758">
        <v>2890</v>
      </c>
      <c r="H5758">
        <v>55</v>
      </c>
      <c r="I5758">
        <v>75</v>
      </c>
      <c r="J5758" t="s">
        <v>17</v>
      </c>
      <c r="K5758" t="s">
        <v>18</v>
      </c>
      <c r="L5758" t="s">
        <v>155</v>
      </c>
      <c r="M5758" t="s">
        <v>212</v>
      </c>
      <c r="N5758">
        <v>135000</v>
      </c>
      <c r="O5758" t="s">
        <v>7202</v>
      </c>
    </row>
    <row r="5759" spans="1:15" x14ac:dyDescent="0.25">
      <c r="A5759">
        <v>171798</v>
      </c>
      <c r="B5759" t="s">
        <v>7172</v>
      </c>
      <c r="C5759" t="s">
        <v>7175</v>
      </c>
      <c r="D5759" t="s">
        <v>268</v>
      </c>
      <c r="E5759" s="1">
        <v>42917</v>
      </c>
      <c r="F5759">
        <v>2017</v>
      </c>
      <c r="G5759">
        <v>19990</v>
      </c>
      <c r="H5759">
        <v>97</v>
      </c>
      <c r="I5759">
        <v>132</v>
      </c>
      <c r="J5759" t="s">
        <v>17</v>
      </c>
      <c r="K5759" t="s">
        <v>18</v>
      </c>
      <c r="L5759" t="s">
        <v>155</v>
      </c>
      <c r="M5759" t="s">
        <v>178</v>
      </c>
      <c r="N5759">
        <v>55799</v>
      </c>
      <c r="O5759" t="s">
        <v>7288</v>
      </c>
    </row>
    <row r="5760" spans="1:15" x14ac:dyDescent="0.25">
      <c r="A5760">
        <v>172099</v>
      </c>
      <c r="B5760" t="s">
        <v>7172</v>
      </c>
      <c r="C5760" t="s">
        <v>7298</v>
      </c>
      <c r="D5760" t="s">
        <v>68</v>
      </c>
      <c r="E5760" s="1">
        <v>43282</v>
      </c>
      <c r="F5760">
        <v>2018</v>
      </c>
      <c r="G5760">
        <v>69500</v>
      </c>
      <c r="H5760">
        <v>185</v>
      </c>
      <c r="I5760">
        <v>252</v>
      </c>
      <c r="J5760" t="s">
        <v>82</v>
      </c>
      <c r="K5760" t="s">
        <v>18</v>
      </c>
      <c r="L5760" t="s">
        <v>155</v>
      </c>
      <c r="M5760" t="s">
        <v>208</v>
      </c>
      <c r="N5760">
        <v>6700</v>
      </c>
      <c r="O5760" t="s">
        <v>7299</v>
      </c>
    </row>
    <row r="5761" spans="1:15" x14ac:dyDescent="0.25">
      <c r="A5761">
        <v>174568</v>
      </c>
      <c r="B5761" t="s">
        <v>7172</v>
      </c>
      <c r="C5761" t="s">
        <v>7244</v>
      </c>
      <c r="D5761" t="s">
        <v>61</v>
      </c>
      <c r="E5761" s="1">
        <v>44287</v>
      </c>
      <c r="F5761">
        <v>2021</v>
      </c>
      <c r="G5761">
        <v>23499</v>
      </c>
      <c r="H5761">
        <v>117</v>
      </c>
      <c r="I5761">
        <v>159</v>
      </c>
      <c r="J5761" t="s">
        <v>82</v>
      </c>
      <c r="K5761" t="s">
        <v>18</v>
      </c>
      <c r="L5761" t="s">
        <v>155</v>
      </c>
      <c r="M5761" t="s">
        <v>234</v>
      </c>
      <c r="N5761">
        <v>19900</v>
      </c>
      <c r="O5761" t="s">
        <v>7353</v>
      </c>
    </row>
    <row r="5762" spans="1:15" x14ac:dyDescent="0.25">
      <c r="A5762">
        <v>175678</v>
      </c>
      <c r="B5762" t="s">
        <v>7172</v>
      </c>
      <c r="C5762" t="s">
        <v>7178</v>
      </c>
      <c r="D5762" t="s">
        <v>106</v>
      </c>
      <c r="E5762" s="1">
        <v>44621</v>
      </c>
      <c r="F5762">
        <v>2022</v>
      </c>
      <c r="G5762">
        <v>33990</v>
      </c>
      <c r="H5762">
        <v>110</v>
      </c>
      <c r="I5762">
        <v>150</v>
      </c>
      <c r="J5762" t="s">
        <v>17</v>
      </c>
      <c r="K5762" t="s">
        <v>98</v>
      </c>
      <c r="L5762" t="s">
        <v>155</v>
      </c>
      <c r="M5762" t="s">
        <v>126</v>
      </c>
      <c r="N5762">
        <v>4060</v>
      </c>
      <c r="O5762" t="s">
        <v>7387</v>
      </c>
    </row>
    <row r="5763" spans="1:15" x14ac:dyDescent="0.25">
      <c r="A5763">
        <v>176685</v>
      </c>
      <c r="B5763" t="s">
        <v>7172</v>
      </c>
      <c r="C5763" t="s">
        <v>7380</v>
      </c>
      <c r="D5763" t="s">
        <v>16</v>
      </c>
      <c r="E5763" s="1">
        <v>45017</v>
      </c>
      <c r="F5763">
        <v>2023</v>
      </c>
      <c r="G5763">
        <v>39880</v>
      </c>
      <c r="H5763">
        <v>116</v>
      </c>
      <c r="I5763">
        <v>158</v>
      </c>
      <c r="J5763" t="s">
        <v>82</v>
      </c>
      <c r="K5763" t="s">
        <v>18</v>
      </c>
      <c r="L5763" t="s">
        <v>155</v>
      </c>
      <c r="M5763" t="s">
        <v>697</v>
      </c>
      <c r="N5763">
        <v>150</v>
      </c>
      <c r="O5763" t="s">
        <v>7386</v>
      </c>
    </row>
    <row r="5764" spans="1:15" x14ac:dyDescent="0.25">
      <c r="A5764">
        <v>178784</v>
      </c>
      <c r="B5764" t="s">
        <v>7470</v>
      </c>
      <c r="C5764" t="s">
        <v>7501</v>
      </c>
      <c r="D5764" t="s">
        <v>241</v>
      </c>
      <c r="E5764" s="1">
        <v>42705</v>
      </c>
      <c r="F5764">
        <v>2016</v>
      </c>
      <c r="G5764">
        <v>17990</v>
      </c>
      <c r="H5764">
        <v>110</v>
      </c>
      <c r="I5764">
        <v>150</v>
      </c>
      <c r="J5764" t="s">
        <v>17</v>
      </c>
      <c r="K5764" t="s">
        <v>18</v>
      </c>
      <c r="L5764" t="s">
        <v>155</v>
      </c>
      <c r="M5764" t="s">
        <v>234</v>
      </c>
      <c r="N5764">
        <v>100100</v>
      </c>
      <c r="O5764" t="s">
        <v>7517</v>
      </c>
    </row>
    <row r="5765" spans="1:15" x14ac:dyDescent="0.25">
      <c r="A5765">
        <v>230916</v>
      </c>
      <c r="B5765" t="s">
        <v>8105</v>
      </c>
      <c r="C5765" t="s">
        <v>8267</v>
      </c>
      <c r="D5765" t="s">
        <v>268</v>
      </c>
      <c r="E5765" s="1">
        <v>42095</v>
      </c>
      <c r="F5765">
        <v>2015</v>
      </c>
      <c r="G5765">
        <v>16990</v>
      </c>
      <c r="H5765">
        <v>132</v>
      </c>
      <c r="I5765">
        <v>179</v>
      </c>
      <c r="J5765" t="s">
        <v>17</v>
      </c>
      <c r="K5765" t="s">
        <v>18</v>
      </c>
      <c r="L5765" t="s">
        <v>155</v>
      </c>
      <c r="M5765" t="s">
        <v>234</v>
      </c>
      <c r="N5765">
        <v>48980</v>
      </c>
      <c r="O5765" t="s">
        <v>8458</v>
      </c>
    </row>
    <row r="5766" spans="1:15" x14ac:dyDescent="0.25">
      <c r="A5766">
        <v>233641</v>
      </c>
      <c r="B5766" t="s">
        <v>8105</v>
      </c>
      <c r="C5766" t="s">
        <v>8443</v>
      </c>
      <c r="D5766" t="s">
        <v>106</v>
      </c>
      <c r="E5766" s="1">
        <v>42736</v>
      </c>
      <c r="F5766">
        <v>2017</v>
      </c>
      <c r="G5766">
        <v>19900</v>
      </c>
      <c r="H5766">
        <v>110</v>
      </c>
      <c r="I5766">
        <v>150</v>
      </c>
      <c r="J5766" t="s">
        <v>17</v>
      </c>
      <c r="K5766" t="s">
        <v>98</v>
      </c>
      <c r="L5766" t="s">
        <v>155</v>
      </c>
      <c r="M5766" t="s">
        <v>296</v>
      </c>
      <c r="N5766">
        <v>258923</v>
      </c>
      <c r="O5766" t="s">
        <v>8535</v>
      </c>
    </row>
    <row r="5767" spans="1:15" x14ac:dyDescent="0.25">
      <c r="A5767">
        <v>235996</v>
      </c>
      <c r="B5767" t="s">
        <v>8105</v>
      </c>
      <c r="C5767" t="s">
        <v>8537</v>
      </c>
      <c r="D5767" t="s">
        <v>259</v>
      </c>
      <c r="E5767" s="1">
        <v>43221</v>
      </c>
      <c r="F5767">
        <v>2018</v>
      </c>
      <c r="G5767">
        <v>24480</v>
      </c>
      <c r="H5767">
        <v>110</v>
      </c>
      <c r="I5767">
        <v>150</v>
      </c>
      <c r="J5767" t="s">
        <v>17</v>
      </c>
      <c r="K5767" t="s">
        <v>18</v>
      </c>
      <c r="L5767" t="s">
        <v>155</v>
      </c>
      <c r="M5767" t="s">
        <v>694</v>
      </c>
      <c r="N5767">
        <v>65000</v>
      </c>
      <c r="O5767" t="s">
        <v>8578</v>
      </c>
    </row>
    <row r="5768" spans="1:15" x14ac:dyDescent="0.25">
      <c r="A5768">
        <v>240797</v>
      </c>
      <c r="B5768" t="s">
        <v>8105</v>
      </c>
      <c r="C5768" t="s">
        <v>8637</v>
      </c>
      <c r="D5768" t="s">
        <v>16</v>
      </c>
      <c r="E5768" s="1">
        <v>44166</v>
      </c>
      <c r="F5768">
        <v>2020</v>
      </c>
      <c r="G5768">
        <v>61700</v>
      </c>
      <c r="H5768">
        <v>110</v>
      </c>
      <c r="I5768">
        <v>150</v>
      </c>
      <c r="J5768" t="s">
        <v>82</v>
      </c>
      <c r="K5768" t="s">
        <v>98</v>
      </c>
      <c r="L5768" t="s">
        <v>155</v>
      </c>
      <c r="M5768" t="s">
        <v>296</v>
      </c>
      <c r="N5768">
        <v>37000</v>
      </c>
      <c r="O5768" t="s">
        <v>8676</v>
      </c>
    </row>
    <row r="5769" spans="1:15" x14ac:dyDescent="0.25">
      <c r="A5769">
        <v>241728</v>
      </c>
      <c r="B5769" t="s">
        <v>8105</v>
      </c>
      <c r="C5769" t="s">
        <v>8637</v>
      </c>
      <c r="D5769" t="s">
        <v>61</v>
      </c>
      <c r="E5769" s="1">
        <v>44501</v>
      </c>
      <c r="F5769">
        <v>2021</v>
      </c>
      <c r="G5769">
        <v>71490</v>
      </c>
      <c r="H5769">
        <v>110</v>
      </c>
      <c r="I5769">
        <v>150</v>
      </c>
      <c r="J5769" t="s">
        <v>82</v>
      </c>
      <c r="K5769" t="s">
        <v>98</v>
      </c>
      <c r="L5769" t="s">
        <v>155</v>
      </c>
      <c r="M5769" t="s">
        <v>156</v>
      </c>
      <c r="N5769">
        <v>29100</v>
      </c>
      <c r="O5769" t="s">
        <v>8695</v>
      </c>
    </row>
    <row r="5770" spans="1:15" x14ac:dyDescent="0.25">
      <c r="A5770">
        <v>241860</v>
      </c>
      <c r="B5770" t="s">
        <v>8105</v>
      </c>
      <c r="C5770" t="s">
        <v>8637</v>
      </c>
      <c r="D5770" t="s">
        <v>68</v>
      </c>
      <c r="E5770" s="1">
        <v>44501</v>
      </c>
      <c r="F5770">
        <v>2021</v>
      </c>
      <c r="G5770">
        <v>65200</v>
      </c>
      <c r="H5770">
        <v>110</v>
      </c>
      <c r="I5770">
        <v>150</v>
      </c>
      <c r="J5770" t="s">
        <v>82</v>
      </c>
      <c r="K5770" t="s">
        <v>98</v>
      </c>
      <c r="L5770" t="s">
        <v>155</v>
      </c>
      <c r="M5770" t="e">
        <f>- (g/km)</f>
        <v>#NAME?</v>
      </c>
      <c r="N5770">
        <v>24000</v>
      </c>
      <c r="O5770" t="s">
        <v>8702</v>
      </c>
    </row>
    <row r="5771" spans="1:15" x14ac:dyDescent="0.25">
      <c r="A5771">
        <v>242277</v>
      </c>
      <c r="B5771" t="s">
        <v>8105</v>
      </c>
      <c r="C5771" t="s">
        <v>8432</v>
      </c>
      <c r="D5771" t="s">
        <v>86</v>
      </c>
      <c r="E5771" s="1">
        <v>44378</v>
      </c>
      <c r="F5771">
        <v>2021</v>
      </c>
      <c r="G5771">
        <v>65750</v>
      </c>
      <c r="H5771">
        <v>110</v>
      </c>
      <c r="I5771">
        <v>150</v>
      </c>
      <c r="J5771" t="s">
        <v>82</v>
      </c>
      <c r="K5771" t="s">
        <v>98</v>
      </c>
      <c r="L5771" t="s">
        <v>155</v>
      </c>
      <c r="M5771" t="s">
        <v>156</v>
      </c>
      <c r="N5771">
        <v>63750</v>
      </c>
      <c r="O5771" t="s">
        <v>8723</v>
      </c>
    </row>
    <row r="5772" spans="1:15" x14ac:dyDescent="0.25">
      <c r="A5772">
        <v>242662</v>
      </c>
      <c r="B5772" t="s">
        <v>8105</v>
      </c>
      <c r="C5772" t="s">
        <v>8647</v>
      </c>
      <c r="D5772" t="s">
        <v>16</v>
      </c>
      <c r="E5772" s="1">
        <v>44470</v>
      </c>
      <c r="F5772">
        <v>2021</v>
      </c>
      <c r="G5772">
        <v>53490</v>
      </c>
      <c r="H5772">
        <v>110</v>
      </c>
      <c r="I5772">
        <v>150</v>
      </c>
      <c r="J5772" t="s">
        <v>17</v>
      </c>
      <c r="K5772" t="s">
        <v>98</v>
      </c>
      <c r="L5772" t="s">
        <v>155</v>
      </c>
      <c r="M5772" t="s">
        <v>629</v>
      </c>
      <c r="N5772">
        <v>37032</v>
      </c>
      <c r="O5772" t="s">
        <v>8733</v>
      </c>
    </row>
    <row r="5773" spans="1:15" x14ac:dyDescent="0.25">
      <c r="A5773">
        <v>243366</v>
      </c>
      <c r="B5773" t="s">
        <v>8105</v>
      </c>
      <c r="C5773" t="s">
        <v>8432</v>
      </c>
      <c r="D5773" t="s">
        <v>455</v>
      </c>
      <c r="E5773" s="1">
        <v>44317</v>
      </c>
      <c r="F5773">
        <v>2021</v>
      </c>
      <c r="G5773">
        <v>65850</v>
      </c>
      <c r="H5773">
        <v>110</v>
      </c>
      <c r="I5773">
        <v>150</v>
      </c>
      <c r="J5773" t="s">
        <v>82</v>
      </c>
      <c r="K5773" t="s">
        <v>98</v>
      </c>
      <c r="L5773" t="s">
        <v>155</v>
      </c>
      <c r="M5773" t="s">
        <v>156</v>
      </c>
      <c r="N5773">
        <v>70400</v>
      </c>
      <c r="O5773" t="s">
        <v>8723</v>
      </c>
    </row>
    <row r="5774" spans="1:15" x14ac:dyDescent="0.25">
      <c r="A5774">
        <v>243388</v>
      </c>
      <c r="B5774" t="s">
        <v>8105</v>
      </c>
      <c r="C5774" t="s">
        <v>8637</v>
      </c>
      <c r="D5774" t="s">
        <v>455</v>
      </c>
      <c r="E5774" s="1">
        <v>44501</v>
      </c>
      <c r="F5774">
        <v>2021</v>
      </c>
      <c r="G5774">
        <v>72999</v>
      </c>
      <c r="H5774">
        <v>110</v>
      </c>
      <c r="I5774">
        <v>150</v>
      </c>
      <c r="J5774" t="s">
        <v>82</v>
      </c>
      <c r="K5774" t="s">
        <v>98</v>
      </c>
      <c r="L5774" t="s">
        <v>155</v>
      </c>
      <c r="M5774" t="s">
        <v>156</v>
      </c>
      <c r="N5774">
        <v>14439</v>
      </c>
      <c r="O5774" t="s">
        <v>8746</v>
      </c>
    </row>
    <row r="5775" spans="1:15" x14ac:dyDescent="0.25">
      <c r="A5775">
        <v>243482</v>
      </c>
      <c r="B5775" t="s">
        <v>8105</v>
      </c>
      <c r="C5775" t="s">
        <v>8619</v>
      </c>
      <c r="D5775" t="s">
        <v>150</v>
      </c>
      <c r="E5775" s="1">
        <v>44348</v>
      </c>
      <c r="F5775">
        <v>2021</v>
      </c>
      <c r="G5775">
        <v>52250</v>
      </c>
      <c r="H5775">
        <v>110</v>
      </c>
      <c r="I5775">
        <v>150</v>
      </c>
      <c r="J5775" t="s">
        <v>82</v>
      </c>
      <c r="K5775" t="s">
        <v>98</v>
      </c>
      <c r="L5775" t="s">
        <v>155</v>
      </c>
      <c r="M5775" t="s">
        <v>296</v>
      </c>
      <c r="N5775">
        <v>10450</v>
      </c>
      <c r="O5775" t="s">
        <v>8747</v>
      </c>
    </row>
    <row r="5776" spans="1:15" x14ac:dyDescent="0.25">
      <c r="A5776">
        <v>243489</v>
      </c>
      <c r="B5776" t="s">
        <v>8105</v>
      </c>
      <c r="C5776" t="s">
        <v>8111</v>
      </c>
      <c r="D5776" t="s">
        <v>150</v>
      </c>
      <c r="E5776" s="1">
        <v>44348</v>
      </c>
      <c r="F5776">
        <v>2021</v>
      </c>
      <c r="G5776">
        <v>58900</v>
      </c>
      <c r="H5776">
        <v>110</v>
      </c>
      <c r="I5776">
        <v>150</v>
      </c>
      <c r="J5776" t="s">
        <v>82</v>
      </c>
      <c r="K5776" t="s">
        <v>98</v>
      </c>
      <c r="L5776" t="s">
        <v>155</v>
      </c>
      <c r="M5776" t="s">
        <v>296</v>
      </c>
      <c r="N5776">
        <v>23000</v>
      </c>
      <c r="O5776" t="s">
        <v>8750</v>
      </c>
    </row>
    <row r="5777" spans="1:15" x14ac:dyDescent="0.25">
      <c r="A5777">
        <v>243942</v>
      </c>
      <c r="B5777" t="s">
        <v>8105</v>
      </c>
      <c r="C5777" t="s">
        <v>8637</v>
      </c>
      <c r="D5777" t="s">
        <v>259</v>
      </c>
      <c r="E5777" s="1">
        <v>44713</v>
      </c>
      <c r="F5777">
        <v>2022</v>
      </c>
      <c r="G5777">
        <v>60684</v>
      </c>
      <c r="H5777">
        <v>110</v>
      </c>
      <c r="I5777">
        <v>150</v>
      </c>
      <c r="J5777" t="s">
        <v>82</v>
      </c>
      <c r="K5777" t="s">
        <v>98</v>
      </c>
      <c r="L5777" t="s">
        <v>155</v>
      </c>
      <c r="M5777" t="s">
        <v>296</v>
      </c>
      <c r="N5777">
        <v>100</v>
      </c>
      <c r="O5777" t="s">
        <v>8761</v>
      </c>
    </row>
    <row r="5778" spans="1:15" x14ac:dyDescent="0.25">
      <c r="A5778">
        <v>243955</v>
      </c>
      <c r="B5778" t="s">
        <v>8105</v>
      </c>
      <c r="C5778" t="s">
        <v>8432</v>
      </c>
      <c r="D5778" t="s">
        <v>259</v>
      </c>
      <c r="E5778" s="1">
        <v>44774</v>
      </c>
      <c r="F5778">
        <v>2022</v>
      </c>
      <c r="G5778">
        <v>68850</v>
      </c>
      <c r="H5778">
        <v>110</v>
      </c>
      <c r="I5778">
        <v>150</v>
      </c>
      <c r="J5778" t="s">
        <v>82</v>
      </c>
      <c r="K5778" t="s">
        <v>98</v>
      </c>
      <c r="L5778" t="s">
        <v>155</v>
      </c>
      <c r="M5778" t="s">
        <v>156</v>
      </c>
      <c r="N5778">
        <v>12900</v>
      </c>
      <c r="O5778" t="s">
        <v>8762</v>
      </c>
    </row>
    <row r="5779" spans="1:15" x14ac:dyDescent="0.25">
      <c r="A5779">
        <v>244238</v>
      </c>
      <c r="B5779" t="s">
        <v>8105</v>
      </c>
      <c r="C5779" t="s">
        <v>8637</v>
      </c>
      <c r="D5779" t="s">
        <v>86</v>
      </c>
      <c r="E5779" s="1">
        <v>44774</v>
      </c>
      <c r="F5779">
        <v>2022</v>
      </c>
      <c r="G5779">
        <v>74695</v>
      </c>
      <c r="H5779">
        <v>110</v>
      </c>
      <c r="I5779">
        <v>150</v>
      </c>
      <c r="J5779" t="s">
        <v>82</v>
      </c>
      <c r="K5779" t="s">
        <v>98</v>
      </c>
      <c r="L5779" t="s">
        <v>155</v>
      </c>
      <c r="M5779" t="s">
        <v>156</v>
      </c>
      <c r="N5779">
        <v>1550</v>
      </c>
      <c r="O5779" t="s">
        <v>8772</v>
      </c>
    </row>
    <row r="5780" spans="1:15" x14ac:dyDescent="0.25">
      <c r="A5780">
        <v>244885</v>
      </c>
      <c r="B5780" t="s">
        <v>8105</v>
      </c>
      <c r="C5780" t="s">
        <v>8432</v>
      </c>
      <c r="D5780" t="s">
        <v>59</v>
      </c>
      <c r="E5780" s="1">
        <v>44743</v>
      </c>
      <c r="F5780">
        <v>2022</v>
      </c>
      <c r="G5780">
        <v>74090</v>
      </c>
      <c r="H5780">
        <v>110</v>
      </c>
      <c r="I5780">
        <v>150</v>
      </c>
      <c r="J5780" t="s">
        <v>82</v>
      </c>
      <c r="K5780" t="s">
        <v>98</v>
      </c>
      <c r="L5780" t="s">
        <v>155</v>
      </c>
      <c r="M5780" t="s">
        <v>156</v>
      </c>
      <c r="N5780">
        <v>9900</v>
      </c>
      <c r="O5780" t="s">
        <v>8793</v>
      </c>
    </row>
    <row r="5781" spans="1:15" x14ac:dyDescent="0.25">
      <c r="A5781">
        <v>245230</v>
      </c>
      <c r="B5781" t="s">
        <v>8105</v>
      </c>
      <c r="C5781" t="s">
        <v>8249</v>
      </c>
      <c r="D5781" t="s">
        <v>61</v>
      </c>
      <c r="E5781" s="1">
        <v>44986</v>
      </c>
      <c r="F5781">
        <v>2023</v>
      </c>
      <c r="G5781">
        <v>53990</v>
      </c>
      <c r="H5781">
        <v>110</v>
      </c>
      <c r="I5781">
        <v>150</v>
      </c>
      <c r="J5781" t="s">
        <v>17</v>
      </c>
      <c r="K5781" t="s">
        <v>98</v>
      </c>
      <c r="L5781" t="s">
        <v>155</v>
      </c>
      <c r="M5781" t="s">
        <v>332</v>
      </c>
      <c r="N5781">
        <v>25</v>
      </c>
      <c r="O5781" t="s">
        <v>8803</v>
      </c>
    </row>
    <row r="5782" spans="1:15" x14ac:dyDescent="0.25">
      <c r="A5782">
        <v>126</v>
      </c>
      <c r="B5782" t="s">
        <v>14</v>
      </c>
      <c r="C5782" t="s">
        <v>123</v>
      </c>
      <c r="D5782" t="s">
        <v>23</v>
      </c>
      <c r="E5782" s="1">
        <v>38169</v>
      </c>
      <c r="F5782">
        <v>2004</v>
      </c>
      <c r="G5782">
        <v>1700</v>
      </c>
      <c r="H5782">
        <v>110</v>
      </c>
      <c r="I5782">
        <v>150</v>
      </c>
      <c r="J5782" t="s">
        <v>17</v>
      </c>
      <c r="K5782" t="s">
        <v>98</v>
      </c>
      <c r="L5782" t="s">
        <v>132</v>
      </c>
      <c r="M5782" t="e">
        <f>- (g/km)</f>
        <v>#NAME?</v>
      </c>
      <c r="N5782">
        <v>418000</v>
      </c>
      <c r="O5782" t="s">
        <v>133</v>
      </c>
    </row>
    <row r="5783" spans="1:15" x14ac:dyDescent="0.25">
      <c r="A5783">
        <v>272</v>
      </c>
      <c r="B5783" t="s">
        <v>14</v>
      </c>
      <c r="C5783" t="s">
        <v>84</v>
      </c>
      <c r="D5783" t="s">
        <v>59</v>
      </c>
      <c r="E5783" s="1">
        <v>39569</v>
      </c>
      <c r="F5783">
        <v>2008</v>
      </c>
      <c r="G5783">
        <v>3300</v>
      </c>
      <c r="H5783">
        <v>77</v>
      </c>
      <c r="I5783">
        <v>105</v>
      </c>
      <c r="J5783" t="s">
        <v>17</v>
      </c>
      <c r="K5783" t="s">
        <v>18</v>
      </c>
      <c r="L5783" t="s">
        <v>132</v>
      </c>
      <c r="M5783" t="s">
        <v>113</v>
      </c>
      <c r="N5783">
        <v>197000</v>
      </c>
      <c r="O5783" t="s">
        <v>205</v>
      </c>
    </row>
    <row r="5784" spans="1:15" x14ac:dyDescent="0.25">
      <c r="A5784">
        <v>1083</v>
      </c>
      <c r="B5784" t="s">
        <v>14</v>
      </c>
      <c r="C5784" t="s">
        <v>58</v>
      </c>
      <c r="D5784" t="s">
        <v>44</v>
      </c>
      <c r="E5784" s="1">
        <v>44713</v>
      </c>
      <c r="F5784">
        <v>2022</v>
      </c>
      <c r="G5784">
        <v>39900</v>
      </c>
      <c r="H5784">
        <v>96</v>
      </c>
      <c r="I5784">
        <v>131</v>
      </c>
      <c r="J5784" t="s">
        <v>82</v>
      </c>
      <c r="K5784" t="s">
        <v>18</v>
      </c>
      <c r="L5784" t="s">
        <v>132</v>
      </c>
      <c r="M5784" t="s">
        <v>228</v>
      </c>
      <c r="N5784">
        <v>18500</v>
      </c>
      <c r="O5784" t="s">
        <v>383</v>
      </c>
    </row>
    <row r="5785" spans="1:15" x14ac:dyDescent="0.25">
      <c r="A5785">
        <v>4672</v>
      </c>
      <c r="B5785" t="s">
        <v>536</v>
      </c>
      <c r="C5785" t="s">
        <v>607</v>
      </c>
      <c r="D5785" t="s">
        <v>61</v>
      </c>
      <c r="E5785" s="1">
        <v>40360</v>
      </c>
      <c r="F5785">
        <v>2010</v>
      </c>
      <c r="G5785">
        <v>10500</v>
      </c>
      <c r="H5785">
        <v>140</v>
      </c>
      <c r="I5785">
        <v>190</v>
      </c>
      <c r="J5785" t="s">
        <v>17</v>
      </c>
      <c r="K5785" t="s">
        <v>98</v>
      </c>
      <c r="L5785" t="s">
        <v>132</v>
      </c>
      <c r="M5785" t="e">
        <f>- (g/km)</f>
        <v>#NAME?</v>
      </c>
      <c r="N5785">
        <v>303000</v>
      </c>
      <c r="O5785" t="s">
        <v>670</v>
      </c>
    </row>
    <row r="5786" spans="1:15" x14ac:dyDescent="0.25">
      <c r="A5786">
        <v>12812</v>
      </c>
      <c r="B5786" t="s">
        <v>536</v>
      </c>
      <c r="C5786" t="s">
        <v>618</v>
      </c>
      <c r="D5786" t="s">
        <v>61</v>
      </c>
      <c r="E5786" s="1">
        <v>42767</v>
      </c>
      <c r="F5786">
        <v>2017</v>
      </c>
      <c r="G5786">
        <v>49990</v>
      </c>
      <c r="H5786">
        <v>200</v>
      </c>
      <c r="I5786">
        <v>272</v>
      </c>
      <c r="J5786" t="s">
        <v>82</v>
      </c>
      <c r="K5786" t="s">
        <v>98</v>
      </c>
      <c r="L5786" t="s">
        <v>132</v>
      </c>
      <c r="M5786" t="s">
        <v>555</v>
      </c>
      <c r="N5786">
        <v>100000</v>
      </c>
      <c r="O5786" t="s">
        <v>812</v>
      </c>
    </row>
    <row r="5787" spans="1:15" x14ac:dyDescent="0.25">
      <c r="A5787">
        <v>17431</v>
      </c>
      <c r="B5787" t="s">
        <v>536</v>
      </c>
      <c r="C5787" t="s">
        <v>550</v>
      </c>
      <c r="D5787" t="s">
        <v>16</v>
      </c>
      <c r="E5787" s="1">
        <v>43800</v>
      </c>
      <c r="F5787">
        <v>2019</v>
      </c>
      <c r="G5787">
        <v>59980</v>
      </c>
      <c r="H5787">
        <v>257</v>
      </c>
      <c r="I5787">
        <v>349</v>
      </c>
      <c r="J5787" t="s">
        <v>82</v>
      </c>
      <c r="K5787" t="s">
        <v>98</v>
      </c>
      <c r="L5787" t="s">
        <v>132</v>
      </c>
      <c r="M5787" t="s">
        <v>263</v>
      </c>
      <c r="N5787">
        <v>47100</v>
      </c>
      <c r="O5787" t="s">
        <v>919</v>
      </c>
    </row>
    <row r="5788" spans="1:15" x14ac:dyDescent="0.25">
      <c r="A5788">
        <v>18970</v>
      </c>
      <c r="B5788" t="s">
        <v>536</v>
      </c>
      <c r="C5788" t="s">
        <v>645</v>
      </c>
      <c r="D5788" t="s">
        <v>86</v>
      </c>
      <c r="E5788" s="1">
        <v>43891</v>
      </c>
      <c r="F5788">
        <v>2020</v>
      </c>
      <c r="G5788">
        <v>58890</v>
      </c>
      <c r="H5788">
        <v>255</v>
      </c>
      <c r="I5788">
        <v>347</v>
      </c>
      <c r="J5788" t="s">
        <v>82</v>
      </c>
      <c r="K5788" t="s">
        <v>98</v>
      </c>
      <c r="L5788" t="s">
        <v>132</v>
      </c>
      <c r="M5788" t="s">
        <v>296</v>
      </c>
      <c r="N5788">
        <v>46000</v>
      </c>
      <c r="O5788" t="s">
        <v>959</v>
      </c>
    </row>
    <row r="5789" spans="1:15" x14ac:dyDescent="0.25">
      <c r="A5789">
        <v>19685</v>
      </c>
      <c r="B5789" t="s">
        <v>536</v>
      </c>
      <c r="C5789" t="s">
        <v>550</v>
      </c>
      <c r="D5789" t="s">
        <v>59</v>
      </c>
      <c r="E5789" s="1">
        <v>43831</v>
      </c>
      <c r="F5789">
        <v>2020</v>
      </c>
      <c r="G5789">
        <v>58500</v>
      </c>
      <c r="H5789">
        <v>257</v>
      </c>
      <c r="I5789">
        <v>349</v>
      </c>
      <c r="J5789" t="s">
        <v>82</v>
      </c>
      <c r="K5789" t="s">
        <v>98</v>
      </c>
      <c r="L5789" t="s">
        <v>132</v>
      </c>
      <c r="M5789" t="s">
        <v>263</v>
      </c>
      <c r="N5789">
        <v>89529</v>
      </c>
      <c r="O5789" t="s">
        <v>987</v>
      </c>
    </row>
    <row r="5790" spans="1:15" x14ac:dyDescent="0.25">
      <c r="A5790">
        <v>28848</v>
      </c>
      <c r="B5790" t="s">
        <v>1239</v>
      </c>
      <c r="C5790" t="s">
        <v>1292</v>
      </c>
      <c r="D5790" t="s">
        <v>61</v>
      </c>
      <c r="E5790" s="1">
        <v>40787</v>
      </c>
      <c r="F5790">
        <v>2011</v>
      </c>
      <c r="G5790">
        <v>9950</v>
      </c>
      <c r="H5790">
        <v>150</v>
      </c>
      <c r="I5790">
        <v>204</v>
      </c>
      <c r="J5790" t="s">
        <v>82</v>
      </c>
      <c r="K5790" t="s">
        <v>98</v>
      </c>
      <c r="L5790" t="s">
        <v>132</v>
      </c>
      <c r="M5790" t="s">
        <v>555</v>
      </c>
      <c r="N5790">
        <v>178000</v>
      </c>
      <c r="O5790" t="s">
        <v>1420</v>
      </c>
    </row>
    <row r="5791" spans="1:15" x14ac:dyDescent="0.25">
      <c r="A5791">
        <v>29011</v>
      </c>
      <c r="B5791" t="s">
        <v>1239</v>
      </c>
      <c r="C5791" t="s">
        <v>1292</v>
      </c>
      <c r="D5791" t="s">
        <v>259</v>
      </c>
      <c r="E5791" s="1">
        <v>40787</v>
      </c>
      <c r="F5791">
        <v>2011</v>
      </c>
      <c r="G5791">
        <v>9950</v>
      </c>
      <c r="H5791">
        <v>150</v>
      </c>
      <c r="I5791">
        <v>204</v>
      </c>
      <c r="J5791" t="s">
        <v>82</v>
      </c>
      <c r="K5791" t="s">
        <v>98</v>
      </c>
      <c r="L5791" t="s">
        <v>132</v>
      </c>
      <c r="M5791" t="s">
        <v>555</v>
      </c>
      <c r="N5791">
        <v>178000</v>
      </c>
      <c r="O5791" t="s">
        <v>1420</v>
      </c>
    </row>
    <row r="5792" spans="1:15" x14ac:dyDescent="0.25">
      <c r="A5792">
        <v>29022</v>
      </c>
      <c r="B5792" t="s">
        <v>1239</v>
      </c>
      <c r="C5792" t="s">
        <v>1292</v>
      </c>
      <c r="D5792" t="s">
        <v>106</v>
      </c>
      <c r="E5792" s="1">
        <v>40787</v>
      </c>
      <c r="F5792">
        <v>2011</v>
      </c>
      <c r="G5792">
        <v>9950</v>
      </c>
      <c r="H5792">
        <v>150</v>
      </c>
      <c r="I5792">
        <v>204</v>
      </c>
      <c r="J5792" t="s">
        <v>82</v>
      </c>
      <c r="K5792" t="s">
        <v>98</v>
      </c>
      <c r="L5792" t="s">
        <v>132</v>
      </c>
      <c r="M5792" t="s">
        <v>555</v>
      </c>
      <c r="N5792">
        <v>178000</v>
      </c>
      <c r="O5792" t="s">
        <v>1420</v>
      </c>
    </row>
    <row r="5793" spans="1:15" x14ac:dyDescent="0.25">
      <c r="A5793">
        <v>29252</v>
      </c>
      <c r="B5793" t="s">
        <v>1239</v>
      </c>
      <c r="C5793" t="s">
        <v>1292</v>
      </c>
      <c r="D5793" t="s">
        <v>86</v>
      </c>
      <c r="E5793" s="1">
        <v>40787</v>
      </c>
      <c r="F5793">
        <v>2011</v>
      </c>
      <c r="G5793">
        <v>9950</v>
      </c>
      <c r="H5793">
        <v>150</v>
      </c>
      <c r="I5793">
        <v>204</v>
      </c>
      <c r="J5793" t="s">
        <v>82</v>
      </c>
      <c r="K5793" t="s">
        <v>98</v>
      </c>
      <c r="L5793" t="s">
        <v>132</v>
      </c>
      <c r="M5793" t="s">
        <v>555</v>
      </c>
      <c r="N5793">
        <v>178000</v>
      </c>
      <c r="O5793" t="s">
        <v>1420</v>
      </c>
    </row>
    <row r="5794" spans="1:15" x14ac:dyDescent="0.25">
      <c r="A5794">
        <v>29257</v>
      </c>
      <c r="B5794" t="s">
        <v>1239</v>
      </c>
      <c r="C5794" t="s">
        <v>1292</v>
      </c>
      <c r="E5794" s="1">
        <v>40787</v>
      </c>
      <c r="F5794">
        <v>2011</v>
      </c>
      <c r="G5794">
        <v>9950</v>
      </c>
      <c r="H5794">
        <v>150</v>
      </c>
      <c r="I5794">
        <v>204</v>
      </c>
      <c r="J5794" t="s">
        <v>82</v>
      </c>
      <c r="K5794" t="s">
        <v>98</v>
      </c>
      <c r="L5794" t="s">
        <v>132</v>
      </c>
      <c r="M5794" t="s">
        <v>555</v>
      </c>
      <c r="N5794">
        <v>178000</v>
      </c>
      <c r="O5794" t="s">
        <v>1420</v>
      </c>
    </row>
    <row r="5795" spans="1:15" x14ac:dyDescent="0.25">
      <c r="A5795">
        <v>29808</v>
      </c>
      <c r="B5795" t="s">
        <v>1239</v>
      </c>
      <c r="C5795" t="s">
        <v>1292</v>
      </c>
      <c r="D5795" t="s">
        <v>268</v>
      </c>
      <c r="E5795" s="1">
        <v>40787</v>
      </c>
      <c r="F5795">
        <v>2011</v>
      </c>
      <c r="G5795">
        <v>9950</v>
      </c>
      <c r="H5795">
        <v>150</v>
      </c>
      <c r="I5795">
        <v>204</v>
      </c>
      <c r="J5795" t="s">
        <v>82</v>
      </c>
      <c r="K5795" t="s">
        <v>98</v>
      </c>
      <c r="L5795" t="s">
        <v>132</v>
      </c>
      <c r="M5795" t="s">
        <v>555</v>
      </c>
      <c r="N5795">
        <v>178000</v>
      </c>
      <c r="O5795" t="s">
        <v>1420</v>
      </c>
    </row>
    <row r="5796" spans="1:15" x14ac:dyDescent="0.25">
      <c r="A5796">
        <v>29889</v>
      </c>
      <c r="B5796" t="s">
        <v>1239</v>
      </c>
      <c r="C5796" t="s">
        <v>1292</v>
      </c>
      <c r="D5796" t="s">
        <v>455</v>
      </c>
      <c r="E5796" s="1">
        <v>40787</v>
      </c>
      <c r="F5796">
        <v>2011</v>
      </c>
      <c r="G5796">
        <v>9950</v>
      </c>
      <c r="H5796">
        <v>150</v>
      </c>
      <c r="I5796">
        <v>204</v>
      </c>
      <c r="J5796" t="s">
        <v>82</v>
      </c>
      <c r="K5796" t="s">
        <v>98</v>
      </c>
      <c r="L5796" t="s">
        <v>132</v>
      </c>
      <c r="M5796" t="s">
        <v>555</v>
      </c>
      <c r="N5796">
        <v>178000</v>
      </c>
      <c r="O5796" t="s">
        <v>1420</v>
      </c>
    </row>
    <row r="5797" spans="1:15" x14ac:dyDescent="0.25">
      <c r="A5797">
        <v>29890</v>
      </c>
      <c r="B5797" t="s">
        <v>1239</v>
      </c>
      <c r="C5797" t="s">
        <v>1292</v>
      </c>
      <c r="D5797" t="s">
        <v>150</v>
      </c>
      <c r="E5797" s="1">
        <v>40787</v>
      </c>
      <c r="F5797">
        <v>2011</v>
      </c>
      <c r="G5797">
        <v>9950</v>
      </c>
      <c r="H5797">
        <v>150</v>
      </c>
      <c r="I5797">
        <v>204</v>
      </c>
      <c r="J5797" t="s">
        <v>82</v>
      </c>
      <c r="K5797" t="s">
        <v>98</v>
      </c>
      <c r="L5797" t="s">
        <v>132</v>
      </c>
      <c r="M5797" t="s">
        <v>555</v>
      </c>
      <c r="N5797">
        <v>178000</v>
      </c>
      <c r="O5797" t="s">
        <v>1420</v>
      </c>
    </row>
    <row r="5798" spans="1:15" x14ac:dyDescent="0.25">
      <c r="A5798">
        <v>36053</v>
      </c>
      <c r="B5798" t="s">
        <v>1239</v>
      </c>
      <c r="C5798" t="s">
        <v>1251</v>
      </c>
      <c r="D5798" t="s">
        <v>241</v>
      </c>
      <c r="E5798" s="1">
        <v>42795</v>
      </c>
      <c r="F5798">
        <v>2017</v>
      </c>
      <c r="G5798">
        <v>49200</v>
      </c>
      <c r="H5798">
        <v>294</v>
      </c>
      <c r="I5798">
        <v>400</v>
      </c>
      <c r="J5798" t="s">
        <v>82</v>
      </c>
      <c r="K5798" t="s">
        <v>98</v>
      </c>
      <c r="L5798" t="s">
        <v>132</v>
      </c>
      <c r="M5798" t="e">
        <f>- (g/km)</f>
        <v>#NAME?</v>
      </c>
      <c r="N5798">
        <v>120000</v>
      </c>
      <c r="O5798" t="s">
        <v>1639</v>
      </c>
    </row>
    <row r="5799" spans="1:15" x14ac:dyDescent="0.25">
      <c r="A5799">
        <v>36899</v>
      </c>
      <c r="B5799" t="s">
        <v>1239</v>
      </c>
      <c r="C5799" t="s">
        <v>1611</v>
      </c>
      <c r="D5799" t="s">
        <v>41</v>
      </c>
      <c r="E5799" s="1">
        <v>42736</v>
      </c>
      <c r="F5799">
        <v>2017</v>
      </c>
      <c r="G5799">
        <v>15980</v>
      </c>
      <c r="H5799">
        <v>185</v>
      </c>
      <c r="I5799">
        <v>252</v>
      </c>
      <c r="J5799" t="s">
        <v>82</v>
      </c>
      <c r="K5799" t="s">
        <v>18</v>
      </c>
      <c r="L5799" t="s">
        <v>132</v>
      </c>
      <c r="M5799" t="s">
        <v>362</v>
      </c>
      <c r="N5799">
        <v>64625</v>
      </c>
      <c r="O5799" t="s">
        <v>1652</v>
      </c>
    </row>
    <row r="5800" spans="1:15" x14ac:dyDescent="0.25">
      <c r="A5800">
        <v>38894</v>
      </c>
      <c r="B5800" t="s">
        <v>1239</v>
      </c>
      <c r="C5800" t="s">
        <v>1388</v>
      </c>
      <c r="D5800" t="s">
        <v>241</v>
      </c>
      <c r="E5800" s="1">
        <v>43556</v>
      </c>
      <c r="F5800">
        <v>2019</v>
      </c>
      <c r="G5800">
        <v>26990</v>
      </c>
      <c r="H5800">
        <v>165</v>
      </c>
      <c r="I5800">
        <v>224</v>
      </c>
      <c r="J5800" t="s">
        <v>82</v>
      </c>
      <c r="K5800" t="s">
        <v>18</v>
      </c>
      <c r="L5800" t="s">
        <v>132</v>
      </c>
      <c r="M5800" t="s">
        <v>222</v>
      </c>
      <c r="N5800">
        <v>35700</v>
      </c>
      <c r="O5800" t="s">
        <v>1720</v>
      </c>
    </row>
    <row r="5801" spans="1:15" x14ac:dyDescent="0.25">
      <c r="A5801">
        <v>41335</v>
      </c>
      <c r="B5801" t="s">
        <v>1239</v>
      </c>
      <c r="C5801" t="s">
        <v>1393</v>
      </c>
      <c r="D5801" t="s">
        <v>241</v>
      </c>
      <c r="E5801" s="1">
        <v>44501</v>
      </c>
      <c r="F5801">
        <v>2021</v>
      </c>
      <c r="G5801">
        <v>81979</v>
      </c>
      <c r="H5801">
        <v>210</v>
      </c>
      <c r="I5801">
        <v>286</v>
      </c>
      <c r="J5801" t="s">
        <v>82</v>
      </c>
      <c r="K5801" t="s">
        <v>98</v>
      </c>
      <c r="L5801" t="s">
        <v>132</v>
      </c>
      <c r="M5801" t="s">
        <v>156</v>
      </c>
      <c r="N5801">
        <v>18667</v>
      </c>
      <c r="O5801" t="s">
        <v>1836</v>
      </c>
    </row>
    <row r="5802" spans="1:15" x14ac:dyDescent="0.25">
      <c r="A5802">
        <v>41588</v>
      </c>
      <c r="B5802" t="s">
        <v>1239</v>
      </c>
      <c r="C5802" t="s">
        <v>1507</v>
      </c>
      <c r="D5802" t="s">
        <v>86</v>
      </c>
      <c r="E5802" s="1">
        <v>44501</v>
      </c>
      <c r="F5802">
        <v>2021</v>
      </c>
      <c r="G5802">
        <v>32660</v>
      </c>
      <c r="H5802">
        <v>100</v>
      </c>
      <c r="I5802">
        <v>136</v>
      </c>
      <c r="J5802" t="s">
        <v>82</v>
      </c>
      <c r="K5802" t="s">
        <v>18</v>
      </c>
      <c r="L5802" t="s">
        <v>132</v>
      </c>
      <c r="M5802" t="s">
        <v>178</v>
      </c>
      <c r="N5802">
        <v>28230</v>
      </c>
      <c r="O5802" t="s">
        <v>1860</v>
      </c>
    </row>
    <row r="5803" spans="1:15" x14ac:dyDescent="0.25">
      <c r="A5803">
        <v>42577</v>
      </c>
      <c r="B5803" t="s">
        <v>1239</v>
      </c>
      <c r="C5803" t="s">
        <v>1301</v>
      </c>
      <c r="D5803" t="s">
        <v>268</v>
      </c>
      <c r="E5803" s="1">
        <v>44835</v>
      </c>
      <c r="F5803">
        <v>2022</v>
      </c>
      <c r="G5803">
        <v>88990</v>
      </c>
      <c r="H5803">
        <v>210</v>
      </c>
      <c r="I5803">
        <v>286</v>
      </c>
      <c r="J5803" t="s">
        <v>82</v>
      </c>
      <c r="K5803" t="s">
        <v>98</v>
      </c>
      <c r="L5803" t="s">
        <v>132</v>
      </c>
      <c r="M5803" t="s">
        <v>263</v>
      </c>
      <c r="N5803">
        <v>5900</v>
      </c>
      <c r="O5803" t="s">
        <v>1939</v>
      </c>
    </row>
    <row r="5804" spans="1:15" x14ac:dyDescent="0.25">
      <c r="A5804">
        <v>44138</v>
      </c>
      <c r="B5804" t="s">
        <v>2127</v>
      </c>
      <c r="C5804" t="s">
        <v>2170</v>
      </c>
      <c r="D5804" t="s">
        <v>68</v>
      </c>
      <c r="E5804" s="1">
        <v>41671</v>
      </c>
      <c r="F5804">
        <v>2014</v>
      </c>
      <c r="G5804">
        <v>13850</v>
      </c>
      <c r="H5804">
        <v>147</v>
      </c>
      <c r="I5804">
        <v>200</v>
      </c>
      <c r="J5804" t="s">
        <v>17</v>
      </c>
      <c r="K5804" t="s">
        <v>18</v>
      </c>
      <c r="L5804" t="s">
        <v>132</v>
      </c>
      <c r="M5804" t="s">
        <v>330</v>
      </c>
      <c r="N5804">
        <v>44200</v>
      </c>
      <c r="O5804" t="s">
        <v>2186</v>
      </c>
    </row>
    <row r="5805" spans="1:15" x14ac:dyDescent="0.25">
      <c r="A5805">
        <v>45636</v>
      </c>
      <c r="B5805" t="s">
        <v>2127</v>
      </c>
      <c r="C5805" t="s">
        <v>2147</v>
      </c>
      <c r="D5805" t="s">
        <v>41</v>
      </c>
      <c r="E5805" s="1">
        <v>43466</v>
      </c>
      <c r="F5805">
        <v>2019</v>
      </c>
      <c r="G5805">
        <v>24444</v>
      </c>
      <c r="H5805">
        <v>132</v>
      </c>
      <c r="I5805">
        <v>179</v>
      </c>
      <c r="J5805" t="s">
        <v>82</v>
      </c>
      <c r="K5805" t="s">
        <v>98</v>
      </c>
      <c r="L5805" t="s">
        <v>132</v>
      </c>
      <c r="M5805" t="s">
        <v>555</v>
      </c>
      <c r="N5805">
        <v>140000</v>
      </c>
      <c r="O5805" t="s">
        <v>2279</v>
      </c>
    </row>
    <row r="5806" spans="1:15" x14ac:dyDescent="0.25">
      <c r="A5806">
        <v>45639</v>
      </c>
      <c r="B5806" t="s">
        <v>2127</v>
      </c>
      <c r="C5806" t="s">
        <v>2141</v>
      </c>
      <c r="D5806" t="s">
        <v>268</v>
      </c>
      <c r="E5806" s="1">
        <v>43466</v>
      </c>
      <c r="F5806">
        <v>2019</v>
      </c>
      <c r="G5806">
        <v>22800</v>
      </c>
      <c r="H5806">
        <v>96</v>
      </c>
      <c r="I5806">
        <v>131</v>
      </c>
      <c r="J5806" t="s">
        <v>17</v>
      </c>
      <c r="K5806" t="s">
        <v>98</v>
      </c>
      <c r="L5806" t="s">
        <v>132</v>
      </c>
      <c r="M5806" t="s">
        <v>156</v>
      </c>
      <c r="N5806">
        <v>74900</v>
      </c>
      <c r="O5806" t="s">
        <v>2265</v>
      </c>
    </row>
    <row r="5807" spans="1:15" x14ac:dyDescent="0.25">
      <c r="A5807">
        <v>46912</v>
      </c>
      <c r="B5807" t="s">
        <v>2127</v>
      </c>
      <c r="C5807" t="s">
        <v>2140</v>
      </c>
      <c r="D5807" t="s">
        <v>106</v>
      </c>
      <c r="E5807" s="1">
        <v>44866</v>
      </c>
      <c r="F5807">
        <v>2022</v>
      </c>
      <c r="G5807">
        <v>93990</v>
      </c>
      <c r="H5807">
        <v>121</v>
      </c>
      <c r="I5807">
        <v>165</v>
      </c>
      <c r="J5807" t="s">
        <v>17</v>
      </c>
      <c r="K5807" t="s">
        <v>98</v>
      </c>
      <c r="L5807" t="s">
        <v>132</v>
      </c>
      <c r="M5807" t="s">
        <v>555</v>
      </c>
      <c r="N5807">
        <v>15</v>
      </c>
      <c r="O5807" t="s">
        <v>2326</v>
      </c>
    </row>
    <row r="5808" spans="1:15" x14ac:dyDescent="0.25">
      <c r="A5808">
        <v>51328</v>
      </c>
      <c r="B5808" t="s">
        <v>2510</v>
      </c>
      <c r="C5808" t="s">
        <v>2516</v>
      </c>
      <c r="D5808" t="s">
        <v>23</v>
      </c>
      <c r="E5808" s="1">
        <v>39539</v>
      </c>
      <c r="F5808">
        <v>2008</v>
      </c>
      <c r="G5808">
        <v>4900</v>
      </c>
      <c r="H5808">
        <v>103</v>
      </c>
      <c r="I5808">
        <v>140</v>
      </c>
      <c r="J5808" t="s">
        <v>17</v>
      </c>
      <c r="K5808" t="s">
        <v>98</v>
      </c>
      <c r="L5808" t="s">
        <v>132</v>
      </c>
      <c r="M5808" t="s">
        <v>263</v>
      </c>
      <c r="N5808">
        <v>230000</v>
      </c>
      <c r="O5808" t="s">
        <v>2517</v>
      </c>
    </row>
    <row r="5809" spans="1:15" x14ac:dyDescent="0.25">
      <c r="A5809">
        <v>53071</v>
      </c>
      <c r="B5809" t="s">
        <v>2706</v>
      </c>
      <c r="C5809" t="s">
        <v>2726</v>
      </c>
      <c r="D5809" t="s">
        <v>59</v>
      </c>
      <c r="E5809" s="1">
        <v>40634</v>
      </c>
      <c r="F5809">
        <v>2011</v>
      </c>
      <c r="G5809">
        <v>4999</v>
      </c>
      <c r="H5809">
        <v>88</v>
      </c>
      <c r="I5809">
        <v>120</v>
      </c>
      <c r="J5809" t="s">
        <v>17</v>
      </c>
      <c r="K5809" t="s">
        <v>18</v>
      </c>
      <c r="L5809" t="s">
        <v>132</v>
      </c>
      <c r="M5809" t="s">
        <v>697</v>
      </c>
      <c r="N5809">
        <v>158500</v>
      </c>
      <c r="O5809" t="s">
        <v>2762</v>
      </c>
    </row>
    <row r="5810" spans="1:15" x14ac:dyDescent="0.25">
      <c r="A5810">
        <v>53133</v>
      </c>
      <c r="B5810" t="s">
        <v>2706</v>
      </c>
      <c r="C5810" t="s">
        <v>2726</v>
      </c>
      <c r="D5810" t="s">
        <v>23</v>
      </c>
      <c r="E5810" s="1">
        <v>41061</v>
      </c>
      <c r="F5810">
        <v>2012</v>
      </c>
      <c r="G5810">
        <v>6699</v>
      </c>
      <c r="H5810">
        <v>88</v>
      </c>
      <c r="I5810">
        <v>120</v>
      </c>
      <c r="J5810" t="s">
        <v>17</v>
      </c>
      <c r="K5810" t="s">
        <v>18</v>
      </c>
      <c r="L5810" t="s">
        <v>132</v>
      </c>
      <c r="M5810" t="s">
        <v>330</v>
      </c>
      <c r="N5810">
        <v>121000</v>
      </c>
      <c r="O5810" t="s">
        <v>2766</v>
      </c>
    </row>
    <row r="5811" spans="1:15" x14ac:dyDescent="0.25">
      <c r="A5811">
        <v>58552</v>
      </c>
      <c r="B5811" t="s">
        <v>2890</v>
      </c>
      <c r="C5811" t="s">
        <v>2898</v>
      </c>
      <c r="D5811" t="s">
        <v>150</v>
      </c>
      <c r="E5811" s="1">
        <v>38777</v>
      </c>
      <c r="F5811">
        <v>2006</v>
      </c>
      <c r="G5811">
        <v>1200</v>
      </c>
      <c r="H5811">
        <v>85</v>
      </c>
      <c r="I5811">
        <v>116</v>
      </c>
      <c r="J5811" t="s">
        <v>17</v>
      </c>
      <c r="K5811" t="s">
        <v>98</v>
      </c>
      <c r="L5811" t="s">
        <v>132</v>
      </c>
      <c r="M5811" t="s">
        <v>555</v>
      </c>
      <c r="N5811">
        <v>167500</v>
      </c>
      <c r="O5811" t="s">
        <v>2934</v>
      </c>
    </row>
    <row r="5812" spans="1:15" x14ac:dyDescent="0.25">
      <c r="A5812">
        <v>71555</v>
      </c>
      <c r="B5812" t="s">
        <v>2890</v>
      </c>
      <c r="C5812" t="s">
        <v>2918</v>
      </c>
      <c r="D5812" t="s">
        <v>86</v>
      </c>
      <c r="E5812" s="1">
        <v>43831</v>
      </c>
      <c r="F5812">
        <v>2020</v>
      </c>
      <c r="G5812">
        <v>22950</v>
      </c>
      <c r="H5812">
        <v>74</v>
      </c>
      <c r="I5812">
        <v>101</v>
      </c>
      <c r="J5812" t="s">
        <v>17</v>
      </c>
      <c r="K5812" t="s">
        <v>18</v>
      </c>
      <c r="L5812" t="s">
        <v>132</v>
      </c>
      <c r="M5812" t="s">
        <v>230</v>
      </c>
      <c r="N5812">
        <v>41999</v>
      </c>
      <c r="O5812" t="s">
        <v>3158</v>
      </c>
    </row>
    <row r="5813" spans="1:15" x14ac:dyDescent="0.25">
      <c r="A5813">
        <v>84502</v>
      </c>
      <c r="B5813" t="s">
        <v>3591</v>
      </c>
      <c r="C5813" t="s">
        <v>3594</v>
      </c>
      <c r="D5813" t="s">
        <v>23</v>
      </c>
      <c r="E5813" s="1">
        <v>39387</v>
      </c>
      <c r="F5813">
        <v>2007</v>
      </c>
      <c r="G5813">
        <v>1800</v>
      </c>
      <c r="H5813">
        <v>107</v>
      </c>
      <c r="I5813">
        <v>145</v>
      </c>
      <c r="J5813" t="s">
        <v>17</v>
      </c>
      <c r="K5813" t="s">
        <v>98</v>
      </c>
      <c r="L5813" t="s">
        <v>132</v>
      </c>
      <c r="M5813" t="s">
        <v>263</v>
      </c>
      <c r="N5813">
        <v>303000</v>
      </c>
      <c r="O5813" t="s">
        <v>3595</v>
      </c>
    </row>
    <row r="5814" spans="1:15" x14ac:dyDescent="0.25">
      <c r="A5814">
        <v>93981</v>
      </c>
      <c r="B5814" t="s">
        <v>4030</v>
      </c>
      <c r="C5814" t="s">
        <v>4055</v>
      </c>
      <c r="D5814" t="s">
        <v>68</v>
      </c>
      <c r="E5814" s="1">
        <v>40057</v>
      </c>
      <c r="F5814">
        <v>2009</v>
      </c>
      <c r="G5814">
        <v>3800</v>
      </c>
      <c r="H5814">
        <v>57</v>
      </c>
      <c r="I5814">
        <v>77</v>
      </c>
      <c r="J5814" t="s">
        <v>17</v>
      </c>
      <c r="K5814" t="s">
        <v>18</v>
      </c>
      <c r="L5814" t="s">
        <v>132</v>
      </c>
      <c r="M5814" t="s">
        <v>357</v>
      </c>
      <c r="N5814">
        <v>147000</v>
      </c>
      <c r="O5814" t="s">
        <v>4066</v>
      </c>
    </row>
    <row r="5815" spans="1:15" x14ac:dyDescent="0.25">
      <c r="A5815">
        <v>94105</v>
      </c>
      <c r="B5815" t="s">
        <v>4093</v>
      </c>
      <c r="C5815" t="s">
        <v>4098</v>
      </c>
      <c r="D5815" t="s">
        <v>59</v>
      </c>
      <c r="E5815" s="1">
        <v>41395</v>
      </c>
      <c r="F5815">
        <v>2013</v>
      </c>
      <c r="G5815">
        <v>11400</v>
      </c>
      <c r="H5815">
        <v>110</v>
      </c>
      <c r="I5815">
        <v>150</v>
      </c>
      <c r="J5815" t="s">
        <v>17</v>
      </c>
      <c r="K5815" t="s">
        <v>98</v>
      </c>
      <c r="L5815" t="s">
        <v>132</v>
      </c>
      <c r="M5815" t="e">
        <f>- (g/km)</f>
        <v>#NAME?</v>
      </c>
      <c r="N5815">
        <v>195000</v>
      </c>
      <c r="O5815" t="s">
        <v>4104</v>
      </c>
    </row>
    <row r="5816" spans="1:15" x14ac:dyDescent="0.25">
      <c r="A5816">
        <v>95079</v>
      </c>
      <c r="B5816" t="s">
        <v>4093</v>
      </c>
      <c r="C5816" t="s">
        <v>4101</v>
      </c>
      <c r="D5816" t="s">
        <v>61</v>
      </c>
      <c r="E5816" s="1">
        <v>43739</v>
      </c>
      <c r="F5816">
        <v>2019</v>
      </c>
      <c r="G5816">
        <v>37900</v>
      </c>
      <c r="H5816">
        <v>177</v>
      </c>
      <c r="I5816">
        <v>241</v>
      </c>
      <c r="J5816" t="s">
        <v>82</v>
      </c>
      <c r="K5816" t="s">
        <v>98</v>
      </c>
      <c r="L5816" t="s">
        <v>132</v>
      </c>
      <c r="M5816" t="e">
        <f>- (g/km)</f>
        <v>#NAME?</v>
      </c>
      <c r="N5816">
        <v>87000</v>
      </c>
      <c r="O5816" t="s">
        <v>4116</v>
      </c>
    </row>
    <row r="5817" spans="1:15" x14ac:dyDescent="0.25">
      <c r="A5817">
        <v>95836</v>
      </c>
      <c r="B5817" t="s">
        <v>4093</v>
      </c>
      <c r="C5817" t="s">
        <v>4101</v>
      </c>
      <c r="D5817" t="s">
        <v>150</v>
      </c>
      <c r="E5817" s="1">
        <v>43770</v>
      </c>
      <c r="F5817">
        <v>2019</v>
      </c>
      <c r="G5817">
        <v>31800</v>
      </c>
      <c r="H5817">
        <v>177</v>
      </c>
      <c r="I5817">
        <v>241</v>
      </c>
      <c r="J5817" t="s">
        <v>82</v>
      </c>
      <c r="K5817" t="s">
        <v>98</v>
      </c>
      <c r="L5817" t="s">
        <v>132</v>
      </c>
      <c r="M5817" t="e">
        <f>- (g/km)</f>
        <v>#NAME?</v>
      </c>
      <c r="N5817">
        <v>33400</v>
      </c>
      <c r="O5817" t="s">
        <v>4128</v>
      </c>
    </row>
    <row r="5818" spans="1:15" x14ac:dyDescent="0.25">
      <c r="A5818">
        <v>97278</v>
      </c>
      <c r="B5818" t="s">
        <v>4164</v>
      </c>
      <c r="C5818" t="s">
        <v>4166</v>
      </c>
      <c r="D5818" t="s">
        <v>61</v>
      </c>
      <c r="E5818" s="1">
        <v>42552</v>
      </c>
      <c r="F5818">
        <v>2016</v>
      </c>
      <c r="G5818">
        <v>64900</v>
      </c>
      <c r="H5818">
        <v>202</v>
      </c>
      <c r="I5818">
        <v>275</v>
      </c>
      <c r="J5818" t="s">
        <v>82</v>
      </c>
      <c r="K5818" t="s">
        <v>98</v>
      </c>
      <c r="L5818" t="s">
        <v>132</v>
      </c>
      <c r="M5818" t="s">
        <v>555</v>
      </c>
      <c r="N5818">
        <v>36700</v>
      </c>
      <c r="O5818" t="s">
        <v>4210</v>
      </c>
    </row>
    <row r="5819" spans="1:15" x14ac:dyDescent="0.25">
      <c r="A5819">
        <v>103517</v>
      </c>
      <c r="B5819" t="s">
        <v>4366</v>
      </c>
      <c r="C5819" t="s">
        <v>4558</v>
      </c>
      <c r="D5819" t="s">
        <v>41</v>
      </c>
      <c r="E5819" s="1">
        <v>37408</v>
      </c>
      <c r="F5819">
        <v>2002</v>
      </c>
      <c r="G5819">
        <v>4990</v>
      </c>
      <c r="H5819">
        <v>103</v>
      </c>
      <c r="I5819">
        <v>140</v>
      </c>
      <c r="J5819" t="s">
        <v>82</v>
      </c>
      <c r="K5819" t="s">
        <v>18</v>
      </c>
      <c r="L5819" t="s">
        <v>132</v>
      </c>
      <c r="M5819" t="s">
        <v>374</v>
      </c>
      <c r="N5819">
        <v>114595</v>
      </c>
      <c r="O5819" t="s">
        <v>4564</v>
      </c>
    </row>
    <row r="5820" spans="1:15" x14ac:dyDescent="0.25">
      <c r="A5820">
        <v>103912</v>
      </c>
      <c r="B5820" t="s">
        <v>4366</v>
      </c>
      <c r="C5820" t="s">
        <v>4594</v>
      </c>
      <c r="D5820" t="s">
        <v>23</v>
      </c>
      <c r="E5820" s="1">
        <v>37681</v>
      </c>
      <c r="F5820">
        <v>2003</v>
      </c>
      <c r="G5820">
        <v>3649</v>
      </c>
      <c r="H5820">
        <v>105</v>
      </c>
      <c r="I5820">
        <v>143</v>
      </c>
      <c r="J5820" t="s">
        <v>82</v>
      </c>
      <c r="K5820" t="s">
        <v>98</v>
      </c>
      <c r="L5820" t="s">
        <v>132</v>
      </c>
      <c r="M5820" t="s">
        <v>263</v>
      </c>
      <c r="N5820">
        <v>173000</v>
      </c>
      <c r="O5820" t="s">
        <v>4595</v>
      </c>
    </row>
    <row r="5821" spans="1:15" x14ac:dyDescent="0.25">
      <c r="A5821">
        <v>104329</v>
      </c>
      <c r="B5821" t="s">
        <v>4366</v>
      </c>
      <c r="C5821" t="s">
        <v>4609</v>
      </c>
      <c r="D5821" t="s">
        <v>61</v>
      </c>
      <c r="E5821" s="1">
        <v>38292</v>
      </c>
      <c r="F5821">
        <v>2004</v>
      </c>
      <c r="G5821">
        <v>2750</v>
      </c>
      <c r="H5821">
        <v>70</v>
      </c>
      <c r="I5821">
        <v>95</v>
      </c>
      <c r="J5821" t="s">
        <v>17</v>
      </c>
      <c r="K5821" t="s">
        <v>18</v>
      </c>
      <c r="L5821" t="s">
        <v>132</v>
      </c>
      <c r="M5821" t="e">
        <f>- (g/km)</f>
        <v>#NAME?</v>
      </c>
      <c r="N5821">
        <v>181000</v>
      </c>
      <c r="O5821" t="s">
        <v>4466</v>
      </c>
    </row>
    <row r="5822" spans="1:15" x14ac:dyDescent="0.25">
      <c r="A5822">
        <v>104434</v>
      </c>
      <c r="B5822" t="s">
        <v>4366</v>
      </c>
      <c r="C5822" t="s">
        <v>4609</v>
      </c>
      <c r="D5822" t="s">
        <v>44</v>
      </c>
      <c r="E5822" s="1">
        <v>38261</v>
      </c>
      <c r="F5822">
        <v>2004</v>
      </c>
      <c r="G5822">
        <v>4490</v>
      </c>
      <c r="H5822">
        <v>70</v>
      </c>
      <c r="I5822">
        <v>95</v>
      </c>
      <c r="J5822" t="s">
        <v>17</v>
      </c>
      <c r="K5822" t="s">
        <v>18</v>
      </c>
      <c r="L5822" t="s">
        <v>132</v>
      </c>
      <c r="M5822" t="e">
        <f>- (g/km)</f>
        <v>#NAME?</v>
      </c>
      <c r="N5822">
        <v>73300</v>
      </c>
      <c r="O5822" t="s">
        <v>4623</v>
      </c>
    </row>
    <row r="5823" spans="1:15" x14ac:dyDescent="0.25">
      <c r="A5823">
        <v>104785</v>
      </c>
      <c r="B5823" t="s">
        <v>4366</v>
      </c>
      <c r="C5823" t="s">
        <v>4540</v>
      </c>
      <c r="D5823" t="s">
        <v>41</v>
      </c>
      <c r="E5823" s="1">
        <v>37987</v>
      </c>
      <c r="F5823">
        <v>2004</v>
      </c>
      <c r="G5823">
        <v>3250</v>
      </c>
      <c r="H5823">
        <v>125</v>
      </c>
      <c r="I5823">
        <v>170</v>
      </c>
      <c r="J5823" t="s">
        <v>82</v>
      </c>
      <c r="K5823" t="s">
        <v>98</v>
      </c>
      <c r="L5823" t="s">
        <v>132</v>
      </c>
      <c r="M5823" t="s">
        <v>202</v>
      </c>
      <c r="N5823">
        <v>166000</v>
      </c>
      <c r="O5823" t="s">
        <v>4466</v>
      </c>
    </row>
    <row r="5824" spans="1:15" x14ac:dyDescent="0.25">
      <c r="A5824">
        <v>106637</v>
      </c>
      <c r="B5824" t="s">
        <v>4366</v>
      </c>
      <c r="C5824" t="s">
        <v>4673</v>
      </c>
      <c r="D5824" t="s">
        <v>44</v>
      </c>
      <c r="E5824" s="1">
        <v>39234</v>
      </c>
      <c r="F5824">
        <v>2007</v>
      </c>
      <c r="G5824">
        <v>5350</v>
      </c>
      <c r="H5824">
        <v>70</v>
      </c>
      <c r="I5824">
        <v>95</v>
      </c>
      <c r="J5824" t="s">
        <v>17</v>
      </c>
      <c r="K5824" t="s">
        <v>18</v>
      </c>
      <c r="L5824" t="s">
        <v>132</v>
      </c>
      <c r="M5824" t="e">
        <f>- (g/km)</f>
        <v>#NAME?</v>
      </c>
      <c r="N5824">
        <v>130000</v>
      </c>
      <c r="O5824" t="s">
        <v>4752</v>
      </c>
    </row>
    <row r="5825" spans="1:15" x14ac:dyDescent="0.25">
      <c r="A5825">
        <v>109210</v>
      </c>
      <c r="B5825" t="s">
        <v>4366</v>
      </c>
      <c r="C5825" t="s">
        <v>4673</v>
      </c>
      <c r="D5825" t="s">
        <v>59</v>
      </c>
      <c r="E5825" s="1">
        <v>39845</v>
      </c>
      <c r="F5825">
        <v>2009</v>
      </c>
      <c r="G5825">
        <v>5000</v>
      </c>
      <c r="H5825">
        <v>70</v>
      </c>
      <c r="I5825">
        <v>95</v>
      </c>
      <c r="J5825" t="s">
        <v>17</v>
      </c>
      <c r="K5825" t="s">
        <v>18</v>
      </c>
      <c r="L5825" t="s">
        <v>132</v>
      </c>
      <c r="M5825" t="e">
        <f>- (g/km)</f>
        <v>#NAME?</v>
      </c>
      <c r="N5825">
        <v>153000</v>
      </c>
      <c r="O5825" t="s">
        <v>4857</v>
      </c>
    </row>
    <row r="5826" spans="1:15" x14ac:dyDescent="0.25">
      <c r="A5826">
        <v>116721</v>
      </c>
      <c r="B5826" t="s">
        <v>4366</v>
      </c>
      <c r="C5826" t="s">
        <v>4919</v>
      </c>
      <c r="D5826" t="s">
        <v>41</v>
      </c>
      <c r="E5826" s="1">
        <v>42309</v>
      </c>
      <c r="F5826">
        <v>2015</v>
      </c>
      <c r="G5826">
        <v>32500</v>
      </c>
      <c r="H5826">
        <v>180</v>
      </c>
      <c r="I5826">
        <v>245</v>
      </c>
      <c r="J5826" t="s">
        <v>82</v>
      </c>
      <c r="K5826" t="s">
        <v>18</v>
      </c>
      <c r="L5826" t="s">
        <v>132</v>
      </c>
      <c r="M5826" t="s">
        <v>330</v>
      </c>
      <c r="N5826">
        <v>68450</v>
      </c>
      <c r="O5826" t="s">
        <v>5238</v>
      </c>
    </row>
    <row r="5827" spans="1:15" x14ac:dyDescent="0.25">
      <c r="A5827">
        <v>117762</v>
      </c>
      <c r="B5827" t="s">
        <v>4366</v>
      </c>
      <c r="C5827" t="s">
        <v>4452</v>
      </c>
      <c r="D5827" t="s">
        <v>44</v>
      </c>
      <c r="E5827" s="1">
        <v>42401</v>
      </c>
      <c r="F5827">
        <v>2016</v>
      </c>
      <c r="G5827">
        <v>51000</v>
      </c>
      <c r="H5827">
        <v>140</v>
      </c>
      <c r="I5827">
        <v>190</v>
      </c>
      <c r="J5827" t="s">
        <v>82</v>
      </c>
      <c r="K5827" t="s">
        <v>98</v>
      </c>
      <c r="L5827" t="s">
        <v>132</v>
      </c>
      <c r="M5827" t="s">
        <v>263</v>
      </c>
      <c r="N5827">
        <v>90240</v>
      </c>
      <c r="O5827" t="s">
        <v>5301</v>
      </c>
    </row>
    <row r="5828" spans="1:15" x14ac:dyDescent="0.25">
      <c r="A5828">
        <v>126707</v>
      </c>
      <c r="B5828" t="s">
        <v>4366</v>
      </c>
      <c r="C5828" t="s">
        <v>4978</v>
      </c>
      <c r="D5828" t="s">
        <v>259</v>
      </c>
      <c r="E5828" s="1">
        <v>44531</v>
      </c>
      <c r="F5828">
        <v>2021</v>
      </c>
      <c r="G5828">
        <v>39827</v>
      </c>
      <c r="H5828">
        <v>165</v>
      </c>
      <c r="I5828">
        <v>224</v>
      </c>
      <c r="J5828" t="s">
        <v>82</v>
      </c>
      <c r="K5828" t="s">
        <v>18</v>
      </c>
      <c r="L5828" t="s">
        <v>132</v>
      </c>
      <c r="M5828" t="s">
        <v>251</v>
      </c>
      <c r="N5828">
        <v>16305</v>
      </c>
      <c r="O5828" t="s">
        <v>5778</v>
      </c>
    </row>
    <row r="5829" spans="1:15" x14ac:dyDescent="0.25">
      <c r="A5829">
        <v>128525</v>
      </c>
      <c r="B5829" t="s">
        <v>4366</v>
      </c>
      <c r="C5829" t="s">
        <v>5022</v>
      </c>
      <c r="D5829" t="s">
        <v>150</v>
      </c>
      <c r="E5829" s="1">
        <v>44713</v>
      </c>
      <c r="F5829">
        <v>2022</v>
      </c>
      <c r="G5829">
        <v>35990</v>
      </c>
      <c r="H5829">
        <v>100</v>
      </c>
      <c r="I5829">
        <v>136</v>
      </c>
      <c r="J5829" t="s">
        <v>82</v>
      </c>
      <c r="K5829" t="s">
        <v>18</v>
      </c>
      <c r="L5829" t="s">
        <v>132</v>
      </c>
      <c r="M5829" t="s">
        <v>222</v>
      </c>
      <c r="N5829">
        <v>7485</v>
      </c>
      <c r="O5829" t="s">
        <v>5924</v>
      </c>
    </row>
    <row r="5830" spans="1:15" x14ac:dyDescent="0.25">
      <c r="A5830">
        <v>132575</v>
      </c>
      <c r="B5830" t="s">
        <v>5971</v>
      </c>
      <c r="C5830" t="s">
        <v>5990</v>
      </c>
      <c r="D5830" t="s">
        <v>59</v>
      </c>
      <c r="E5830" s="1">
        <v>43922</v>
      </c>
      <c r="F5830">
        <v>2020</v>
      </c>
      <c r="G5830">
        <v>36990</v>
      </c>
      <c r="H5830">
        <v>170</v>
      </c>
      <c r="I5830">
        <v>231</v>
      </c>
      <c r="J5830" t="s">
        <v>82</v>
      </c>
      <c r="K5830" t="s">
        <v>18</v>
      </c>
      <c r="L5830" t="s">
        <v>132</v>
      </c>
      <c r="M5830" t="s">
        <v>251</v>
      </c>
      <c r="N5830">
        <v>30145</v>
      </c>
      <c r="O5830" t="s">
        <v>6224</v>
      </c>
    </row>
    <row r="5831" spans="1:15" x14ac:dyDescent="0.25">
      <c r="A5831">
        <v>132607</v>
      </c>
      <c r="B5831" t="s">
        <v>5971</v>
      </c>
      <c r="C5831" t="s">
        <v>6010</v>
      </c>
      <c r="D5831" t="s">
        <v>455</v>
      </c>
      <c r="E5831" s="1">
        <v>44044</v>
      </c>
      <c r="F5831">
        <v>2020</v>
      </c>
      <c r="G5831">
        <v>27990</v>
      </c>
      <c r="H5831">
        <v>170</v>
      </c>
      <c r="I5831">
        <v>231</v>
      </c>
      <c r="J5831" t="s">
        <v>82</v>
      </c>
      <c r="K5831" t="s">
        <v>18</v>
      </c>
      <c r="L5831" t="s">
        <v>132</v>
      </c>
      <c r="M5831" t="s">
        <v>251</v>
      </c>
      <c r="N5831">
        <v>22500</v>
      </c>
      <c r="O5831" t="s">
        <v>6227</v>
      </c>
    </row>
    <row r="5832" spans="1:15" x14ac:dyDescent="0.25">
      <c r="A5832">
        <v>133753</v>
      </c>
      <c r="B5832" t="s">
        <v>6267</v>
      </c>
      <c r="C5832" t="s">
        <v>6284</v>
      </c>
      <c r="D5832" t="s">
        <v>61</v>
      </c>
      <c r="E5832" s="1">
        <v>43497</v>
      </c>
      <c r="F5832">
        <v>2019</v>
      </c>
      <c r="G5832">
        <v>23950</v>
      </c>
      <c r="H5832">
        <v>110</v>
      </c>
      <c r="I5832">
        <v>150</v>
      </c>
      <c r="J5832" t="s">
        <v>82</v>
      </c>
      <c r="K5832" t="s">
        <v>18</v>
      </c>
      <c r="L5832" t="s">
        <v>132</v>
      </c>
      <c r="M5832" t="s">
        <v>289</v>
      </c>
      <c r="N5832">
        <v>69000</v>
      </c>
      <c r="O5832" t="s">
        <v>6304</v>
      </c>
    </row>
    <row r="5833" spans="1:15" x14ac:dyDescent="0.25">
      <c r="A5833">
        <v>133754</v>
      </c>
      <c r="B5833" t="s">
        <v>6267</v>
      </c>
      <c r="C5833" t="s">
        <v>6284</v>
      </c>
      <c r="D5833" t="s">
        <v>68</v>
      </c>
      <c r="E5833" s="1">
        <v>43497</v>
      </c>
      <c r="F5833">
        <v>2019</v>
      </c>
      <c r="G5833">
        <v>23950</v>
      </c>
      <c r="H5833">
        <v>110</v>
      </c>
      <c r="I5833">
        <v>150</v>
      </c>
      <c r="J5833" t="s">
        <v>82</v>
      </c>
      <c r="K5833" t="s">
        <v>18</v>
      </c>
      <c r="L5833" t="s">
        <v>132</v>
      </c>
      <c r="M5833" t="s">
        <v>289</v>
      </c>
      <c r="N5833">
        <v>69000</v>
      </c>
      <c r="O5833" t="s">
        <v>6304</v>
      </c>
    </row>
    <row r="5834" spans="1:15" x14ac:dyDescent="0.25">
      <c r="A5834">
        <v>133781</v>
      </c>
      <c r="B5834" t="s">
        <v>6267</v>
      </c>
      <c r="C5834" t="s">
        <v>6284</v>
      </c>
      <c r="D5834" t="s">
        <v>259</v>
      </c>
      <c r="E5834" s="1">
        <v>43497</v>
      </c>
      <c r="F5834">
        <v>2019</v>
      </c>
      <c r="G5834">
        <v>23950</v>
      </c>
      <c r="H5834">
        <v>110</v>
      </c>
      <c r="I5834">
        <v>150</v>
      </c>
      <c r="J5834" t="s">
        <v>82</v>
      </c>
      <c r="K5834" t="s">
        <v>18</v>
      </c>
      <c r="L5834" t="s">
        <v>132</v>
      </c>
      <c r="M5834" t="s">
        <v>289</v>
      </c>
      <c r="N5834">
        <v>69000</v>
      </c>
      <c r="O5834" t="s">
        <v>6304</v>
      </c>
    </row>
    <row r="5835" spans="1:15" x14ac:dyDescent="0.25">
      <c r="A5835">
        <v>133783</v>
      </c>
      <c r="B5835" t="s">
        <v>6267</v>
      </c>
      <c r="C5835" t="s">
        <v>6284</v>
      </c>
      <c r="D5835" t="s">
        <v>106</v>
      </c>
      <c r="E5835" s="1">
        <v>43497</v>
      </c>
      <c r="F5835">
        <v>2019</v>
      </c>
      <c r="G5835">
        <v>23950</v>
      </c>
      <c r="H5835">
        <v>110</v>
      </c>
      <c r="I5835">
        <v>150</v>
      </c>
      <c r="J5835" t="s">
        <v>82</v>
      </c>
      <c r="K5835" t="s">
        <v>18</v>
      </c>
      <c r="L5835" t="s">
        <v>132</v>
      </c>
      <c r="M5835" t="s">
        <v>289</v>
      </c>
      <c r="N5835">
        <v>69000</v>
      </c>
      <c r="O5835" t="s">
        <v>6304</v>
      </c>
    </row>
    <row r="5836" spans="1:15" x14ac:dyDescent="0.25">
      <c r="A5836">
        <v>133818</v>
      </c>
      <c r="B5836" t="s">
        <v>6267</v>
      </c>
      <c r="C5836" t="s">
        <v>6284</v>
      </c>
      <c r="D5836" t="s">
        <v>86</v>
      </c>
      <c r="E5836" s="1">
        <v>43497</v>
      </c>
      <c r="F5836">
        <v>2019</v>
      </c>
      <c r="G5836">
        <v>23950</v>
      </c>
      <c r="H5836">
        <v>110</v>
      </c>
      <c r="I5836">
        <v>150</v>
      </c>
      <c r="J5836" t="s">
        <v>82</v>
      </c>
      <c r="K5836" t="s">
        <v>18</v>
      </c>
      <c r="L5836" t="s">
        <v>132</v>
      </c>
      <c r="M5836" t="s">
        <v>289</v>
      </c>
      <c r="N5836">
        <v>69000</v>
      </c>
      <c r="O5836" t="s">
        <v>6304</v>
      </c>
    </row>
    <row r="5837" spans="1:15" x14ac:dyDescent="0.25">
      <c r="A5837">
        <v>133819</v>
      </c>
      <c r="B5837" t="s">
        <v>6267</v>
      </c>
      <c r="C5837" t="s">
        <v>6284</v>
      </c>
      <c r="E5837" s="1">
        <v>43497</v>
      </c>
      <c r="F5837">
        <v>2019</v>
      </c>
      <c r="G5837">
        <v>23950</v>
      </c>
      <c r="H5837">
        <v>110</v>
      </c>
      <c r="I5837">
        <v>150</v>
      </c>
      <c r="J5837" t="s">
        <v>82</v>
      </c>
      <c r="K5837" t="s">
        <v>18</v>
      </c>
      <c r="L5837" t="s">
        <v>132</v>
      </c>
      <c r="M5837" t="s">
        <v>289</v>
      </c>
      <c r="N5837">
        <v>69000</v>
      </c>
      <c r="O5837" t="s">
        <v>6304</v>
      </c>
    </row>
    <row r="5838" spans="1:15" x14ac:dyDescent="0.25">
      <c r="A5838">
        <v>133911</v>
      </c>
      <c r="B5838" t="s">
        <v>6267</v>
      </c>
      <c r="C5838" t="s">
        <v>6284</v>
      </c>
      <c r="D5838" t="s">
        <v>268</v>
      </c>
      <c r="E5838" s="1">
        <v>43497</v>
      </c>
      <c r="F5838">
        <v>2019</v>
      </c>
      <c r="G5838">
        <v>23950</v>
      </c>
      <c r="H5838">
        <v>110</v>
      </c>
      <c r="I5838">
        <v>150</v>
      </c>
      <c r="J5838" t="s">
        <v>82</v>
      </c>
      <c r="K5838" t="s">
        <v>18</v>
      </c>
      <c r="L5838" t="s">
        <v>132</v>
      </c>
      <c r="M5838" t="s">
        <v>289</v>
      </c>
      <c r="N5838">
        <v>69000</v>
      </c>
      <c r="O5838" t="s">
        <v>6304</v>
      </c>
    </row>
    <row r="5839" spans="1:15" x14ac:dyDescent="0.25">
      <c r="A5839">
        <v>133953</v>
      </c>
      <c r="B5839" t="s">
        <v>6267</v>
      </c>
      <c r="C5839" t="s">
        <v>6284</v>
      </c>
      <c r="D5839" t="s">
        <v>455</v>
      </c>
      <c r="E5839" s="1">
        <v>43497</v>
      </c>
      <c r="F5839">
        <v>2019</v>
      </c>
      <c r="G5839">
        <v>23950</v>
      </c>
      <c r="H5839">
        <v>110</v>
      </c>
      <c r="I5839">
        <v>150</v>
      </c>
      <c r="J5839" t="s">
        <v>82</v>
      </c>
      <c r="K5839" t="s">
        <v>18</v>
      </c>
      <c r="L5839" t="s">
        <v>132</v>
      </c>
      <c r="M5839" t="s">
        <v>289</v>
      </c>
      <c r="N5839">
        <v>69000</v>
      </c>
      <c r="O5839" t="s">
        <v>6304</v>
      </c>
    </row>
    <row r="5840" spans="1:15" x14ac:dyDescent="0.25">
      <c r="A5840">
        <v>133954</v>
      </c>
      <c r="B5840" t="s">
        <v>6267</v>
      </c>
      <c r="C5840" t="s">
        <v>6284</v>
      </c>
      <c r="D5840" t="s">
        <v>150</v>
      </c>
      <c r="E5840" s="1">
        <v>43497</v>
      </c>
      <c r="F5840">
        <v>2019</v>
      </c>
      <c r="G5840">
        <v>23950</v>
      </c>
      <c r="H5840">
        <v>110</v>
      </c>
      <c r="I5840">
        <v>150</v>
      </c>
      <c r="J5840" t="s">
        <v>82</v>
      </c>
      <c r="K5840" t="s">
        <v>18</v>
      </c>
      <c r="L5840" t="s">
        <v>132</v>
      </c>
      <c r="M5840" t="s">
        <v>289</v>
      </c>
      <c r="N5840">
        <v>69000</v>
      </c>
      <c r="O5840" t="s">
        <v>6304</v>
      </c>
    </row>
    <row r="5841" spans="1:15" x14ac:dyDescent="0.25">
      <c r="A5841">
        <v>143210</v>
      </c>
      <c r="B5841" t="s">
        <v>6537</v>
      </c>
      <c r="C5841" t="s">
        <v>6625</v>
      </c>
      <c r="D5841" t="s">
        <v>68</v>
      </c>
      <c r="E5841" s="1">
        <v>41487</v>
      </c>
      <c r="F5841">
        <v>2013</v>
      </c>
      <c r="G5841">
        <v>14500</v>
      </c>
      <c r="H5841">
        <v>121</v>
      </c>
      <c r="I5841">
        <v>165</v>
      </c>
      <c r="J5841" t="s">
        <v>82</v>
      </c>
      <c r="K5841" t="s">
        <v>98</v>
      </c>
      <c r="L5841" t="s">
        <v>132</v>
      </c>
      <c r="M5841" t="s">
        <v>555</v>
      </c>
      <c r="N5841">
        <v>112000</v>
      </c>
      <c r="O5841" t="s">
        <v>6626</v>
      </c>
    </row>
    <row r="5842" spans="1:15" x14ac:dyDescent="0.25">
      <c r="A5842">
        <v>143283</v>
      </c>
      <c r="B5842" t="s">
        <v>6537</v>
      </c>
      <c r="C5842" t="s">
        <v>6625</v>
      </c>
      <c r="D5842" t="s">
        <v>241</v>
      </c>
      <c r="E5842" s="1">
        <v>41306</v>
      </c>
      <c r="F5842">
        <v>2013</v>
      </c>
      <c r="G5842">
        <v>13499</v>
      </c>
      <c r="H5842">
        <v>121</v>
      </c>
      <c r="I5842">
        <v>165</v>
      </c>
      <c r="J5842" t="s">
        <v>82</v>
      </c>
      <c r="K5842" t="s">
        <v>98</v>
      </c>
      <c r="L5842" t="s">
        <v>132</v>
      </c>
      <c r="M5842" t="s">
        <v>555</v>
      </c>
      <c r="N5842">
        <v>97000</v>
      </c>
      <c r="O5842" t="s">
        <v>6627</v>
      </c>
    </row>
    <row r="5843" spans="1:15" x14ac:dyDescent="0.25">
      <c r="A5843">
        <v>144412</v>
      </c>
      <c r="B5843" t="s">
        <v>6537</v>
      </c>
      <c r="C5843" t="s">
        <v>6625</v>
      </c>
      <c r="D5843" t="s">
        <v>41</v>
      </c>
      <c r="E5843" s="1">
        <v>41852</v>
      </c>
      <c r="F5843">
        <v>2014</v>
      </c>
      <c r="G5843">
        <v>12850</v>
      </c>
      <c r="H5843">
        <v>121</v>
      </c>
      <c r="I5843">
        <v>165</v>
      </c>
      <c r="J5843" t="s">
        <v>82</v>
      </c>
      <c r="K5843" t="s">
        <v>98</v>
      </c>
      <c r="L5843" t="s">
        <v>132</v>
      </c>
      <c r="M5843" t="e">
        <f>- (g/km)</f>
        <v>#NAME?</v>
      </c>
      <c r="N5843">
        <v>84400</v>
      </c>
      <c r="O5843" t="s">
        <v>6658</v>
      </c>
    </row>
    <row r="5844" spans="1:15" x14ac:dyDescent="0.25">
      <c r="A5844">
        <v>151014</v>
      </c>
      <c r="B5844" t="s">
        <v>6537</v>
      </c>
      <c r="C5844" t="s">
        <v>6661</v>
      </c>
      <c r="D5844" t="s">
        <v>259</v>
      </c>
      <c r="E5844" s="1">
        <v>43556</v>
      </c>
      <c r="F5844">
        <v>2019</v>
      </c>
      <c r="G5844">
        <v>11990</v>
      </c>
      <c r="H5844">
        <v>54</v>
      </c>
      <c r="I5844">
        <v>73</v>
      </c>
      <c r="J5844" t="s">
        <v>17</v>
      </c>
      <c r="K5844" t="s">
        <v>18</v>
      </c>
      <c r="L5844" t="s">
        <v>132</v>
      </c>
      <c r="M5844" t="s">
        <v>697</v>
      </c>
      <c r="N5844">
        <v>25581</v>
      </c>
      <c r="O5844" t="s">
        <v>6742</v>
      </c>
    </row>
    <row r="5845" spans="1:15" x14ac:dyDescent="0.25">
      <c r="A5845">
        <v>151409</v>
      </c>
      <c r="B5845" t="s">
        <v>6537</v>
      </c>
      <c r="C5845" t="s">
        <v>6661</v>
      </c>
      <c r="E5845" s="1">
        <v>43556</v>
      </c>
      <c r="F5845">
        <v>2019</v>
      </c>
      <c r="G5845">
        <v>11990</v>
      </c>
      <c r="H5845">
        <v>54</v>
      </c>
      <c r="I5845">
        <v>73</v>
      </c>
      <c r="J5845" t="s">
        <v>17</v>
      </c>
      <c r="K5845" t="s">
        <v>18</v>
      </c>
      <c r="L5845" t="s">
        <v>132</v>
      </c>
      <c r="M5845" t="s">
        <v>697</v>
      </c>
      <c r="N5845">
        <v>25581</v>
      </c>
      <c r="O5845" t="s">
        <v>6742</v>
      </c>
    </row>
    <row r="5846" spans="1:15" x14ac:dyDescent="0.25">
      <c r="A5846">
        <v>152518</v>
      </c>
      <c r="B5846" t="s">
        <v>6537</v>
      </c>
      <c r="C5846" t="s">
        <v>6661</v>
      </c>
      <c r="D5846" t="s">
        <v>268</v>
      </c>
      <c r="E5846" s="1">
        <v>43556</v>
      </c>
      <c r="F5846">
        <v>2019</v>
      </c>
      <c r="G5846">
        <v>11990</v>
      </c>
      <c r="H5846">
        <v>54</v>
      </c>
      <c r="I5846">
        <v>73</v>
      </c>
      <c r="J5846" t="s">
        <v>17</v>
      </c>
      <c r="K5846" t="s">
        <v>18</v>
      </c>
      <c r="L5846" t="s">
        <v>132</v>
      </c>
      <c r="M5846" t="s">
        <v>697</v>
      </c>
      <c r="N5846">
        <v>25581</v>
      </c>
      <c r="O5846" t="s">
        <v>6742</v>
      </c>
    </row>
    <row r="5847" spans="1:15" x14ac:dyDescent="0.25">
      <c r="A5847">
        <v>152965</v>
      </c>
      <c r="B5847" t="s">
        <v>6537</v>
      </c>
      <c r="C5847" t="s">
        <v>6661</v>
      </c>
      <c r="D5847" t="s">
        <v>150</v>
      </c>
      <c r="E5847" s="1">
        <v>43556</v>
      </c>
      <c r="F5847">
        <v>2019</v>
      </c>
      <c r="G5847">
        <v>11990</v>
      </c>
      <c r="H5847">
        <v>54</v>
      </c>
      <c r="I5847">
        <v>73</v>
      </c>
      <c r="J5847" t="s">
        <v>17</v>
      </c>
      <c r="K5847" t="s">
        <v>18</v>
      </c>
      <c r="L5847" t="s">
        <v>132</v>
      </c>
      <c r="M5847" t="s">
        <v>697</v>
      </c>
      <c r="N5847">
        <v>25581</v>
      </c>
      <c r="O5847" t="s">
        <v>6742</v>
      </c>
    </row>
    <row r="5848" spans="1:15" x14ac:dyDescent="0.25">
      <c r="A5848">
        <v>159644</v>
      </c>
      <c r="B5848" t="s">
        <v>6842</v>
      </c>
      <c r="C5848" t="s">
        <v>6867</v>
      </c>
      <c r="D5848" t="s">
        <v>59</v>
      </c>
      <c r="E5848" s="1">
        <v>40878</v>
      </c>
      <c r="F5848">
        <v>2011</v>
      </c>
      <c r="G5848">
        <v>4700</v>
      </c>
      <c r="H5848">
        <v>88</v>
      </c>
      <c r="I5848">
        <v>120</v>
      </c>
      <c r="J5848" t="s">
        <v>17</v>
      </c>
      <c r="K5848" t="s">
        <v>543</v>
      </c>
      <c r="L5848" t="s">
        <v>132</v>
      </c>
      <c r="M5848" t="s">
        <v>362</v>
      </c>
      <c r="N5848">
        <v>189500</v>
      </c>
      <c r="O5848" t="s">
        <v>6905</v>
      </c>
    </row>
    <row r="5849" spans="1:15" x14ac:dyDescent="0.25">
      <c r="A5849">
        <v>160336</v>
      </c>
      <c r="B5849" t="s">
        <v>6842</v>
      </c>
      <c r="C5849" t="s">
        <v>6863</v>
      </c>
      <c r="D5849" t="s">
        <v>23</v>
      </c>
      <c r="E5849" s="1">
        <v>42644</v>
      </c>
      <c r="F5849">
        <v>2016</v>
      </c>
      <c r="G5849">
        <v>19990</v>
      </c>
      <c r="H5849">
        <v>96</v>
      </c>
      <c r="I5849">
        <v>131</v>
      </c>
      <c r="J5849" t="s">
        <v>17</v>
      </c>
      <c r="K5849" t="s">
        <v>98</v>
      </c>
      <c r="L5849" t="s">
        <v>132</v>
      </c>
      <c r="M5849" t="s">
        <v>555</v>
      </c>
      <c r="N5849">
        <v>170285</v>
      </c>
      <c r="O5849" t="s">
        <v>6925</v>
      </c>
    </row>
    <row r="5850" spans="1:15" x14ac:dyDescent="0.25">
      <c r="A5850">
        <v>168532</v>
      </c>
      <c r="B5850" t="s">
        <v>7172</v>
      </c>
      <c r="C5850" t="s">
        <v>7181</v>
      </c>
      <c r="D5850" t="s">
        <v>86</v>
      </c>
      <c r="E5850" s="1">
        <v>37712</v>
      </c>
      <c r="F5850">
        <v>2003</v>
      </c>
      <c r="G5850">
        <v>2100</v>
      </c>
      <c r="H5850">
        <v>55</v>
      </c>
      <c r="I5850">
        <v>75</v>
      </c>
      <c r="J5850" t="s">
        <v>17</v>
      </c>
      <c r="K5850" t="s">
        <v>18</v>
      </c>
      <c r="L5850" t="s">
        <v>132</v>
      </c>
      <c r="M5850" t="s">
        <v>330</v>
      </c>
      <c r="N5850">
        <v>103000</v>
      </c>
      <c r="O5850" t="s">
        <v>7186</v>
      </c>
    </row>
    <row r="5851" spans="1:15" x14ac:dyDescent="0.25">
      <c r="A5851">
        <v>173020</v>
      </c>
      <c r="B5851" t="s">
        <v>7172</v>
      </c>
      <c r="C5851" t="s">
        <v>7206</v>
      </c>
      <c r="D5851" t="s">
        <v>61</v>
      </c>
      <c r="E5851" s="1">
        <v>43497</v>
      </c>
      <c r="F5851">
        <v>2019</v>
      </c>
      <c r="G5851">
        <v>23999</v>
      </c>
      <c r="H5851">
        <v>130</v>
      </c>
      <c r="I5851">
        <v>177</v>
      </c>
      <c r="J5851" t="s">
        <v>82</v>
      </c>
      <c r="K5851" t="s">
        <v>98</v>
      </c>
      <c r="L5851" t="s">
        <v>132</v>
      </c>
      <c r="M5851" t="s">
        <v>555</v>
      </c>
      <c r="N5851">
        <v>73068</v>
      </c>
      <c r="O5851" t="s">
        <v>7312</v>
      </c>
    </row>
    <row r="5852" spans="1:15" x14ac:dyDescent="0.25">
      <c r="A5852">
        <v>187945</v>
      </c>
      <c r="B5852" t="s">
        <v>7470</v>
      </c>
      <c r="C5852" t="s">
        <v>7527</v>
      </c>
      <c r="D5852" t="s">
        <v>241</v>
      </c>
      <c r="E5852" s="1">
        <v>44958</v>
      </c>
      <c r="F5852">
        <v>2023</v>
      </c>
      <c r="G5852">
        <v>22990</v>
      </c>
      <c r="H5852">
        <v>81</v>
      </c>
      <c r="I5852">
        <v>110</v>
      </c>
      <c r="J5852" t="s">
        <v>82</v>
      </c>
      <c r="K5852" t="s">
        <v>18</v>
      </c>
      <c r="L5852" t="s">
        <v>132</v>
      </c>
      <c r="M5852" t="s">
        <v>697</v>
      </c>
      <c r="N5852">
        <v>10</v>
      </c>
      <c r="O5852" t="s">
        <v>7586</v>
      </c>
    </row>
    <row r="5853" spans="1:15" x14ac:dyDescent="0.25">
      <c r="A5853">
        <v>187946</v>
      </c>
      <c r="B5853" t="s">
        <v>7470</v>
      </c>
      <c r="C5853" t="s">
        <v>7527</v>
      </c>
      <c r="D5853" t="s">
        <v>259</v>
      </c>
      <c r="E5853" s="1">
        <v>44958</v>
      </c>
      <c r="F5853">
        <v>2023</v>
      </c>
      <c r="G5853">
        <v>22990</v>
      </c>
      <c r="H5853">
        <v>81</v>
      </c>
      <c r="I5853">
        <v>110</v>
      </c>
      <c r="J5853" t="s">
        <v>82</v>
      </c>
      <c r="K5853" t="s">
        <v>18</v>
      </c>
      <c r="L5853" t="s">
        <v>132</v>
      </c>
      <c r="M5853" t="s">
        <v>697</v>
      </c>
      <c r="N5853">
        <v>10</v>
      </c>
      <c r="O5853" t="s">
        <v>7586</v>
      </c>
    </row>
    <row r="5854" spans="1:15" x14ac:dyDescent="0.25">
      <c r="A5854">
        <v>187947</v>
      </c>
      <c r="B5854" t="s">
        <v>7470</v>
      </c>
      <c r="C5854" t="s">
        <v>7527</v>
      </c>
      <c r="D5854" t="s">
        <v>106</v>
      </c>
      <c r="E5854" s="1">
        <v>44958</v>
      </c>
      <c r="F5854">
        <v>2023</v>
      </c>
      <c r="G5854">
        <v>22990</v>
      </c>
      <c r="H5854">
        <v>81</v>
      </c>
      <c r="I5854">
        <v>110</v>
      </c>
      <c r="J5854" t="s">
        <v>82</v>
      </c>
      <c r="K5854" t="s">
        <v>18</v>
      </c>
      <c r="L5854" t="s">
        <v>132</v>
      </c>
      <c r="M5854" t="s">
        <v>697</v>
      </c>
      <c r="N5854">
        <v>10</v>
      </c>
      <c r="O5854" t="s">
        <v>7586</v>
      </c>
    </row>
    <row r="5855" spans="1:15" x14ac:dyDescent="0.25">
      <c r="A5855">
        <v>188391</v>
      </c>
      <c r="B5855" t="s">
        <v>7470</v>
      </c>
      <c r="C5855" t="s">
        <v>7527</v>
      </c>
      <c r="E5855" s="1">
        <v>44958</v>
      </c>
      <c r="F5855">
        <v>2023</v>
      </c>
      <c r="G5855">
        <v>22990</v>
      </c>
      <c r="H5855">
        <v>81</v>
      </c>
      <c r="I5855">
        <v>110</v>
      </c>
      <c r="J5855" t="s">
        <v>82</v>
      </c>
      <c r="K5855" t="s">
        <v>18</v>
      </c>
      <c r="L5855" t="s">
        <v>132</v>
      </c>
      <c r="M5855" t="s">
        <v>697</v>
      </c>
      <c r="N5855">
        <v>10</v>
      </c>
      <c r="O5855" t="s">
        <v>7586</v>
      </c>
    </row>
    <row r="5856" spans="1:15" x14ac:dyDescent="0.25">
      <c r="A5856">
        <v>188994</v>
      </c>
      <c r="B5856" t="s">
        <v>7470</v>
      </c>
      <c r="C5856" t="s">
        <v>7527</v>
      </c>
      <c r="D5856" t="s">
        <v>268</v>
      </c>
      <c r="E5856" s="1">
        <v>44958</v>
      </c>
      <c r="F5856">
        <v>2023</v>
      </c>
      <c r="G5856">
        <v>22990</v>
      </c>
      <c r="H5856">
        <v>81</v>
      </c>
      <c r="I5856">
        <v>110</v>
      </c>
      <c r="J5856" t="s">
        <v>82</v>
      </c>
      <c r="K5856" t="s">
        <v>18</v>
      </c>
      <c r="L5856" t="s">
        <v>132</v>
      </c>
      <c r="M5856" t="s">
        <v>697</v>
      </c>
      <c r="N5856">
        <v>10</v>
      </c>
      <c r="O5856" t="s">
        <v>7586</v>
      </c>
    </row>
    <row r="5857" spans="1:15" x14ac:dyDescent="0.25">
      <c r="A5857">
        <v>189381</v>
      </c>
      <c r="B5857" t="s">
        <v>7470</v>
      </c>
      <c r="C5857" t="s">
        <v>7527</v>
      </c>
      <c r="D5857" t="s">
        <v>150</v>
      </c>
      <c r="E5857" s="1">
        <v>44958</v>
      </c>
      <c r="F5857">
        <v>2023</v>
      </c>
      <c r="G5857">
        <v>22990</v>
      </c>
      <c r="H5857">
        <v>81</v>
      </c>
      <c r="I5857">
        <v>110</v>
      </c>
      <c r="J5857" t="s">
        <v>82</v>
      </c>
      <c r="K5857" t="s">
        <v>18</v>
      </c>
      <c r="L5857" t="s">
        <v>132</v>
      </c>
      <c r="M5857" t="s">
        <v>697</v>
      </c>
      <c r="N5857">
        <v>10</v>
      </c>
      <c r="O5857" t="s">
        <v>7586</v>
      </c>
    </row>
    <row r="5858" spans="1:15" x14ac:dyDescent="0.25">
      <c r="A5858">
        <v>205477</v>
      </c>
      <c r="B5858" t="s">
        <v>7834</v>
      </c>
      <c r="C5858" t="s">
        <v>7839</v>
      </c>
      <c r="D5858" t="s">
        <v>68</v>
      </c>
      <c r="E5858" s="1">
        <v>38596</v>
      </c>
      <c r="F5858">
        <v>2005</v>
      </c>
      <c r="G5858">
        <v>1400</v>
      </c>
      <c r="H5858">
        <v>85</v>
      </c>
      <c r="I5858">
        <v>116</v>
      </c>
      <c r="J5858" t="s">
        <v>17</v>
      </c>
      <c r="K5858" t="s">
        <v>98</v>
      </c>
      <c r="L5858" t="s">
        <v>132</v>
      </c>
      <c r="M5858" t="s">
        <v>263</v>
      </c>
      <c r="N5858">
        <v>336000</v>
      </c>
      <c r="O5858" t="s">
        <v>7847</v>
      </c>
    </row>
    <row r="5859" spans="1:15" x14ac:dyDescent="0.25">
      <c r="A5859">
        <v>209956</v>
      </c>
      <c r="B5859" t="s">
        <v>7834</v>
      </c>
      <c r="C5859" t="s">
        <v>7973</v>
      </c>
      <c r="D5859" t="s">
        <v>59</v>
      </c>
      <c r="E5859" s="1">
        <v>44228</v>
      </c>
      <c r="F5859">
        <v>2021</v>
      </c>
      <c r="G5859">
        <v>43761</v>
      </c>
      <c r="H5859">
        <v>190</v>
      </c>
      <c r="I5859">
        <v>258</v>
      </c>
      <c r="J5859" t="s">
        <v>82</v>
      </c>
      <c r="K5859" t="s">
        <v>18</v>
      </c>
      <c r="L5859" t="s">
        <v>132</v>
      </c>
      <c r="M5859" t="s">
        <v>362</v>
      </c>
      <c r="N5859">
        <v>37459</v>
      </c>
      <c r="O5859" t="s">
        <v>7956</v>
      </c>
    </row>
    <row r="5860" spans="1:15" x14ac:dyDescent="0.25">
      <c r="A5860">
        <v>215057</v>
      </c>
      <c r="B5860" t="s">
        <v>8105</v>
      </c>
      <c r="C5860" t="s">
        <v>8142</v>
      </c>
      <c r="D5860" t="s">
        <v>61</v>
      </c>
      <c r="E5860" s="1">
        <v>37773</v>
      </c>
      <c r="F5860">
        <v>2003</v>
      </c>
      <c r="G5860">
        <v>2999</v>
      </c>
      <c r="H5860">
        <v>81</v>
      </c>
      <c r="I5860">
        <v>110</v>
      </c>
      <c r="J5860" t="s">
        <v>17</v>
      </c>
      <c r="K5860" t="s">
        <v>18</v>
      </c>
      <c r="L5860" t="s">
        <v>132</v>
      </c>
      <c r="M5860" t="s">
        <v>330</v>
      </c>
      <c r="N5860">
        <v>130000</v>
      </c>
      <c r="O5860" t="s">
        <v>8187</v>
      </c>
    </row>
    <row r="5861" spans="1:15" x14ac:dyDescent="0.25">
      <c r="A5861">
        <v>217779</v>
      </c>
      <c r="B5861" t="s">
        <v>8105</v>
      </c>
      <c r="C5861" t="s">
        <v>8255</v>
      </c>
      <c r="D5861" t="s">
        <v>44</v>
      </c>
      <c r="E5861" s="1">
        <v>39203</v>
      </c>
      <c r="F5861">
        <v>2007</v>
      </c>
      <c r="G5861">
        <v>2800</v>
      </c>
      <c r="H5861">
        <v>103</v>
      </c>
      <c r="I5861">
        <v>140</v>
      </c>
      <c r="J5861" t="s">
        <v>17</v>
      </c>
      <c r="K5861" t="s">
        <v>98</v>
      </c>
      <c r="L5861" t="s">
        <v>132</v>
      </c>
      <c r="M5861" t="s">
        <v>263</v>
      </c>
      <c r="N5861">
        <v>378000</v>
      </c>
      <c r="O5861" t="s">
        <v>650</v>
      </c>
    </row>
    <row r="5862" spans="1:15" x14ac:dyDescent="0.25">
      <c r="A5862">
        <v>218261</v>
      </c>
      <c r="B5862" t="s">
        <v>8105</v>
      </c>
      <c r="C5862" t="s">
        <v>8255</v>
      </c>
      <c r="D5862" t="s">
        <v>41</v>
      </c>
      <c r="E5862" s="1">
        <v>39142</v>
      </c>
      <c r="F5862">
        <v>2007</v>
      </c>
      <c r="G5862">
        <v>5000</v>
      </c>
      <c r="H5862">
        <v>103</v>
      </c>
      <c r="I5862">
        <v>140</v>
      </c>
      <c r="J5862" t="s">
        <v>17</v>
      </c>
      <c r="K5862" t="s">
        <v>98</v>
      </c>
      <c r="L5862" t="s">
        <v>132</v>
      </c>
      <c r="M5862" t="s">
        <v>263</v>
      </c>
      <c r="N5862">
        <v>293000</v>
      </c>
      <c r="O5862" t="s">
        <v>650</v>
      </c>
    </row>
    <row r="5863" spans="1:15" x14ac:dyDescent="0.25">
      <c r="A5863">
        <v>219046</v>
      </c>
      <c r="B5863" t="s">
        <v>8105</v>
      </c>
      <c r="C5863" t="s">
        <v>8255</v>
      </c>
      <c r="D5863" t="s">
        <v>23</v>
      </c>
      <c r="E5863" s="1">
        <v>39753</v>
      </c>
      <c r="F5863">
        <v>2008</v>
      </c>
      <c r="G5863">
        <v>8500</v>
      </c>
      <c r="H5863">
        <v>103</v>
      </c>
      <c r="I5863">
        <v>140</v>
      </c>
      <c r="J5863" t="s">
        <v>17</v>
      </c>
      <c r="K5863" t="s">
        <v>98</v>
      </c>
      <c r="L5863" t="s">
        <v>132</v>
      </c>
      <c r="M5863" t="e">
        <f>- (g/km)</f>
        <v>#NAME?</v>
      </c>
      <c r="N5863">
        <v>170000</v>
      </c>
      <c r="O5863" t="s">
        <v>650</v>
      </c>
    </row>
    <row r="5864" spans="1:15" x14ac:dyDescent="0.25">
      <c r="A5864">
        <v>225521</v>
      </c>
      <c r="B5864" t="s">
        <v>8105</v>
      </c>
      <c r="C5864" t="s">
        <v>8227</v>
      </c>
      <c r="D5864" t="s">
        <v>61</v>
      </c>
      <c r="E5864" s="1">
        <v>41275</v>
      </c>
      <c r="F5864">
        <v>2013</v>
      </c>
      <c r="G5864">
        <v>10490</v>
      </c>
      <c r="H5864">
        <v>90</v>
      </c>
      <c r="I5864">
        <v>122</v>
      </c>
      <c r="J5864" t="s">
        <v>17</v>
      </c>
      <c r="K5864" t="s">
        <v>18</v>
      </c>
      <c r="L5864" t="s">
        <v>132</v>
      </c>
      <c r="M5864" t="s">
        <v>289</v>
      </c>
      <c r="N5864">
        <v>56000</v>
      </c>
      <c r="O5864" t="s">
        <v>8363</v>
      </c>
    </row>
    <row r="5865" spans="1:15" x14ac:dyDescent="0.25">
      <c r="A5865">
        <v>230923</v>
      </c>
      <c r="B5865" t="s">
        <v>8105</v>
      </c>
      <c r="C5865" t="s">
        <v>8111</v>
      </c>
      <c r="D5865" t="s">
        <v>268</v>
      </c>
      <c r="E5865" s="1">
        <v>42217</v>
      </c>
      <c r="F5865">
        <v>2015</v>
      </c>
      <c r="G5865">
        <v>41900</v>
      </c>
      <c r="H5865">
        <v>110</v>
      </c>
      <c r="I5865">
        <v>150</v>
      </c>
      <c r="J5865" t="s">
        <v>17</v>
      </c>
      <c r="K5865" t="s">
        <v>98</v>
      </c>
      <c r="L5865" t="s">
        <v>132</v>
      </c>
      <c r="M5865" t="s">
        <v>263</v>
      </c>
      <c r="N5865">
        <v>78935</v>
      </c>
      <c r="O5865" t="s">
        <v>8459</v>
      </c>
    </row>
    <row r="5866" spans="1:15" x14ac:dyDescent="0.25">
      <c r="A5866">
        <v>235174</v>
      </c>
      <c r="B5866" t="s">
        <v>8105</v>
      </c>
      <c r="C5866" t="s">
        <v>8422</v>
      </c>
      <c r="D5866" t="s">
        <v>59</v>
      </c>
      <c r="E5866" s="1">
        <v>43009</v>
      </c>
      <c r="F5866">
        <v>2017</v>
      </c>
      <c r="G5866">
        <v>22797</v>
      </c>
      <c r="H5866">
        <v>84</v>
      </c>
      <c r="I5866">
        <v>114</v>
      </c>
      <c r="J5866" t="s">
        <v>17</v>
      </c>
      <c r="K5866" t="s">
        <v>98</v>
      </c>
      <c r="L5866" t="s">
        <v>132</v>
      </c>
      <c r="M5866" t="s">
        <v>296</v>
      </c>
      <c r="N5866">
        <v>231812</v>
      </c>
      <c r="O5866" t="s">
        <v>8555</v>
      </c>
    </row>
    <row r="5867" spans="1:15" x14ac:dyDescent="0.25">
      <c r="A5867">
        <v>238978</v>
      </c>
      <c r="B5867" t="s">
        <v>8105</v>
      </c>
      <c r="C5867" t="s">
        <v>8123</v>
      </c>
      <c r="D5867" t="s">
        <v>16</v>
      </c>
      <c r="E5867" s="1">
        <v>43770</v>
      </c>
      <c r="F5867">
        <v>2019</v>
      </c>
      <c r="G5867">
        <v>24997</v>
      </c>
      <c r="H5867">
        <v>180</v>
      </c>
      <c r="I5867">
        <v>245</v>
      </c>
      <c r="J5867" t="s">
        <v>82</v>
      </c>
      <c r="K5867" t="s">
        <v>18</v>
      </c>
      <c r="L5867" t="s">
        <v>132</v>
      </c>
      <c r="M5867" t="s">
        <v>222</v>
      </c>
      <c r="N5867">
        <v>35000</v>
      </c>
      <c r="O5867" t="s">
        <v>8638</v>
      </c>
    </row>
    <row r="5868" spans="1:15" x14ac:dyDescent="0.25">
      <c r="A5868">
        <v>241500</v>
      </c>
      <c r="B5868" t="s">
        <v>8105</v>
      </c>
      <c r="C5868" t="s">
        <v>8619</v>
      </c>
      <c r="D5868" t="s">
        <v>41</v>
      </c>
      <c r="E5868" s="1">
        <v>44105</v>
      </c>
      <c r="F5868">
        <v>2020</v>
      </c>
      <c r="G5868">
        <v>48930</v>
      </c>
      <c r="H5868">
        <v>110</v>
      </c>
      <c r="I5868">
        <v>150</v>
      </c>
      <c r="J5868" t="s">
        <v>82</v>
      </c>
      <c r="K5868" t="s">
        <v>98</v>
      </c>
      <c r="L5868" t="s">
        <v>132</v>
      </c>
      <c r="M5868" t="s">
        <v>263</v>
      </c>
      <c r="N5868">
        <v>29400</v>
      </c>
      <c r="O5868" t="s">
        <v>8686</v>
      </c>
    </row>
    <row r="5869" spans="1:15" x14ac:dyDescent="0.25">
      <c r="A5869">
        <v>241734</v>
      </c>
      <c r="B5869" t="s">
        <v>8105</v>
      </c>
      <c r="C5869" t="s">
        <v>8648</v>
      </c>
      <c r="D5869" t="s">
        <v>61</v>
      </c>
      <c r="E5869" s="1">
        <v>44348</v>
      </c>
      <c r="F5869">
        <v>2021</v>
      </c>
      <c r="G5869">
        <v>31150</v>
      </c>
      <c r="H5869">
        <v>110</v>
      </c>
      <c r="I5869">
        <v>150</v>
      </c>
      <c r="J5869" t="s">
        <v>17</v>
      </c>
      <c r="K5869" t="s">
        <v>98</v>
      </c>
      <c r="L5869" t="s">
        <v>132</v>
      </c>
      <c r="M5869" t="s">
        <v>555</v>
      </c>
      <c r="N5869">
        <v>24026</v>
      </c>
      <c r="O5869" t="s">
        <v>8696</v>
      </c>
    </row>
    <row r="5870" spans="1:15" x14ac:dyDescent="0.25">
      <c r="A5870">
        <v>242129</v>
      </c>
      <c r="B5870" t="s">
        <v>8105</v>
      </c>
      <c r="C5870" t="s">
        <v>8422</v>
      </c>
      <c r="D5870" t="s">
        <v>106</v>
      </c>
      <c r="E5870" s="1">
        <v>44317</v>
      </c>
      <c r="F5870">
        <v>2021</v>
      </c>
      <c r="G5870">
        <v>53490</v>
      </c>
      <c r="H5870">
        <v>110</v>
      </c>
      <c r="I5870">
        <v>150</v>
      </c>
      <c r="J5870" t="s">
        <v>17</v>
      </c>
      <c r="K5870" t="s">
        <v>98</v>
      </c>
      <c r="L5870" t="s">
        <v>132</v>
      </c>
      <c r="M5870" t="s">
        <v>156</v>
      </c>
      <c r="N5870">
        <v>42700</v>
      </c>
      <c r="O5870" t="s">
        <v>8716</v>
      </c>
    </row>
    <row r="5871" spans="1:15" x14ac:dyDescent="0.25">
      <c r="A5871">
        <v>243485</v>
      </c>
      <c r="B5871" t="s">
        <v>8105</v>
      </c>
      <c r="C5871" t="s">
        <v>8637</v>
      </c>
      <c r="D5871" t="s">
        <v>150</v>
      </c>
      <c r="E5871" s="1">
        <v>44440</v>
      </c>
      <c r="F5871">
        <v>2021</v>
      </c>
      <c r="G5871">
        <v>79990</v>
      </c>
      <c r="H5871">
        <v>110</v>
      </c>
      <c r="I5871">
        <v>150</v>
      </c>
      <c r="J5871" t="s">
        <v>82</v>
      </c>
      <c r="K5871" t="s">
        <v>98</v>
      </c>
      <c r="L5871" t="s">
        <v>132</v>
      </c>
      <c r="M5871" t="s">
        <v>156</v>
      </c>
      <c r="N5871">
        <v>14163</v>
      </c>
      <c r="O5871" t="s">
        <v>8748</v>
      </c>
    </row>
    <row r="5872" spans="1:15" x14ac:dyDescent="0.25">
      <c r="A5872">
        <v>245704</v>
      </c>
      <c r="B5872" t="s">
        <v>8105</v>
      </c>
      <c r="C5872" t="s">
        <v>8659</v>
      </c>
      <c r="D5872" t="s">
        <v>44</v>
      </c>
      <c r="E5872" s="1">
        <v>45047</v>
      </c>
      <c r="F5872">
        <v>2023</v>
      </c>
      <c r="G5872">
        <v>51233</v>
      </c>
      <c r="H5872">
        <v>110</v>
      </c>
      <c r="I5872">
        <v>150</v>
      </c>
      <c r="J5872" t="s">
        <v>17</v>
      </c>
      <c r="K5872" t="s">
        <v>98</v>
      </c>
      <c r="L5872" t="s">
        <v>132</v>
      </c>
      <c r="M5872" t="s">
        <v>555</v>
      </c>
      <c r="N5872">
        <v>12</v>
      </c>
      <c r="O5872" t="s">
        <v>8815</v>
      </c>
    </row>
    <row r="5873" spans="1:15" x14ac:dyDescent="0.25">
      <c r="A5873">
        <v>248697</v>
      </c>
      <c r="B5873" t="s">
        <v>8828</v>
      </c>
      <c r="C5873" t="s">
        <v>8893</v>
      </c>
      <c r="D5873" t="s">
        <v>106</v>
      </c>
      <c r="E5873" s="1">
        <v>43617</v>
      </c>
      <c r="F5873">
        <v>2019</v>
      </c>
      <c r="G5873">
        <v>23950</v>
      </c>
      <c r="H5873">
        <v>120</v>
      </c>
      <c r="I5873">
        <v>163</v>
      </c>
      <c r="J5873" t="s">
        <v>17</v>
      </c>
      <c r="K5873" t="s">
        <v>18</v>
      </c>
      <c r="L5873" t="s">
        <v>132</v>
      </c>
      <c r="M5873" t="s">
        <v>697</v>
      </c>
      <c r="N5873">
        <v>65510</v>
      </c>
      <c r="O5873" t="s">
        <v>8912</v>
      </c>
    </row>
    <row r="5874" spans="1:15" x14ac:dyDescent="0.25">
      <c r="A5874">
        <v>248994</v>
      </c>
      <c r="B5874" t="s">
        <v>8828</v>
      </c>
      <c r="C5874" t="s">
        <v>8893</v>
      </c>
      <c r="D5874" t="s">
        <v>86</v>
      </c>
      <c r="E5874" s="1">
        <v>43617</v>
      </c>
      <c r="F5874">
        <v>2019</v>
      </c>
      <c r="G5874">
        <v>23950</v>
      </c>
      <c r="H5874">
        <v>120</v>
      </c>
      <c r="I5874">
        <v>163</v>
      </c>
      <c r="J5874" t="s">
        <v>17</v>
      </c>
      <c r="K5874" t="s">
        <v>18</v>
      </c>
      <c r="L5874" t="s">
        <v>132</v>
      </c>
      <c r="M5874" t="s">
        <v>697</v>
      </c>
      <c r="N5874">
        <v>65510</v>
      </c>
      <c r="O5874" t="s">
        <v>8912</v>
      </c>
    </row>
    <row r="5875" spans="1:15" x14ac:dyDescent="0.25">
      <c r="A5875">
        <v>248997</v>
      </c>
      <c r="B5875" t="s">
        <v>8828</v>
      </c>
      <c r="C5875" t="s">
        <v>8893</v>
      </c>
      <c r="E5875" s="1">
        <v>43617</v>
      </c>
      <c r="F5875">
        <v>2019</v>
      </c>
      <c r="G5875">
        <v>23950</v>
      </c>
      <c r="H5875">
        <v>120</v>
      </c>
      <c r="I5875">
        <v>163</v>
      </c>
      <c r="J5875" t="s">
        <v>17</v>
      </c>
      <c r="K5875" t="s">
        <v>18</v>
      </c>
      <c r="L5875" t="s">
        <v>132</v>
      </c>
      <c r="M5875" t="s">
        <v>697</v>
      </c>
      <c r="N5875">
        <v>65510</v>
      </c>
      <c r="O5875" t="s">
        <v>8912</v>
      </c>
    </row>
    <row r="5876" spans="1:15" x14ac:dyDescent="0.25">
      <c r="A5876">
        <v>249370</v>
      </c>
      <c r="B5876" t="s">
        <v>8828</v>
      </c>
      <c r="C5876" t="s">
        <v>8893</v>
      </c>
      <c r="D5876" t="s">
        <v>268</v>
      </c>
      <c r="E5876" s="1">
        <v>43617</v>
      </c>
      <c r="F5876">
        <v>2019</v>
      </c>
      <c r="G5876">
        <v>23950</v>
      </c>
      <c r="H5876">
        <v>120</v>
      </c>
      <c r="I5876">
        <v>163</v>
      </c>
      <c r="J5876" t="s">
        <v>17</v>
      </c>
      <c r="K5876" t="s">
        <v>18</v>
      </c>
      <c r="L5876" t="s">
        <v>132</v>
      </c>
      <c r="M5876" t="s">
        <v>697</v>
      </c>
      <c r="N5876">
        <v>65510</v>
      </c>
      <c r="O5876" t="s">
        <v>8912</v>
      </c>
    </row>
    <row r="5877" spans="1:15" x14ac:dyDescent="0.25">
      <c r="A5877">
        <v>249609</v>
      </c>
      <c r="B5877" t="s">
        <v>8828</v>
      </c>
      <c r="C5877" t="s">
        <v>8893</v>
      </c>
      <c r="D5877" t="s">
        <v>455</v>
      </c>
      <c r="E5877" s="1">
        <v>43617</v>
      </c>
      <c r="F5877">
        <v>2019</v>
      </c>
      <c r="G5877">
        <v>23950</v>
      </c>
      <c r="H5877">
        <v>120</v>
      </c>
      <c r="I5877">
        <v>163</v>
      </c>
      <c r="J5877" t="s">
        <v>17</v>
      </c>
      <c r="K5877" t="s">
        <v>18</v>
      </c>
      <c r="L5877" t="s">
        <v>132</v>
      </c>
      <c r="M5877" t="s">
        <v>697</v>
      </c>
      <c r="N5877">
        <v>65510</v>
      </c>
      <c r="O5877" t="s">
        <v>8912</v>
      </c>
    </row>
    <row r="5878" spans="1:15" x14ac:dyDescent="0.25">
      <c r="A5878">
        <v>249610</v>
      </c>
      <c r="B5878" t="s">
        <v>8828</v>
      </c>
      <c r="C5878" t="s">
        <v>8893</v>
      </c>
      <c r="D5878" t="s">
        <v>150</v>
      </c>
      <c r="E5878" s="1">
        <v>43617</v>
      </c>
      <c r="F5878">
        <v>2019</v>
      </c>
      <c r="G5878">
        <v>23950</v>
      </c>
      <c r="H5878">
        <v>120</v>
      </c>
      <c r="I5878">
        <v>163</v>
      </c>
      <c r="J5878" t="s">
        <v>17</v>
      </c>
      <c r="K5878" t="s">
        <v>18</v>
      </c>
      <c r="L5878" t="s">
        <v>132</v>
      </c>
      <c r="M5878" t="s">
        <v>697</v>
      </c>
      <c r="N5878">
        <v>65510</v>
      </c>
      <c r="O5878" t="s">
        <v>8912</v>
      </c>
    </row>
    <row r="5879" spans="1:15" x14ac:dyDescent="0.25">
      <c r="A5879">
        <v>19585</v>
      </c>
      <c r="B5879" t="s">
        <v>536</v>
      </c>
      <c r="C5879" t="s">
        <v>558</v>
      </c>
      <c r="D5879" t="s">
        <v>59</v>
      </c>
      <c r="E5879" s="1">
        <v>44044</v>
      </c>
      <c r="F5879">
        <v>2020</v>
      </c>
      <c r="G5879">
        <v>34990</v>
      </c>
      <c r="H5879">
        <v>255</v>
      </c>
      <c r="I5879">
        <v>347</v>
      </c>
      <c r="J5879" t="s">
        <v>82</v>
      </c>
      <c r="K5879" t="s">
        <v>98</v>
      </c>
      <c r="L5879" t="s">
        <v>334</v>
      </c>
      <c r="M5879" t="s">
        <v>144</v>
      </c>
      <c r="N5879">
        <v>227846</v>
      </c>
      <c r="O5879" t="s">
        <v>982</v>
      </c>
    </row>
    <row r="5880" spans="1:15" x14ac:dyDescent="0.25">
      <c r="A5880">
        <v>19858</v>
      </c>
      <c r="B5880" t="s">
        <v>536</v>
      </c>
      <c r="C5880" t="s">
        <v>550</v>
      </c>
      <c r="D5880" t="s">
        <v>106</v>
      </c>
      <c r="E5880" s="1">
        <v>44317</v>
      </c>
      <c r="F5880">
        <v>2021</v>
      </c>
      <c r="G5880">
        <v>69950</v>
      </c>
      <c r="H5880">
        <v>253</v>
      </c>
      <c r="I5880">
        <v>344</v>
      </c>
      <c r="J5880" t="s">
        <v>82</v>
      </c>
      <c r="K5880" t="s">
        <v>98</v>
      </c>
      <c r="L5880" t="s">
        <v>334</v>
      </c>
      <c r="M5880" t="s">
        <v>280</v>
      </c>
      <c r="N5880">
        <v>31896</v>
      </c>
      <c r="O5880" t="s">
        <v>1002</v>
      </c>
    </row>
    <row r="5881" spans="1:15" x14ac:dyDescent="0.25">
      <c r="A5881">
        <v>29018</v>
      </c>
      <c r="B5881" t="s">
        <v>1239</v>
      </c>
      <c r="C5881" t="s">
        <v>1253</v>
      </c>
      <c r="D5881" t="s">
        <v>259</v>
      </c>
      <c r="E5881" s="1">
        <v>40848</v>
      </c>
      <c r="F5881">
        <v>2011</v>
      </c>
      <c r="G5881">
        <v>20000</v>
      </c>
      <c r="H5881">
        <v>180</v>
      </c>
      <c r="I5881">
        <v>245</v>
      </c>
      <c r="J5881" t="s">
        <v>82</v>
      </c>
      <c r="K5881" t="s">
        <v>18</v>
      </c>
      <c r="L5881" t="s">
        <v>334</v>
      </c>
      <c r="M5881" t="e">
        <f>- (g/km)</f>
        <v>#NAME?</v>
      </c>
      <c r="N5881">
        <v>128000</v>
      </c>
      <c r="O5881" t="s">
        <v>1433</v>
      </c>
    </row>
    <row r="5882" spans="1:15" x14ac:dyDescent="0.25">
      <c r="A5882">
        <v>30230</v>
      </c>
      <c r="B5882" t="s">
        <v>1239</v>
      </c>
      <c r="C5882" t="s">
        <v>1253</v>
      </c>
      <c r="D5882" t="s">
        <v>16</v>
      </c>
      <c r="E5882" s="1">
        <v>41030</v>
      </c>
      <c r="F5882">
        <v>2012</v>
      </c>
      <c r="G5882">
        <v>15000</v>
      </c>
      <c r="H5882">
        <v>180</v>
      </c>
      <c r="I5882">
        <v>245</v>
      </c>
      <c r="J5882" t="s">
        <v>82</v>
      </c>
      <c r="K5882" t="s">
        <v>18</v>
      </c>
      <c r="L5882" t="s">
        <v>334</v>
      </c>
      <c r="M5882" t="e">
        <f>- (g/km)</f>
        <v>#NAME?</v>
      </c>
      <c r="N5882">
        <v>197500</v>
      </c>
      <c r="O5882" t="s">
        <v>1460</v>
      </c>
    </row>
    <row r="5883" spans="1:15" x14ac:dyDescent="0.25">
      <c r="A5883">
        <v>30760</v>
      </c>
      <c r="B5883" t="s">
        <v>1239</v>
      </c>
      <c r="C5883" t="s">
        <v>1287</v>
      </c>
      <c r="D5883" t="s">
        <v>59</v>
      </c>
      <c r="E5883" s="1">
        <v>41061</v>
      </c>
      <c r="F5883">
        <v>2012</v>
      </c>
      <c r="G5883">
        <v>19990</v>
      </c>
      <c r="H5883">
        <v>280</v>
      </c>
      <c r="I5883">
        <v>381</v>
      </c>
      <c r="J5883" t="s">
        <v>82</v>
      </c>
      <c r="K5883" t="s">
        <v>98</v>
      </c>
      <c r="L5883" t="s">
        <v>334</v>
      </c>
      <c r="M5883" t="s">
        <v>353</v>
      </c>
      <c r="N5883">
        <v>174000</v>
      </c>
      <c r="O5883" t="s">
        <v>1472</v>
      </c>
    </row>
    <row r="5884" spans="1:15" x14ac:dyDescent="0.25">
      <c r="A5884">
        <v>32008</v>
      </c>
      <c r="B5884" t="s">
        <v>1239</v>
      </c>
      <c r="C5884" t="s">
        <v>1494</v>
      </c>
      <c r="D5884" t="s">
        <v>68</v>
      </c>
      <c r="E5884" s="1">
        <v>41730</v>
      </c>
      <c r="F5884">
        <v>2014</v>
      </c>
      <c r="G5884">
        <v>14999</v>
      </c>
      <c r="H5884">
        <v>180</v>
      </c>
      <c r="I5884">
        <v>245</v>
      </c>
      <c r="J5884" t="s">
        <v>82</v>
      </c>
      <c r="K5884" t="s">
        <v>18</v>
      </c>
      <c r="L5884" t="s">
        <v>334</v>
      </c>
      <c r="M5884" t="s">
        <v>330</v>
      </c>
      <c r="N5884">
        <v>89896</v>
      </c>
      <c r="O5884" t="s">
        <v>1509</v>
      </c>
    </row>
    <row r="5885" spans="1:15" x14ac:dyDescent="0.25">
      <c r="A5885">
        <v>32433</v>
      </c>
      <c r="B5885" t="s">
        <v>1239</v>
      </c>
      <c r="C5885" t="s">
        <v>1494</v>
      </c>
      <c r="D5885" t="s">
        <v>23</v>
      </c>
      <c r="E5885" s="1">
        <v>41791</v>
      </c>
      <c r="F5885">
        <v>2014</v>
      </c>
      <c r="G5885">
        <v>21900</v>
      </c>
      <c r="H5885">
        <v>180</v>
      </c>
      <c r="I5885">
        <v>245</v>
      </c>
      <c r="J5885" t="s">
        <v>82</v>
      </c>
      <c r="K5885" t="s">
        <v>18</v>
      </c>
      <c r="L5885" t="s">
        <v>334</v>
      </c>
      <c r="M5885" t="e">
        <f>- (g/km)</f>
        <v>#NAME?</v>
      </c>
      <c r="N5885">
        <v>93800</v>
      </c>
      <c r="O5885" t="s">
        <v>1528</v>
      </c>
    </row>
    <row r="5886" spans="1:15" x14ac:dyDescent="0.25">
      <c r="A5886">
        <v>32889</v>
      </c>
      <c r="B5886" t="s">
        <v>1239</v>
      </c>
      <c r="C5886" t="s">
        <v>1494</v>
      </c>
      <c r="D5886" t="s">
        <v>59</v>
      </c>
      <c r="E5886" s="1">
        <v>41852</v>
      </c>
      <c r="F5886">
        <v>2014</v>
      </c>
      <c r="G5886">
        <v>20460</v>
      </c>
      <c r="H5886">
        <v>180</v>
      </c>
      <c r="I5886">
        <v>245</v>
      </c>
      <c r="J5886" t="s">
        <v>82</v>
      </c>
      <c r="K5886" t="s">
        <v>18</v>
      </c>
      <c r="L5886" t="s">
        <v>334</v>
      </c>
      <c r="M5886" t="s">
        <v>330</v>
      </c>
      <c r="N5886">
        <v>172796</v>
      </c>
      <c r="O5886" t="s">
        <v>1539</v>
      </c>
    </row>
    <row r="5887" spans="1:15" x14ac:dyDescent="0.25">
      <c r="A5887">
        <v>34774</v>
      </c>
      <c r="B5887" t="s">
        <v>1239</v>
      </c>
      <c r="C5887" t="s">
        <v>1494</v>
      </c>
      <c r="D5887" t="s">
        <v>44</v>
      </c>
      <c r="E5887" s="1">
        <v>42552</v>
      </c>
      <c r="F5887">
        <v>2016</v>
      </c>
      <c r="G5887">
        <v>26990</v>
      </c>
      <c r="H5887">
        <v>180</v>
      </c>
      <c r="I5887">
        <v>245</v>
      </c>
      <c r="J5887" t="s">
        <v>82</v>
      </c>
      <c r="K5887" t="s">
        <v>18</v>
      </c>
      <c r="L5887" t="s">
        <v>334</v>
      </c>
      <c r="M5887" t="s">
        <v>330</v>
      </c>
      <c r="N5887">
        <v>49250</v>
      </c>
      <c r="O5887" t="s">
        <v>1604</v>
      </c>
    </row>
    <row r="5888" spans="1:15" x14ac:dyDescent="0.25">
      <c r="A5888">
        <v>34830</v>
      </c>
      <c r="B5888" t="s">
        <v>1239</v>
      </c>
      <c r="C5888" t="s">
        <v>1519</v>
      </c>
      <c r="D5888" t="s">
        <v>44</v>
      </c>
      <c r="E5888" s="1">
        <v>42430</v>
      </c>
      <c r="F5888">
        <v>2016</v>
      </c>
      <c r="G5888">
        <v>25210</v>
      </c>
      <c r="H5888">
        <v>180</v>
      </c>
      <c r="I5888">
        <v>245</v>
      </c>
      <c r="J5888" t="s">
        <v>82</v>
      </c>
      <c r="K5888" t="s">
        <v>18</v>
      </c>
      <c r="L5888" t="s">
        <v>334</v>
      </c>
      <c r="M5888" t="s">
        <v>373</v>
      </c>
      <c r="N5888">
        <v>106900</v>
      </c>
      <c r="O5888" t="s">
        <v>1605</v>
      </c>
    </row>
    <row r="5889" spans="1:15" x14ac:dyDescent="0.25">
      <c r="A5889">
        <v>35630</v>
      </c>
      <c r="B5889" t="s">
        <v>1239</v>
      </c>
      <c r="C5889" t="s">
        <v>1519</v>
      </c>
      <c r="D5889" t="s">
        <v>59</v>
      </c>
      <c r="E5889" s="1">
        <v>42370</v>
      </c>
      <c r="F5889">
        <v>2016</v>
      </c>
      <c r="G5889">
        <v>29890</v>
      </c>
      <c r="H5889">
        <v>180</v>
      </c>
      <c r="I5889">
        <v>245</v>
      </c>
      <c r="J5889" t="s">
        <v>82</v>
      </c>
      <c r="K5889" t="s">
        <v>18</v>
      </c>
      <c r="L5889" t="s">
        <v>334</v>
      </c>
      <c r="M5889" t="s">
        <v>373</v>
      </c>
      <c r="N5889">
        <v>38720</v>
      </c>
      <c r="O5889" t="s">
        <v>1634</v>
      </c>
    </row>
    <row r="5890" spans="1:15" x14ac:dyDescent="0.25">
      <c r="A5890">
        <v>40135</v>
      </c>
      <c r="B5890" t="s">
        <v>1239</v>
      </c>
      <c r="C5890" t="s">
        <v>1359</v>
      </c>
      <c r="D5890" t="s">
        <v>455</v>
      </c>
      <c r="E5890" s="1">
        <v>43497</v>
      </c>
      <c r="F5890">
        <v>2019</v>
      </c>
      <c r="G5890">
        <v>26990</v>
      </c>
      <c r="H5890">
        <v>230</v>
      </c>
      <c r="I5890">
        <v>313</v>
      </c>
      <c r="J5890" t="s">
        <v>82</v>
      </c>
      <c r="K5890" t="s">
        <v>98</v>
      </c>
      <c r="L5890" t="s">
        <v>334</v>
      </c>
      <c r="M5890" t="s">
        <v>144</v>
      </c>
      <c r="N5890">
        <v>207000</v>
      </c>
      <c r="O5890" t="s">
        <v>1766</v>
      </c>
    </row>
    <row r="5891" spans="1:15" x14ac:dyDescent="0.25">
      <c r="A5891">
        <v>40206</v>
      </c>
      <c r="B5891" t="s">
        <v>1239</v>
      </c>
      <c r="C5891" t="s">
        <v>1389</v>
      </c>
      <c r="D5891" t="s">
        <v>68</v>
      </c>
      <c r="E5891" s="1">
        <v>44075</v>
      </c>
      <c r="F5891">
        <v>2020</v>
      </c>
      <c r="G5891">
        <v>36500</v>
      </c>
      <c r="H5891">
        <v>225</v>
      </c>
      <c r="I5891">
        <v>306</v>
      </c>
      <c r="J5891" t="s">
        <v>82</v>
      </c>
      <c r="K5891" t="s">
        <v>18</v>
      </c>
      <c r="L5891" t="s">
        <v>334</v>
      </c>
      <c r="M5891" t="e">
        <f>- (g/km)</f>
        <v>#NAME?</v>
      </c>
      <c r="N5891">
        <v>52500</v>
      </c>
      <c r="O5891" t="s">
        <v>1777</v>
      </c>
    </row>
    <row r="5892" spans="1:15" x14ac:dyDescent="0.25">
      <c r="A5892">
        <v>41159</v>
      </c>
      <c r="B5892" t="s">
        <v>1239</v>
      </c>
      <c r="C5892" t="s">
        <v>1389</v>
      </c>
      <c r="D5892" t="s">
        <v>59</v>
      </c>
      <c r="E5892" s="1">
        <v>43862</v>
      </c>
      <c r="F5892">
        <v>2020</v>
      </c>
      <c r="G5892">
        <v>36990</v>
      </c>
      <c r="H5892">
        <v>225</v>
      </c>
      <c r="I5892">
        <v>306</v>
      </c>
      <c r="J5892" t="s">
        <v>82</v>
      </c>
      <c r="K5892" t="s">
        <v>18</v>
      </c>
      <c r="L5892" t="s">
        <v>334</v>
      </c>
      <c r="M5892" t="e">
        <f>- (g/km)</f>
        <v>#NAME?</v>
      </c>
      <c r="N5892">
        <v>63000</v>
      </c>
      <c r="O5892" t="s">
        <v>1777</v>
      </c>
    </row>
    <row r="5893" spans="1:15" x14ac:dyDescent="0.25">
      <c r="A5893">
        <v>41585</v>
      </c>
      <c r="B5893" t="s">
        <v>1239</v>
      </c>
      <c r="C5893" t="s">
        <v>1591</v>
      </c>
      <c r="D5893" t="s">
        <v>86</v>
      </c>
      <c r="E5893" s="1">
        <v>44531</v>
      </c>
      <c r="F5893">
        <v>2021</v>
      </c>
      <c r="G5893">
        <v>55990</v>
      </c>
      <c r="H5893">
        <v>250</v>
      </c>
      <c r="I5893">
        <v>340</v>
      </c>
      <c r="J5893" t="s">
        <v>82</v>
      </c>
      <c r="K5893" t="s">
        <v>98</v>
      </c>
      <c r="L5893" t="s">
        <v>334</v>
      </c>
      <c r="M5893" t="s">
        <v>144</v>
      </c>
      <c r="N5893">
        <v>16700</v>
      </c>
      <c r="O5893" t="s">
        <v>1859</v>
      </c>
    </row>
    <row r="5894" spans="1:15" x14ac:dyDescent="0.25">
      <c r="A5894">
        <v>41614</v>
      </c>
      <c r="B5894" t="s">
        <v>1239</v>
      </c>
      <c r="C5894" t="s">
        <v>1588</v>
      </c>
      <c r="D5894" t="s">
        <v>16</v>
      </c>
      <c r="E5894" s="1">
        <v>44197</v>
      </c>
      <c r="F5894">
        <v>2021</v>
      </c>
      <c r="G5894">
        <v>41780</v>
      </c>
      <c r="H5894">
        <v>225</v>
      </c>
      <c r="I5894">
        <v>306</v>
      </c>
      <c r="J5894" t="s">
        <v>82</v>
      </c>
      <c r="K5894" t="s">
        <v>18</v>
      </c>
      <c r="L5894" t="s">
        <v>334</v>
      </c>
      <c r="M5894" t="s">
        <v>212</v>
      </c>
      <c r="N5894">
        <v>19509</v>
      </c>
      <c r="O5894" t="s">
        <v>1868</v>
      </c>
    </row>
    <row r="5895" spans="1:15" x14ac:dyDescent="0.25">
      <c r="A5895">
        <v>41637</v>
      </c>
      <c r="B5895" t="s">
        <v>1239</v>
      </c>
      <c r="C5895" t="s">
        <v>1502</v>
      </c>
      <c r="D5895" t="s">
        <v>16</v>
      </c>
      <c r="E5895" s="1">
        <v>44378</v>
      </c>
      <c r="F5895">
        <v>2021</v>
      </c>
      <c r="G5895">
        <v>38800</v>
      </c>
      <c r="H5895">
        <v>225</v>
      </c>
      <c r="I5895">
        <v>306</v>
      </c>
      <c r="J5895" t="s">
        <v>82</v>
      </c>
      <c r="K5895" t="s">
        <v>18</v>
      </c>
      <c r="L5895" t="s">
        <v>334</v>
      </c>
      <c r="M5895" t="s">
        <v>212</v>
      </c>
      <c r="N5895">
        <v>50100</v>
      </c>
      <c r="O5895" t="s">
        <v>1873</v>
      </c>
    </row>
    <row r="5896" spans="1:15" x14ac:dyDescent="0.25">
      <c r="A5896">
        <v>41749</v>
      </c>
      <c r="B5896" t="s">
        <v>1239</v>
      </c>
      <c r="C5896" t="s">
        <v>1389</v>
      </c>
      <c r="D5896" t="s">
        <v>23</v>
      </c>
      <c r="E5896" s="1">
        <v>44409</v>
      </c>
      <c r="F5896">
        <v>2021</v>
      </c>
      <c r="G5896">
        <v>37000</v>
      </c>
      <c r="H5896">
        <v>225</v>
      </c>
      <c r="I5896">
        <v>306</v>
      </c>
      <c r="J5896" t="s">
        <v>82</v>
      </c>
      <c r="K5896" t="s">
        <v>18</v>
      </c>
      <c r="L5896" t="s">
        <v>334</v>
      </c>
      <c r="M5896" t="e">
        <f>- (g/km)</f>
        <v>#NAME?</v>
      </c>
      <c r="N5896">
        <v>31000</v>
      </c>
      <c r="O5896" t="s">
        <v>1777</v>
      </c>
    </row>
    <row r="5897" spans="1:15" x14ac:dyDescent="0.25">
      <c r="A5897">
        <v>42292</v>
      </c>
      <c r="B5897" t="s">
        <v>1239</v>
      </c>
      <c r="C5897" t="s">
        <v>1591</v>
      </c>
      <c r="D5897" t="s">
        <v>44</v>
      </c>
      <c r="E5897" s="1">
        <v>44682</v>
      </c>
      <c r="F5897">
        <v>2022</v>
      </c>
      <c r="G5897">
        <v>65900</v>
      </c>
      <c r="H5897">
        <v>275</v>
      </c>
      <c r="I5897">
        <v>374</v>
      </c>
      <c r="J5897" t="s">
        <v>82</v>
      </c>
      <c r="K5897" t="s">
        <v>18</v>
      </c>
      <c r="L5897" t="s">
        <v>334</v>
      </c>
      <c r="M5897" t="s">
        <v>325</v>
      </c>
      <c r="N5897">
        <v>13973</v>
      </c>
      <c r="O5897" t="s">
        <v>1920</v>
      </c>
    </row>
    <row r="5898" spans="1:15" x14ac:dyDescent="0.25">
      <c r="A5898">
        <v>42869</v>
      </c>
      <c r="B5898" t="s">
        <v>1239</v>
      </c>
      <c r="C5898" t="s">
        <v>1550</v>
      </c>
      <c r="D5898" t="s">
        <v>44</v>
      </c>
      <c r="E5898" s="1">
        <v>45047</v>
      </c>
      <c r="F5898">
        <v>2023</v>
      </c>
      <c r="G5898">
        <v>77880</v>
      </c>
      <c r="H5898">
        <v>250</v>
      </c>
      <c r="I5898">
        <v>340</v>
      </c>
      <c r="J5898" t="s">
        <v>82</v>
      </c>
      <c r="K5898" t="s">
        <v>98</v>
      </c>
      <c r="L5898" t="s">
        <v>334</v>
      </c>
      <c r="M5898" t="s">
        <v>280</v>
      </c>
      <c r="N5898">
        <v>100</v>
      </c>
      <c r="O5898" t="s">
        <v>1970</v>
      </c>
    </row>
    <row r="5899" spans="1:15" x14ac:dyDescent="0.25">
      <c r="A5899">
        <v>45630</v>
      </c>
      <c r="B5899" t="s">
        <v>2127</v>
      </c>
      <c r="C5899" t="s">
        <v>2228</v>
      </c>
      <c r="D5899" t="s">
        <v>41</v>
      </c>
      <c r="E5899" s="1">
        <v>43709</v>
      </c>
      <c r="F5899">
        <v>2019</v>
      </c>
      <c r="G5899">
        <v>34900</v>
      </c>
      <c r="H5899">
        <v>130</v>
      </c>
      <c r="I5899">
        <v>177</v>
      </c>
      <c r="J5899" t="s">
        <v>82</v>
      </c>
      <c r="K5899" t="s">
        <v>98</v>
      </c>
      <c r="L5899" t="s">
        <v>334</v>
      </c>
      <c r="M5899" t="e">
        <f>- (g/km)</f>
        <v>#NAME?</v>
      </c>
      <c r="N5899">
        <v>116668</v>
      </c>
      <c r="O5899" t="s">
        <v>2276</v>
      </c>
    </row>
    <row r="5900" spans="1:15" x14ac:dyDescent="0.25">
      <c r="A5900">
        <v>51101</v>
      </c>
      <c r="B5900" t="s">
        <v>2422</v>
      </c>
      <c r="C5900" t="s">
        <v>2424</v>
      </c>
      <c r="D5900" t="s">
        <v>41</v>
      </c>
      <c r="E5900" s="1">
        <v>38018</v>
      </c>
      <c r="F5900">
        <v>2004</v>
      </c>
      <c r="G5900">
        <v>1700</v>
      </c>
      <c r="H5900">
        <v>38</v>
      </c>
      <c r="I5900">
        <v>52</v>
      </c>
      <c r="J5900" t="s">
        <v>17</v>
      </c>
      <c r="K5900" t="s">
        <v>18</v>
      </c>
      <c r="L5900" t="s">
        <v>334</v>
      </c>
      <c r="M5900" t="e">
        <f>- (g/km)</f>
        <v>#NAME?</v>
      </c>
      <c r="N5900">
        <v>130000</v>
      </c>
      <c r="O5900" t="s">
        <v>2446</v>
      </c>
    </row>
    <row r="5901" spans="1:15" x14ac:dyDescent="0.25">
      <c r="A5901">
        <v>51114</v>
      </c>
      <c r="B5901" t="s">
        <v>2422</v>
      </c>
      <c r="C5901" t="s">
        <v>2424</v>
      </c>
      <c r="D5901" t="s">
        <v>44</v>
      </c>
      <c r="E5901" s="1">
        <v>38718</v>
      </c>
      <c r="F5901">
        <v>2006</v>
      </c>
      <c r="G5901">
        <v>950</v>
      </c>
      <c r="H5901">
        <v>38</v>
      </c>
      <c r="I5901">
        <v>52</v>
      </c>
      <c r="J5901" t="s">
        <v>17</v>
      </c>
      <c r="K5901" t="s">
        <v>18</v>
      </c>
      <c r="L5901" t="s">
        <v>334</v>
      </c>
      <c r="M5901" t="e">
        <f>- (g/km)</f>
        <v>#NAME?</v>
      </c>
      <c r="N5901">
        <v>135950</v>
      </c>
      <c r="O5901" t="s">
        <v>2453</v>
      </c>
    </row>
    <row r="5902" spans="1:15" x14ac:dyDescent="0.25">
      <c r="A5902">
        <v>51349</v>
      </c>
      <c r="B5902" t="s">
        <v>2510</v>
      </c>
      <c r="C5902" t="s">
        <v>2514</v>
      </c>
      <c r="D5902" t="s">
        <v>23</v>
      </c>
      <c r="E5902" s="1">
        <v>40299</v>
      </c>
      <c r="F5902">
        <v>2010</v>
      </c>
      <c r="G5902">
        <v>4000</v>
      </c>
      <c r="H5902">
        <v>103</v>
      </c>
      <c r="I5902">
        <v>140</v>
      </c>
      <c r="J5902" t="s">
        <v>17</v>
      </c>
      <c r="K5902" t="s">
        <v>98</v>
      </c>
      <c r="L5902" t="s">
        <v>334</v>
      </c>
      <c r="M5902" t="s">
        <v>144</v>
      </c>
      <c r="N5902">
        <v>260000</v>
      </c>
      <c r="O5902" t="s">
        <v>2522</v>
      </c>
    </row>
    <row r="5903" spans="1:15" x14ac:dyDescent="0.25">
      <c r="A5903">
        <v>70826</v>
      </c>
      <c r="B5903" t="s">
        <v>2890</v>
      </c>
      <c r="C5903" t="s">
        <v>2985</v>
      </c>
      <c r="D5903" t="s">
        <v>61</v>
      </c>
      <c r="E5903" s="1">
        <v>43952</v>
      </c>
      <c r="F5903">
        <v>2020</v>
      </c>
      <c r="G5903">
        <v>37990</v>
      </c>
      <c r="H5903">
        <v>96</v>
      </c>
      <c r="I5903">
        <v>131</v>
      </c>
      <c r="J5903" t="s">
        <v>17</v>
      </c>
      <c r="K5903" t="s">
        <v>98</v>
      </c>
      <c r="L5903" t="s">
        <v>334</v>
      </c>
      <c r="M5903" t="s">
        <v>263</v>
      </c>
      <c r="N5903">
        <v>63000</v>
      </c>
      <c r="O5903" t="s">
        <v>3137</v>
      </c>
    </row>
    <row r="5904" spans="1:15" x14ac:dyDescent="0.25">
      <c r="A5904">
        <v>72438</v>
      </c>
      <c r="B5904" t="s">
        <v>2890</v>
      </c>
      <c r="C5904" t="s">
        <v>2985</v>
      </c>
      <c r="D5904" t="s">
        <v>455</v>
      </c>
      <c r="E5904" s="1">
        <v>44013</v>
      </c>
      <c r="F5904">
        <v>2020</v>
      </c>
      <c r="G5904">
        <v>50980</v>
      </c>
      <c r="H5904">
        <v>136</v>
      </c>
      <c r="I5904">
        <v>185</v>
      </c>
      <c r="J5904" t="s">
        <v>17</v>
      </c>
      <c r="K5904" t="s">
        <v>98</v>
      </c>
      <c r="L5904" t="s">
        <v>334</v>
      </c>
      <c r="M5904" t="s">
        <v>263</v>
      </c>
      <c r="N5904">
        <v>37500</v>
      </c>
      <c r="O5904" t="s">
        <v>3173</v>
      </c>
    </row>
    <row r="5905" spans="1:15" x14ac:dyDescent="0.25">
      <c r="A5905">
        <v>76821</v>
      </c>
      <c r="B5905" t="s">
        <v>3251</v>
      </c>
      <c r="C5905" t="s">
        <v>3253</v>
      </c>
      <c r="D5905" t="s">
        <v>259</v>
      </c>
      <c r="E5905" s="1">
        <v>43770</v>
      </c>
      <c r="F5905">
        <v>2019</v>
      </c>
      <c r="G5905">
        <v>23900</v>
      </c>
      <c r="H5905">
        <v>127</v>
      </c>
      <c r="I5905">
        <v>173</v>
      </c>
      <c r="J5905" t="s">
        <v>17</v>
      </c>
      <c r="K5905" t="s">
        <v>18</v>
      </c>
      <c r="L5905" t="s">
        <v>334</v>
      </c>
      <c r="M5905" t="s">
        <v>362</v>
      </c>
      <c r="N5905">
        <v>44480</v>
      </c>
      <c r="O5905" t="s">
        <v>3285</v>
      </c>
    </row>
    <row r="5906" spans="1:15" x14ac:dyDescent="0.25">
      <c r="A5906">
        <v>93410</v>
      </c>
      <c r="B5906" t="s">
        <v>3911</v>
      </c>
      <c r="C5906" t="s">
        <v>3924</v>
      </c>
      <c r="D5906" t="s">
        <v>41</v>
      </c>
      <c r="E5906" s="1">
        <v>40269</v>
      </c>
      <c r="F5906">
        <v>2010</v>
      </c>
      <c r="G5906">
        <v>2000</v>
      </c>
      <c r="H5906">
        <v>72</v>
      </c>
      <c r="I5906">
        <v>98</v>
      </c>
      <c r="J5906" t="s">
        <v>17</v>
      </c>
      <c r="K5906" t="s">
        <v>18</v>
      </c>
      <c r="L5906" t="s">
        <v>334</v>
      </c>
      <c r="M5906" t="s">
        <v>126</v>
      </c>
      <c r="N5906">
        <v>65000</v>
      </c>
      <c r="O5906" t="s">
        <v>3925</v>
      </c>
    </row>
    <row r="5907" spans="1:15" x14ac:dyDescent="0.25">
      <c r="A5907">
        <v>94013</v>
      </c>
      <c r="B5907" t="s">
        <v>4030</v>
      </c>
      <c r="C5907" t="s">
        <v>4033</v>
      </c>
      <c r="D5907" t="s">
        <v>41</v>
      </c>
      <c r="E5907" s="1">
        <v>41030</v>
      </c>
      <c r="F5907">
        <v>2012</v>
      </c>
      <c r="G5907">
        <v>4470</v>
      </c>
      <c r="H5907">
        <v>88</v>
      </c>
      <c r="I5907">
        <v>120</v>
      </c>
      <c r="J5907" t="s">
        <v>17</v>
      </c>
      <c r="K5907" t="s">
        <v>18</v>
      </c>
      <c r="L5907" t="s">
        <v>334</v>
      </c>
      <c r="M5907" t="s">
        <v>357</v>
      </c>
      <c r="N5907">
        <v>199000</v>
      </c>
      <c r="O5907" t="s">
        <v>4083</v>
      </c>
    </row>
    <row r="5908" spans="1:15" x14ac:dyDescent="0.25">
      <c r="A5908">
        <v>115697</v>
      </c>
      <c r="B5908" t="s">
        <v>4366</v>
      </c>
      <c r="C5908" t="s">
        <v>4395</v>
      </c>
      <c r="D5908" t="s">
        <v>44</v>
      </c>
      <c r="E5908" s="1">
        <v>42309</v>
      </c>
      <c r="F5908">
        <v>2015</v>
      </c>
      <c r="G5908">
        <v>14440</v>
      </c>
      <c r="H5908">
        <v>125</v>
      </c>
      <c r="I5908">
        <v>170</v>
      </c>
      <c r="J5908" t="s">
        <v>82</v>
      </c>
      <c r="K5908" t="s">
        <v>98</v>
      </c>
      <c r="L5908" t="s">
        <v>334</v>
      </c>
      <c r="M5908" t="e">
        <f>- (g/km)</f>
        <v>#NAME?</v>
      </c>
      <c r="N5908">
        <v>135850</v>
      </c>
      <c r="O5908" t="s">
        <v>5186</v>
      </c>
    </row>
    <row r="5909" spans="1:15" x14ac:dyDescent="0.25">
      <c r="A5909">
        <v>119954</v>
      </c>
      <c r="B5909" t="s">
        <v>4366</v>
      </c>
      <c r="C5909" t="s">
        <v>4402</v>
      </c>
      <c r="D5909" t="s">
        <v>16</v>
      </c>
      <c r="E5909" s="1">
        <v>42767</v>
      </c>
      <c r="F5909">
        <v>2017</v>
      </c>
      <c r="G5909">
        <v>23999</v>
      </c>
      <c r="H5909">
        <v>105</v>
      </c>
      <c r="I5909">
        <v>143</v>
      </c>
      <c r="J5909" t="s">
        <v>17</v>
      </c>
      <c r="K5909" t="s">
        <v>98</v>
      </c>
      <c r="L5909" t="s">
        <v>334</v>
      </c>
      <c r="M5909" t="s">
        <v>144</v>
      </c>
      <c r="N5909">
        <v>114000</v>
      </c>
      <c r="O5909" t="s">
        <v>5428</v>
      </c>
    </row>
    <row r="5910" spans="1:15" x14ac:dyDescent="0.25">
      <c r="A5910">
        <v>121835</v>
      </c>
      <c r="B5910" t="s">
        <v>4366</v>
      </c>
      <c r="C5910" t="s">
        <v>5030</v>
      </c>
      <c r="D5910" t="s">
        <v>86</v>
      </c>
      <c r="E5910" s="1">
        <v>43405</v>
      </c>
      <c r="F5910">
        <v>2018</v>
      </c>
      <c r="G5910">
        <v>25570</v>
      </c>
      <c r="H5910">
        <v>115</v>
      </c>
      <c r="I5910">
        <v>156</v>
      </c>
      <c r="J5910" t="s">
        <v>82</v>
      </c>
      <c r="K5910" t="s">
        <v>18</v>
      </c>
      <c r="L5910" t="s">
        <v>334</v>
      </c>
      <c r="M5910" t="s">
        <v>185</v>
      </c>
      <c r="N5910">
        <v>67282</v>
      </c>
      <c r="O5910" t="s">
        <v>5083</v>
      </c>
    </row>
    <row r="5911" spans="1:15" x14ac:dyDescent="0.25">
      <c r="A5911">
        <v>125139</v>
      </c>
      <c r="B5911" t="s">
        <v>4366</v>
      </c>
      <c r="C5911" t="s">
        <v>4430</v>
      </c>
      <c r="D5911" t="s">
        <v>61</v>
      </c>
      <c r="E5911" s="1">
        <v>44105</v>
      </c>
      <c r="F5911">
        <v>2020</v>
      </c>
      <c r="G5911">
        <v>60000</v>
      </c>
      <c r="H5911">
        <v>176</v>
      </c>
      <c r="I5911">
        <v>239</v>
      </c>
      <c r="J5911" t="s">
        <v>82</v>
      </c>
      <c r="K5911" t="s">
        <v>98</v>
      </c>
      <c r="L5911" t="s">
        <v>334</v>
      </c>
      <c r="M5911" t="e">
        <f>- (g/km)</f>
        <v>#NAME?</v>
      </c>
      <c r="N5911">
        <v>27000</v>
      </c>
      <c r="O5911" t="s">
        <v>5678</v>
      </c>
    </row>
    <row r="5912" spans="1:15" x14ac:dyDescent="0.25">
      <c r="A5912">
        <v>125374</v>
      </c>
      <c r="B5912" t="s">
        <v>4366</v>
      </c>
      <c r="C5912" t="s">
        <v>5604</v>
      </c>
      <c r="D5912" t="s">
        <v>68</v>
      </c>
      <c r="E5912" s="1">
        <v>44105</v>
      </c>
      <c r="F5912">
        <v>2020</v>
      </c>
      <c r="G5912">
        <v>69999</v>
      </c>
      <c r="H5912">
        <v>243</v>
      </c>
      <c r="I5912">
        <v>330</v>
      </c>
      <c r="J5912" t="s">
        <v>82</v>
      </c>
      <c r="K5912" t="s">
        <v>98</v>
      </c>
      <c r="L5912" t="s">
        <v>334</v>
      </c>
      <c r="M5912" t="s">
        <v>353</v>
      </c>
      <c r="N5912">
        <v>53551</v>
      </c>
      <c r="O5912" t="s">
        <v>5694</v>
      </c>
    </row>
    <row r="5913" spans="1:15" x14ac:dyDescent="0.25">
      <c r="A5913">
        <v>125812</v>
      </c>
      <c r="B5913" t="s">
        <v>4366</v>
      </c>
      <c r="C5913" t="s">
        <v>5604</v>
      </c>
      <c r="D5913" t="s">
        <v>16</v>
      </c>
      <c r="E5913" s="1">
        <v>44136</v>
      </c>
      <c r="F5913">
        <v>2020</v>
      </c>
      <c r="G5913">
        <v>36878</v>
      </c>
      <c r="H5913">
        <v>243</v>
      </c>
      <c r="I5913">
        <v>330</v>
      </c>
      <c r="J5913" t="s">
        <v>82</v>
      </c>
      <c r="K5913" t="s">
        <v>98</v>
      </c>
      <c r="L5913" t="s">
        <v>334</v>
      </c>
      <c r="M5913" t="s">
        <v>353</v>
      </c>
      <c r="N5913">
        <v>40750</v>
      </c>
      <c r="O5913" t="s">
        <v>5728</v>
      </c>
    </row>
    <row r="5914" spans="1:15" x14ac:dyDescent="0.25">
      <c r="A5914">
        <v>134578</v>
      </c>
      <c r="B5914" t="s">
        <v>6337</v>
      </c>
      <c r="C5914" t="s">
        <v>6361</v>
      </c>
      <c r="D5914" t="s">
        <v>61</v>
      </c>
      <c r="E5914" s="1">
        <v>39387</v>
      </c>
      <c r="F5914">
        <v>2007</v>
      </c>
      <c r="G5914">
        <v>2900</v>
      </c>
      <c r="H5914">
        <v>65</v>
      </c>
      <c r="I5914">
        <v>88</v>
      </c>
      <c r="J5914" t="s">
        <v>17</v>
      </c>
      <c r="K5914" t="s">
        <v>18</v>
      </c>
      <c r="L5914" t="s">
        <v>334</v>
      </c>
      <c r="M5914" t="s">
        <v>339</v>
      </c>
      <c r="N5914">
        <v>217500</v>
      </c>
      <c r="O5914" t="s">
        <v>6355</v>
      </c>
    </row>
    <row r="5915" spans="1:15" x14ac:dyDescent="0.25">
      <c r="A5915">
        <v>135397</v>
      </c>
      <c r="B5915" t="s">
        <v>6337</v>
      </c>
      <c r="C5915" t="s">
        <v>6350</v>
      </c>
      <c r="D5915" t="s">
        <v>23</v>
      </c>
      <c r="E5915" s="1">
        <v>42583</v>
      </c>
      <c r="F5915">
        <v>2016</v>
      </c>
      <c r="G5915">
        <v>15990</v>
      </c>
      <c r="H5915">
        <v>140</v>
      </c>
      <c r="I5915">
        <v>190</v>
      </c>
      <c r="J5915" t="s">
        <v>17</v>
      </c>
      <c r="K5915" t="s">
        <v>98</v>
      </c>
      <c r="L5915" t="s">
        <v>334</v>
      </c>
      <c r="M5915" t="s">
        <v>353</v>
      </c>
      <c r="N5915">
        <v>61950</v>
      </c>
      <c r="O5915" t="s">
        <v>6428</v>
      </c>
    </row>
    <row r="5916" spans="1:15" x14ac:dyDescent="0.25">
      <c r="A5916">
        <v>135412</v>
      </c>
      <c r="B5916" t="s">
        <v>6337</v>
      </c>
      <c r="C5916" t="s">
        <v>6430</v>
      </c>
      <c r="D5916" t="s">
        <v>23</v>
      </c>
      <c r="E5916" s="1">
        <v>42705</v>
      </c>
      <c r="F5916">
        <v>2016</v>
      </c>
      <c r="G5916">
        <v>23850</v>
      </c>
      <c r="H5916">
        <v>120</v>
      </c>
      <c r="I5916">
        <v>163</v>
      </c>
      <c r="J5916" t="s">
        <v>17</v>
      </c>
      <c r="K5916" t="s">
        <v>98</v>
      </c>
      <c r="L5916" t="s">
        <v>334</v>
      </c>
      <c r="M5916" t="s">
        <v>353</v>
      </c>
      <c r="N5916">
        <v>103000</v>
      </c>
      <c r="O5916" t="s">
        <v>6431</v>
      </c>
    </row>
    <row r="5917" spans="1:15" x14ac:dyDescent="0.25">
      <c r="A5917">
        <v>135742</v>
      </c>
      <c r="B5917" t="s">
        <v>6337</v>
      </c>
      <c r="C5917" t="s">
        <v>6350</v>
      </c>
      <c r="D5917" t="s">
        <v>59</v>
      </c>
      <c r="E5917" s="1">
        <v>42979</v>
      </c>
      <c r="F5917">
        <v>2017</v>
      </c>
      <c r="G5917">
        <v>24508</v>
      </c>
      <c r="H5917">
        <v>120</v>
      </c>
      <c r="I5917">
        <v>163</v>
      </c>
      <c r="J5917" t="s">
        <v>17</v>
      </c>
      <c r="K5917" t="s">
        <v>98</v>
      </c>
      <c r="L5917" t="s">
        <v>334</v>
      </c>
      <c r="M5917" t="e">
        <f>- (g/km)</f>
        <v>#NAME?</v>
      </c>
      <c r="N5917">
        <v>45618</v>
      </c>
      <c r="O5917" t="s">
        <v>6447</v>
      </c>
    </row>
    <row r="5918" spans="1:15" x14ac:dyDescent="0.25">
      <c r="A5918">
        <v>135857</v>
      </c>
      <c r="B5918" t="s">
        <v>6337</v>
      </c>
      <c r="C5918" t="s">
        <v>6350</v>
      </c>
      <c r="D5918" t="s">
        <v>241</v>
      </c>
      <c r="E5918" s="1">
        <v>43313</v>
      </c>
      <c r="F5918">
        <v>2018</v>
      </c>
      <c r="G5918">
        <v>37385</v>
      </c>
      <c r="H5918">
        <v>140</v>
      </c>
      <c r="I5918">
        <v>190</v>
      </c>
      <c r="J5918" t="s">
        <v>17</v>
      </c>
      <c r="K5918" t="s">
        <v>98</v>
      </c>
      <c r="L5918" t="s">
        <v>334</v>
      </c>
      <c r="M5918" t="s">
        <v>353</v>
      </c>
      <c r="N5918">
        <v>29290</v>
      </c>
      <c r="O5918" t="s">
        <v>6453</v>
      </c>
    </row>
    <row r="5919" spans="1:15" x14ac:dyDescent="0.25">
      <c r="A5919">
        <v>136047</v>
      </c>
      <c r="B5919" t="s">
        <v>6337</v>
      </c>
      <c r="C5919" t="s">
        <v>6398</v>
      </c>
      <c r="D5919" t="s">
        <v>59</v>
      </c>
      <c r="E5919" s="1">
        <v>43160</v>
      </c>
      <c r="F5919">
        <v>2018</v>
      </c>
      <c r="G5919">
        <v>13990</v>
      </c>
      <c r="H5919">
        <v>107</v>
      </c>
      <c r="I5919">
        <v>145</v>
      </c>
      <c r="J5919" t="s">
        <v>17</v>
      </c>
      <c r="K5919" t="s">
        <v>98</v>
      </c>
      <c r="L5919" t="s">
        <v>334</v>
      </c>
      <c r="M5919" t="s">
        <v>144</v>
      </c>
      <c r="N5919">
        <v>200000</v>
      </c>
      <c r="O5919" t="s">
        <v>6459</v>
      </c>
    </row>
    <row r="5920" spans="1:15" x14ac:dyDescent="0.25">
      <c r="A5920">
        <v>136114</v>
      </c>
      <c r="B5920" t="s">
        <v>6337</v>
      </c>
      <c r="C5920" t="s">
        <v>6448</v>
      </c>
      <c r="D5920" t="s">
        <v>241</v>
      </c>
      <c r="E5920" s="1">
        <v>43678</v>
      </c>
      <c r="F5920">
        <v>2019</v>
      </c>
      <c r="G5920">
        <v>26950</v>
      </c>
      <c r="H5920">
        <v>88</v>
      </c>
      <c r="I5920">
        <v>120</v>
      </c>
      <c r="J5920" t="s">
        <v>17</v>
      </c>
      <c r="K5920" t="s">
        <v>98</v>
      </c>
      <c r="L5920" t="s">
        <v>334</v>
      </c>
      <c r="M5920" t="s">
        <v>144</v>
      </c>
      <c r="N5920">
        <v>50600</v>
      </c>
      <c r="O5920" t="s">
        <v>6462</v>
      </c>
    </row>
    <row r="5921" spans="1:15" x14ac:dyDescent="0.25">
      <c r="A5921">
        <v>137923</v>
      </c>
      <c r="B5921" t="s">
        <v>6337</v>
      </c>
      <c r="C5921" t="s">
        <v>6499</v>
      </c>
      <c r="D5921" t="s">
        <v>23</v>
      </c>
      <c r="E5921" s="1">
        <v>44986</v>
      </c>
      <c r="F5921">
        <v>2023</v>
      </c>
      <c r="G5921">
        <v>27450</v>
      </c>
      <c r="H5921">
        <v>96</v>
      </c>
      <c r="I5921">
        <v>131</v>
      </c>
      <c r="J5921" t="s">
        <v>17</v>
      </c>
      <c r="K5921" t="s">
        <v>18</v>
      </c>
      <c r="L5921" t="s">
        <v>334</v>
      </c>
      <c r="M5921" t="s">
        <v>289</v>
      </c>
      <c r="N5921">
        <v>500</v>
      </c>
      <c r="O5921" t="s">
        <v>6526</v>
      </c>
    </row>
    <row r="5922" spans="1:15" x14ac:dyDescent="0.25">
      <c r="A5922">
        <v>138784</v>
      </c>
      <c r="B5922" t="s">
        <v>6537</v>
      </c>
      <c r="C5922" t="s">
        <v>6566</v>
      </c>
      <c r="D5922" t="s">
        <v>68</v>
      </c>
      <c r="E5922" s="1">
        <v>37773</v>
      </c>
      <c r="F5922">
        <v>2003</v>
      </c>
      <c r="G5922">
        <v>1200</v>
      </c>
      <c r="H5922">
        <v>92</v>
      </c>
      <c r="I5922">
        <v>125</v>
      </c>
      <c r="J5922" t="s">
        <v>82</v>
      </c>
      <c r="K5922" t="s">
        <v>98</v>
      </c>
      <c r="L5922" t="s">
        <v>334</v>
      </c>
      <c r="M5922" t="s">
        <v>322</v>
      </c>
      <c r="N5922">
        <v>286000</v>
      </c>
      <c r="O5922" t="s">
        <v>6567</v>
      </c>
    </row>
    <row r="5923" spans="1:15" x14ac:dyDescent="0.25">
      <c r="A5923">
        <v>143480</v>
      </c>
      <c r="B5923" t="s">
        <v>6537</v>
      </c>
      <c r="C5923" t="s">
        <v>6625</v>
      </c>
      <c r="D5923" t="s">
        <v>16</v>
      </c>
      <c r="E5923" s="1">
        <v>41306</v>
      </c>
      <c r="F5923">
        <v>2013</v>
      </c>
      <c r="G5923">
        <v>16990</v>
      </c>
      <c r="H5923">
        <v>125</v>
      </c>
      <c r="I5923">
        <v>170</v>
      </c>
      <c r="J5923" t="s">
        <v>17</v>
      </c>
      <c r="K5923" t="s">
        <v>18</v>
      </c>
      <c r="L5923" t="s">
        <v>334</v>
      </c>
      <c r="M5923" t="s">
        <v>244</v>
      </c>
      <c r="N5923">
        <v>31000</v>
      </c>
      <c r="O5923" t="s">
        <v>6637</v>
      </c>
    </row>
    <row r="5924" spans="1:15" x14ac:dyDescent="0.25">
      <c r="A5924">
        <v>144044</v>
      </c>
      <c r="B5924" t="s">
        <v>6537</v>
      </c>
      <c r="C5924" t="s">
        <v>6588</v>
      </c>
      <c r="D5924" t="s">
        <v>241</v>
      </c>
      <c r="E5924" s="1">
        <v>41760</v>
      </c>
      <c r="F5924">
        <v>2014</v>
      </c>
      <c r="G5924">
        <v>4950</v>
      </c>
      <c r="H5924">
        <v>120</v>
      </c>
      <c r="I5924">
        <v>163</v>
      </c>
      <c r="J5924" t="s">
        <v>17</v>
      </c>
      <c r="K5924" t="s">
        <v>98</v>
      </c>
      <c r="L5924" t="s">
        <v>334</v>
      </c>
      <c r="M5924" t="s">
        <v>353</v>
      </c>
      <c r="N5924">
        <v>144500</v>
      </c>
      <c r="O5924" t="s">
        <v>6653</v>
      </c>
    </row>
    <row r="5925" spans="1:15" x14ac:dyDescent="0.25">
      <c r="A5925">
        <v>158648</v>
      </c>
      <c r="B5925" t="s">
        <v>6842</v>
      </c>
      <c r="C5925" t="s">
        <v>6843</v>
      </c>
      <c r="D5925" t="s">
        <v>86</v>
      </c>
      <c r="E5925" s="1">
        <v>36312</v>
      </c>
      <c r="F5925">
        <v>1999</v>
      </c>
      <c r="G5925">
        <v>899</v>
      </c>
      <c r="H5925">
        <v>55</v>
      </c>
      <c r="I5925">
        <v>75</v>
      </c>
      <c r="J5925" t="s">
        <v>17</v>
      </c>
      <c r="K5925" t="s">
        <v>18</v>
      </c>
      <c r="L5925" t="s">
        <v>334</v>
      </c>
      <c r="M5925" t="e">
        <f>- (g/km)</f>
        <v>#NAME?</v>
      </c>
      <c r="N5925">
        <v>113311</v>
      </c>
      <c r="O5925" t="s">
        <v>6844</v>
      </c>
    </row>
    <row r="5926" spans="1:15" x14ac:dyDescent="0.25">
      <c r="A5926">
        <v>169263</v>
      </c>
      <c r="B5926" t="s">
        <v>7172</v>
      </c>
      <c r="C5926" t="s">
        <v>7214</v>
      </c>
      <c r="D5926" t="s">
        <v>68</v>
      </c>
      <c r="E5926" s="1">
        <v>40422</v>
      </c>
      <c r="F5926">
        <v>2010</v>
      </c>
      <c r="G5926">
        <v>4800</v>
      </c>
      <c r="H5926">
        <v>74</v>
      </c>
      <c r="I5926">
        <v>101</v>
      </c>
      <c r="J5926" t="s">
        <v>17</v>
      </c>
      <c r="K5926" t="s">
        <v>18</v>
      </c>
      <c r="L5926" t="s">
        <v>334</v>
      </c>
      <c r="M5926" t="s">
        <v>212</v>
      </c>
      <c r="N5926">
        <v>82178</v>
      </c>
      <c r="O5926" t="s">
        <v>7215</v>
      </c>
    </row>
    <row r="5927" spans="1:15" x14ac:dyDescent="0.25">
      <c r="A5927">
        <v>169420</v>
      </c>
      <c r="B5927" t="s">
        <v>7172</v>
      </c>
      <c r="C5927" t="s">
        <v>7214</v>
      </c>
      <c r="D5927" t="s">
        <v>59</v>
      </c>
      <c r="E5927" s="1">
        <v>40422</v>
      </c>
      <c r="F5927">
        <v>2010</v>
      </c>
      <c r="G5927">
        <v>8490</v>
      </c>
      <c r="H5927">
        <v>74</v>
      </c>
      <c r="I5927">
        <v>101</v>
      </c>
      <c r="J5927" t="s">
        <v>17</v>
      </c>
      <c r="K5927" t="s">
        <v>18</v>
      </c>
      <c r="L5927" t="s">
        <v>334</v>
      </c>
      <c r="M5927" t="s">
        <v>212</v>
      </c>
      <c r="N5927">
        <v>39800</v>
      </c>
      <c r="O5927" t="s">
        <v>7220</v>
      </c>
    </row>
    <row r="5928" spans="1:15" x14ac:dyDescent="0.25">
      <c r="A5928">
        <v>169506</v>
      </c>
      <c r="B5928" t="s">
        <v>7172</v>
      </c>
      <c r="C5928" t="s">
        <v>7214</v>
      </c>
      <c r="D5928" t="s">
        <v>44</v>
      </c>
      <c r="E5928" s="1">
        <v>40787</v>
      </c>
      <c r="F5928">
        <v>2011</v>
      </c>
      <c r="G5928">
        <v>6950</v>
      </c>
      <c r="H5928">
        <v>75</v>
      </c>
      <c r="I5928">
        <v>102</v>
      </c>
      <c r="J5928" t="s">
        <v>17</v>
      </c>
      <c r="K5928" t="s">
        <v>18</v>
      </c>
      <c r="L5928" t="s">
        <v>334</v>
      </c>
      <c r="M5928" t="s">
        <v>244</v>
      </c>
      <c r="N5928">
        <v>77000</v>
      </c>
      <c r="O5928" t="s">
        <v>7203</v>
      </c>
    </row>
    <row r="5929" spans="1:15" x14ac:dyDescent="0.25">
      <c r="A5929">
        <v>169561</v>
      </c>
      <c r="B5929" t="s">
        <v>7172</v>
      </c>
      <c r="C5929" t="s">
        <v>7214</v>
      </c>
      <c r="D5929" t="s">
        <v>23</v>
      </c>
      <c r="E5929" s="1">
        <v>40634</v>
      </c>
      <c r="F5929">
        <v>2011</v>
      </c>
      <c r="G5929">
        <v>6990</v>
      </c>
      <c r="H5929">
        <v>74</v>
      </c>
      <c r="I5929">
        <v>101</v>
      </c>
      <c r="J5929" t="s">
        <v>17</v>
      </c>
      <c r="K5929" t="s">
        <v>18</v>
      </c>
      <c r="L5929" t="s">
        <v>334</v>
      </c>
      <c r="M5929" t="s">
        <v>212</v>
      </c>
      <c r="N5929">
        <v>82250</v>
      </c>
      <c r="O5929" t="s">
        <v>7224</v>
      </c>
    </row>
    <row r="5930" spans="1:15" x14ac:dyDescent="0.25">
      <c r="A5930">
        <v>172305</v>
      </c>
      <c r="B5930" t="s">
        <v>7172</v>
      </c>
      <c r="C5930" t="s">
        <v>7300</v>
      </c>
      <c r="D5930" t="s">
        <v>44</v>
      </c>
      <c r="E5930" s="1">
        <v>43282</v>
      </c>
      <c r="F5930">
        <v>2018</v>
      </c>
      <c r="G5930">
        <v>24790</v>
      </c>
      <c r="H5930">
        <v>120</v>
      </c>
      <c r="I5930">
        <v>163</v>
      </c>
      <c r="J5930" t="s">
        <v>17</v>
      </c>
      <c r="K5930" t="s">
        <v>98</v>
      </c>
      <c r="L5930" t="s">
        <v>334</v>
      </c>
      <c r="M5930" t="s">
        <v>353</v>
      </c>
      <c r="N5930">
        <v>57377</v>
      </c>
      <c r="O5930" t="s">
        <v>7301</v>
      </c>
    </row>
    <row r="5931" spans="1:15" x14ac:dyDescent="0.25">
      <c r="A5931">
        <v>172477</v>
      </c>
      <c r="B5931" t="s">
        <v>7172</v>
      </c>
      <c r="C5931" t="s">
        <v>7300</v>
      </c>
      <c r="D5931" t="s">
        <v>23</v>
      </c>
      <c r="E5931" s="1">
        <v>43252</v>
      </c>
      <c r="F5931">
        <v>2018</v>
      </c>
      <c r="G5931">
        <v>27999</v>
      </c>
      <c r="H5931">
        <v>140</v>
      </c>
      <c r="I5931">
        <v>190</v>
      </c>
      <c r="J5931" t="s">
        <v>82</v>
      </c>
      <c r="K5931" t="s">
        <v>98</v>
      </c>
      <c r="L5931" t="s">
        <v>334</v>
      </c>
      <c r="M5931" t="s">
        <v>192</v>
      </c>
      <c r="N5931">
        <v>126100</v>
      </c>
      <c r="O5931" t="s">
        <v>7302</v>
      </c>
    </row>
    <row r="5932" spans="1:15" x14ac:dyDescent="0.25">
      <c r="A5932">
        <v>173821</v>
      </c>
      <c r="B5932" t="s">
        <v>7172</v>
      </c>
      <c r="C5932" t="s">
        <v>7300</v>
      </c>
      <c r="D5932" t="s">
        <v>41</v>
      </c>
      <c r="E5932" s="1">
        <v>43466</v>
      </c>
      <c r="F5932">
        <v>2019</v>
      </c>
      <c r="G5932">
        <v>17000</v>
      </c>
      <c r="H5932">
        <v>140</v>
      </c>
      <c r="I5932">
        <v>190</v>
      </c>
      <c r="J5932" t="s">
        <v>82</v>
      </c>
      <c r="K5932" t="s">
        <v>98</v>
      </c>
      <c r="L5932" t="s">
        <v>334</v>
      </c>
      <c r="M5932" t="s">
        <v>353</v>
      </c>
      <c r="N5932">
        <v>97000</v>
      </c>
      <c r="O5932" t="s">
        <v>7322</v>
      </c>
    </row>
    <row r="5933" spans="1:15" x14ac:dyDescent="0.25">
      <c r="A5933">
        <v>174929</v>
      </c>
      <c r="B5933" t="s">
        <v>7172</v>
      </c>
      <c r="C5933" t="s">
        <v>7298</v>
      </c>
      <c r="D5933" t="s">
        <v>86</v>
      </c>
      <c r="E5933" s="1">
        <v>44409</v>
      </c>
      <c r="F5933">
        <v>2021</v>
      </c>
      <c r="G5933">
        <v>75388</v>
      </c>
      <c r="H5933">
        <v>215</v>
      </c>
      <c r="I5933">
        <v>292</v>
      </c>
      <c r="J5933" t="s">
        <v>82</v>
      </c>
      <c r="K5933" t="s">
        <v>18</v>
      </c>
      <c r="L5933" t="s">
        <v>334</v>
      </c>
      <c r="M5933" t="s">
        <v>200</v>
      </c>
      <c r="N5933">
        <v>6600</v>
      </c>
      <c r="O5933" t="s">
        <v>7368</v>
      </c>
    </row>
    <row r="5934" spans="1:15" x14ac:dyDescent="0.25">
      <c r="A5934">
        <v>210558</v>
      </c>
      <c r="B5934" t="s">
        <v>7834</v>
      </c>
      <c r="C5934" t="s">
        <v>7973</v>
      </c>
      <c r="D5934" t="s">
        <v>106</v>
      </c>
      <c r="E5934" s="1">
        <v>44805</v>
      </c>
      <c r="F5934">
        <v>2022</v>
      </c>
      <c r="G5934">
        <v>58900</v>
      </c>
      <c r="H5934">
        <v>190</v>
      </c>
      <c r="I5934">
        <v>258</v>
      </c>
      <c r="J5934" t="s">
        <v>82</v>
      </c>
      <c r="K5934" t="s">
        <v>18</v>
      </c>
      <c r="L5934" t="s">
        <v>334</v>
      </c>
      <c r="M5934" t="s">
        <v>289</v>
      </c>
      <c r="N5934">
        <v>358</v>
      </c>
      <c r="O5934" t="s">
        <v>8050</v>
      </c>
    </row>
    <row r="5935" spans="1:15" x14ac:dyDescent="0.25">
      <c r="A5935">
        <v>214824</v>
      </c>
      <c r="B5935" t="s">
        <v>8105</v>
      </c>
      <c r="C5935" t="s">
        <v>8136</v>
      </c>
      <c r="D5935" t="s">
        <v>86</v>
      </c>
      <c r="E5935" s="1">
        <v>37408</v>
      </c>
      <c r="F5935">
        <v>2002</v>
      </c>
      <c r="G5935">
        <v>2650</v>
      </c>
      <c r="H5935">
        <v>85</v>
      </c>
      <c r="I5935">
        <v>116</v>
      </c>
      <c r="J5935" t="s">
        <v>17</v>
      </c>
      <c r="K5935" t="s">
        <v>98</v>
      </c>
      <c r="L5935" t="s">
        <v>334</v>
      </c>
      <c r="M5935" t="s">
        <v>322</v>
      </c>
      <c r="N5935">
        <v>340000</v>
      </c>
      <c r="O5935" t="s">
        <v>8145</v>
      </c>
    </row>
    <row r="5936" spans="1:15" x14ac:dyDescent="0.25">
      <c r="A5936">
        <v>222401</v>
      </c>
      <c r="B5936" t="s">
        <v>8105</v>
      </c>
      <c r="C5936" t="s">
        <v>8253</v>
      </c>
      <c r="D5936" t="s">
        <v>241</v>
      </c>
      <c r="E5936" s="1">
        <v>40603</v>
      </c>
      <c r="F5936">
        <v>2011</v>
      </c>
      <c r="G5936">
        <v>9999</v>
      </c>
      <c r="H5936">
        <v>77</v>
      </c>
      <c r="I5936">
        <v>105</v>
      </c>
      <c r="J5936" t="s">
        <v>17</v>
      </c>
      <c r="K5936" t="s">
        <v>18</v>
      </c>
      <c r="L5936" t="s">
        <v>334</v>
      </c>
      <c r="M5936" t="s">
        <v>330</v>
      </c>
      <c r="N5936">
        <v>116750</v>
      </c>
      <c r="O5936" t="s">
        <v>8311</v>
      </c>
    </row>
    <row r="5937" spans="1:15" x14ac:dyDescent="0.25">
      <c r="A5937">
        <v>223223</v>
      </c>
      <c r="B5937" t="s">
        <v>8105</v>
      </c>
      <c r="C5937" t="s">
        <v>8253</v>
      </c>
      <c r="D5937" t="s">
        <v>41</v>
      </c>
      <c r="E5937" s="1">
        <v>40848</v>
      </c>
      <c r="F5937">
        <v>2011</v>
      </c>
      <c r="G5937">
        <v>6500</v>
      </c>
      <c r="H5937">
        <v>90</v>
      </c>
      <c r="I5937">
        <v>122</v>
      </c>
      <c r="J5937" t="s">
        <v>17</v>
      </c>
      <c r="K5937" t="s">
        <v>18</v>
      </c>
      <c r="L5937" t="s">
        <v>334</v>
      </c>
      <c r="M5937" t="s">
        <v>330</v>
      </c>
      <c r="N5937">
        <v>128000</v>
      </c>
      <c r="O5937" t="s">
        <v>8323</v>
      </c>
    </row>
    <row r="5938" spans="1:15" x14ac:dyDescent="0.25">
      <c r="A5938">
        <v>233191</v>
      </c>
      <c r="B5938" t="s">
        <v>8105</v>
      </c>
      <c r="C5938" t="s">
        <v>8123</v>
      </c>
      <c r="D5938" t="s">
        <v>61</v>
      </c>
      <c r="E5938" s="1">
        <v>43009</v>
      </c>
      <c r="F5938">
        <v>2017</v>
      </c>
      <c r="G5938">
        <v>22399</v>
      </c>
      <c r="H5938">
        <v>169</v>
      </c>
      <c r="I5938">
        <v>230</v>
      </c>
      <c r="J5938" t="s">
        <v>82</v>
      </c>
      <c r="K5938" t="s">
        <v>18</v>
      </c>
      <c r="L5938" t="s">
        <v>334</v>
      </c>
      <c r="M5938" t="s">
        <v>212</v>
      </c>
      <c r="N5938">
        <v>83313</v>
      </c>
      <c r="O5938" t="s">
        <v>8519</v>
      </c>
    </row>
    <row r="5939" spans="1:15" x14ac:dyDescent="0.25">
      <c r="A5939">
        <v>240525</v>
      </c>
      <c r="B5939" t="s">
        <v>8105</v>
      </c>
      <c r="C5939" t="s">
        <v>8648</v>
      </c>
      <c r="D5939" t="s">
        <v>241</v>
      </c>
      <c r="E5939" s="1">
        <v>44044</v>
      </c>
      <c r="F5939">
        <v>2020</v>
      </c>
      <c r="G5939">
        <v>24990</v>
      </c>
      <c r="H5939">
        <v>110</v>
      </c>
      <c r="I5939">
        <v>150</v>
      </c>
      <c r="J5939" t="s">
        <v>82</v>
      </c>
      <c r="K5939" t="s">
        <v>98</v>
      </c>
      <c r="L5939" t="s">
        <v>334</v>
      </c>
      <c r="M5939" t="s">
        <v>144</v>
      </c>
      <c r="N5939">
        <v>68235</v>
      </c>
      <c r="O5939" t="s">
        <v>8662</v>
      </c>
    </row>
    <row r="5940" spans="1:15" x14ac:dyDescent="0.25">
      <c r="A5940">
        <v>241595</v>
      </c>
      <c r="B5940" t="s">
        <v>8105</v>
      </c>
      <c r="C5940" t="s">
        <v>8648</v>
      </c>
      <c r="D5940" t="s">
        <v>59</v>
      </c>
      <c r="E5940" s="1">
        <v>43983</v>
      </c>
      <c r="F5940">
        <v>2020</v>
      </c>
      <c r="G5940">
        <v>41188</v>
      </c>
      <c r="H5940">
        <v>110</v>
      </c>
      <c r="I5940">
        <v>150</v>
      </c>
      <c r="J5940" t="s">
        <v>82</v>
      </c>
      <c r="K5940" t="s">
        <v>98</v>
      </c>
      <c r="L5940" t="s">
        <v>334</v>
      </c>
      <c r="M5940" t="s">
        <v>188</v>
      </c>
      <c r="N5940">
        <v>40150</v>
      </c>
      <c r="O5940" t="s">
        <v>8689</v>
      </c>
    </row>
    <row r="5941" spans="1:15" x14ac:dyDescent="0.25">
      <c r="A5941">
        <v>241966</v>
      </c>
      <c r="B5941" t="s">
        <v>8105</v>
      </c>
      <c r="C5941" t="s">
        <v>8637</v>
      </c>
      <c r="D5941" t="s">
        <v>241</v>
      </c>
      <c r="E5941" s="1">
        <v>44470</v>
      </c>
      <c r="F5941">
        <v>2021</v>
      </c>
      <c r="G5941">
        <v>66690</v>
      </c>
      <c r="H5941">
        <v>110</v>
      </c>
      <c r="I5941">
        <v>150</v>
      </c>
      <c r="J5941" t="s">
        <v>17</v>
      </c>
      <c r="K5941" t="s">
        <v>98</v>
      </c>
      <c r="L5941" t="s">
        <v>334</v>
      </c>
      <c r="M5941" t="s">
        <v>280</v>
      </c>
      <c r="N5941">
        <v>23595</v>
      </c>
      <c r="O5941" t="s">
        <v>8705</v>
      </c>
    </row>
    <row r="5942" spans="1:15" x14ac:dyDescent="0.25">
      <c r="A5942">
        <v>14507</v>
      </c>
      <c r="B5942" t="s">
        <v>536</v>
      </c>
      <c r="C5942" t="s">
        <v>554</v>
      </c>
      <c r="D5942" t="s">
        <v>68</v>
      </c>
      <c r="E5942" s="1">
        <v>43252</v>
      </c>
      <c r="F5942">
        <v>2018</v>
      </c>
      <c r="G5942">
        <v>28799</v>
      </c>
      <c r="H5942">
        <v>228</v>
      </c>
      <c r="I5942">
        <v>310</v>
      </c>
      <c r="J5942" t="s">
        <v>82</v>
      </c>
      <c r="K5942" t="s">
        <v>18</v>
      </c>
      <c r="L5942" t="s">
        <v>225</v>
      </c>
      <c r="M5942" t="e">
        <f>- (g/km)</f>
        <v>#NAME?</v>
      </c>
      <c r="N5942">
        <v>123000</v>
      </c>
      <c r="O5942" t="s">
        <v>725</v>
      </c>
    </row>
    <row r="5943" spans="1:15" x14ac:dyDescent="0.25">
      <c r="A5943">
        <v>15013</v>
      </c>
      <c r="B5943" t="s">
        <v>536</v>
      </c>
      <c r="C5943" t="s">
        <v>554</v>
      </c>
      <c r="D5943" t="s">
        <v>44</v>
      </c>
      <c r="E5943" s="1">
        <v>43252</v>
      </c>
      <c r="F5943">
        <v>2018</v>
      </c>
      <c r="G5943">
        <v>34000</v>
      </c>
      <c r="H5943">
        <v>228</v>
      </c>
      <c r="I5943">
        <v>310</v>
      </c>
      <c r="J5943" t="s">
        <v>82</v>
      </c>
      <c r="K5943" t="s">
        <v>18</v>
      </c>
      <c r="L5943" t="s">
        <v>225</v>
      </c>
      <c r="M5943" t="s">
        <v>373</v>
      </c>
      <c r="N5943">
        <v>89999</v>
      </c>
      <c r="O5943" t="s">
        <v>725</v>
      </c>
    </row>
    <row r="5944" spans="1:15" x14ac:dyDescent="0.25">
      <c r="A5944">
        <v>15875</v>
      </c>
      <c r="B5944" t="s">
        <v>536</v>
      </c>
      <c r="C5944" t="s">
        <v>554</v>
      </c>
      <c r="D5944" t="s">
        <v>41</v>
      </c>
      <c r="E5944" s="1">
        <v>43252</v>
      </c>
      <c r="F5944">
        <v>2018</v>
      </c>
      <c r="G5944">
        <v>30890</v>
      </c>
      <c r="H5944">
        <v>228</v>
      </c>
      <c r="I5944">
        <v>310</v>
      </c>
      <c r="J5944" t="s">
        <v>82</v>
      </c>
      <c r="K5944" t="s">
        <v>18</v>
      </c>
      <c r="L5944" t="s">
        <v>225</v>
      </c>
      <c r="M5944" t="s">
        <v>373</v>
      </c>
      <c r="N5944">
        <v>40273</v>
      </c>
      <c r="O5944" t="s">
        <v>872</v>
      </c>
    </row>
    <row r="5945" spans="1:15" x14ac:dyDescent="0.25">
      <c r="A5945">
        <v>20087</v>
      </c>
      <c r="B5945" t="s">
        <v>536</v>
      </c>
      <c r="C5945" t="s">
        <v>645</v>
      </c>
      <c r="D5945" t="s">
        <v>16</v>
      </c>
      <c r="E5945" s="1">
        <v>44287</v>
      </c>
      <c r="F5945">
        <v>2021</v>
      </c>
      <c r="G5945">
        <v>21430</v>
      </c>
      <c r="H5945">
        <v>251</v>
      </c>
      <c r="I5945">
        <v>341</v>
      </c>
      <c r="J5945" t="s">
        <v>82</v>
      </c>
      <c r="K5945" t="s">
        <v>98</v>
      </c>
      <c r="L5945" t="s">
        <v>225</v>
      </c>
      <c r="M5945" t="s">
        <v>353</v>
      </c>
      <c r="N5945">
        <v>43594</v>
      </c>
      <c r="O5945" t="s">
        <v>1022</v>
      </c>
    </row>
    <row r="5946" spans="1:15" x14ac:dyDescent="0.25">
      <c r="A5946">
        <v>28918</v>
      </c>
      <c r="B5946" t="s">
        <v>1239</v>
      </c>
      <c r="C5946" t="s">
        <v>1253</v>
      </c>
      <c r="D5946" t="s">
        <v>68</v>
      </c>
      <c r="E5946" s="1">
        <v>40848</v>
      </c>
      <c r="F5946">
        <v>2011</v>
      </c>
      <c r="G5946">
        <v>18990</v>
      </c>
      <c r="H5946">
        <v>180</v>
      </c>
      <c r="I5946">
        <v>245</v>
      </c>
      <c r="J5946" t="s">
        <v>82</v>
      </c>
      <c r="K5946" t="s">
        <v>18</v>
      </c>
      <c r="L5946" t="s">
        <v>225</v>
      </c>
      <c r="M5946" t="s">
        <v>252</v>
      </c>
      <c r="N5946">
        <v>125000</v>
      </c>
      <c r="O5946" t="s">
        <v>1423</v>
      </c>
    </row>
    <row r="5947" spans="1:15" x14ac:dyDescent="0.25">
      <c r="A5947">
        <v>30010</v>
      </c>
      <c r="B5947" t="s">
        <v>1239</v>
      </c>
      <c r="C5947" t="s">
        <v>1253</v>
      </c>
      <c r="D5947" t="s">
        <v>241</v>
      </c>
      <c r="E5947" s="1">
        <v>41000</v>
      </c>
      <c r="F5947">
        <v>2012</v>
      </c>
      <c r="G5947">
        <v>14770</v>
      </c>
      <c r="H5947">
        <v>180</v>
      </c>
      <c r="I5947">
        <v>245</v>
      </c>
      <c r="J5947" t="s">
        <v>17</v>
      </c>
      <c r="K5947" t="s">
        <v>18</v>
      </c>
      <c r="L5947" t="s">
        <v>225</v>
      </c>
      <c r="M5947" t="s">
        <v>244</v>
      </c>
      <c r="N5947">
        <v>180996</v>
      </c>
      <c r="O5947" t="s">
        <v>1454</v>
      </c>
    </row>
    <row r="5948" spans="1:15" x14ac:dyDescent="0.25">
      <c r="A5948">
        <v>30149</v>
      </c>
      <c r="B5948" t="s">
        <v>1239</v>
      </c>
      <c r="C5948" t="s">
        <v>1253</v>
      </c>
      <c r="D5948" t="s">
        <v>44</v>
      </c>
      <c r="E5948" s="1">
        <v>41000</v>
      </c>
      <c r="F5948">
        <v>2012</v>
      </c>
      <c r="G5948">
        <v>21390</v>
      </c>
      <c r="H5948">
        <v>180</v>
      </c>
      <c r="I5948">
        <v>245</v>
      </c>
      <c r="J5948" t="s">
        <v>17</v>
      </c>
      <c r="K5948" t="s">
        <v>18</v>
      </c>
      <c r="L5948" t="s">
        <v>225</v>
      </c>
      <c r="M5948" t="s">
        <v>244</v>
      </c>
      <c r="N5948">
        <v>35150</v>
      </c>
      <c r="O5948" t="s">
        <v>1457</v>
      </c>
    </row>
    <row r="5949" spans="1:15" x14ac:dyDescent="0.25">
      <c r="A5949">
        <v>30768</v>
      </c>
      <c r="B5949" t="s">
        <v>1239</v>
      </c>
      <c r="C5949" t="s">
        <v>1253</v>
      </c>
      <c r="D5949" t="s">
        <v>59</v>
      </c>
      <c r="E5949" s="1">
        <v>41061</v>
      </c>
      <c r="F5949">
        <v>2012</v>
      </c>
      <c r="G5949">
        <v>15790</v>
      </c>
      <c r="H5949">
        <v>180</v>
      </c>
      <c r="I5949">
        <v>245</v>
      </c>
      <c r="J5949" t="s">
        <v>17</v>
      </c>
      <c r="K5949" t="s">
        <v>18</v>
      </c>
      <c r="L5949" t="s">
        <v>225</v>
      </c>
      <c r="M5949" t="s">
        <v>244</v>
      </c>
      <c r="N5949">
        <v>90250</v>
      </c>
      <c r="O5949" t="s">
        <v>1473</v>
      </c>
    </row>
    <row r="5950" spans="1:15" x14ac:dyDescent="0.25">
      <c r="A5950">
        <v>30770</v>
      </c>
      <c r="B5950" t="s">
        <v>1239</v>
      </c>
      <c r="C5950" t="s">
        <v>1474</v>
      </c>
      <c r="D5950" t="s">
        <v>59</v>
      </c>
      <c r="E5950" s="1">
        <v>41122</v>
      </c>
      <c r="F5950">
        <v>2012</v>
      </c>
      <c r="G5950">
        <v>25950</v>
      </c>
      <c r="H5950">
        <v>280</v>
      </c>
      <c r="I5950">
        <v>381</v>
      </c>
      <c r="J5950" t="s">
        <v>82</v>
      </c>
      <c r="K5950" t="s">
        <v>98</v>
      </c>
      <c r="L5950" t="s">
        <v>225</v>
      </c>
      <c r="M5950" t="s">
        <v>331</v>
      </c>
      <c r="N5950">
        <v>191428</v>
      </c>
      <c r="O5950" t="s">
        <v>1475</v>
      </c>
    </row>
    <row r="5951" spans="1:15" x14ac:dyDescent="0.25">
      <c r="A5951">
        <v>42386</v>
      </c>
      <c r="B5951" t="s">
        <v>1239</v>
      </c>
      <c r="C5951" t="s">
        <v>1404</v>
      </c>
      <c r="D5951" t="s">
        <v>16</v>
      </c>
      <c r="E5951" s="1">
        <v>44593</v>
      </c>
      <c r="F5951">
        <v>2022</v>
      </c>
      <c r="G5951">
        <v>37840</v>
      </c>
      <c r="H5951">
        <v>195</v>
      </c>
      <c r="I5951">
        <v>265</v>
      </c>
      <c r="J5951" t="s">
        <v>82</v>
      </c>
      <c r="K5951" t="s">
        <v>18</v>
      </c>
      <c r="L5951" t="s">
        <v>225</v>
      </c>
      <c r="M5951" t="s">
        <v>373</v>
      </c>
      <c r="N5951">
        <v>19783</v>
      </c>
      <c r="O5951" t="s">
        <v>1928</v>
      </c>
    </row>
    <row r="5952" spans="1:15" x14ac:dyDescent="0.25">
      <c r="A5952">
        <v>42492</v>
      </c>
      <c r="B5952" t="s">
        <v>1239</v>
      </c>
      <c r="C5952" t="s">
        <v>1404</v>
      </c>
      <c r="D5952" t="s">
        <v>23</v>
      </c>
      <c r="E5952" s="1">
        <v>44805</v>
      </c>
      <c r="F5952">
        <v>2022</v>
      </c>
      <c r="G5952">
        <v>41690</v>
      </c>
      <c r="H5952">
        <v>195</v>
      </c>
      <c r="I5952">
        <v>265</v>
      </c>
      <c r="J5952" t="s">
        <v>82</v>
      </c>
      <c r="K5952" t="s">
        <v>18</v>
      </c>
      <c r="L5952" t="s">
        <v>225</v>
      </c>
      <c r="M5952" t="s">
        <v>373</v>
      </c>
      <c r="N5952">
        <v>9999</v>
      </c>
      <c r="O5952" t="s">
        <v>1934</v>
      </c>
    </row>
    <row r="5953" spans="1:15" x14ac:dyDescent="0.25">
      <c r="A5953">
        <v>42574</v>
      </c>
      <c r="B5953" t="s">
        <v>1239</v>
      </c>
      <c r="C5953" t="s">
        <v>1723</v>
      </c>
      <c r="D5953" t="s">
        <v>268</v>
      </c>
      <c r="E5953" s="1">
        <v>44713</v>
      </c>
      <c r="F5953">
        <v>2022</v>
      </c>
      <c r="G5953">
        <v>96889</v>
      </c>
      <c r="H5953">
        <v>250</v>
      </c>
      <c r="I5953">
        <v>340</v>
      </c>
      <c r="J5953" t="s">
        <v>82</v>
      </c>
      <c r="K5953" t="s">
        <v>98</v>
      </c>
      <c r="L5953" t="s">
        <v>225</v>
      </c>
      <c r="M5953" t="s">
        <v>353</v>
      </c>
      <c r="N5953">
        <v>24400</v>
      </c>
      <c r="O5953" t="s">
        <v>1937</v>
      </c>
    </row>
    <row r="5954" spans="1:15" x14ac:dyDescent="0.25">
      <c r="A5954">
        <v>42893</v>
      </c>
      <c r="B5954" t="s">
        <v>1239</v>
      </c>
      <c r="C5954" t="s">
        <v>1827</v>
      </c>
      <c r="D5954" t="s">
        <v>44</v>
      </c>
      <c r="E5954" s="1">
        <v>45017</v>
      </c>
      <c r="F5954">
        <v>2023</v>
      </c>
      <c r="G5954">
        <v>52190</v>
      </c>
      <c r="H5954">
        <v>160</v>
      </c>
      <c r="I5954">
        <v>218</v>
      </c>
      <c r="J5954" t="s">
        <v>82</v>
      </c>
      <c r="K5954" t="s">
        <v>18</v>
      </c>
      <c r="L5954" t="s">
        <v>225</v>
      </c>
      <c r="M5954" t="s">
        <v>212</v>
      </c>
      <c r="N5954">
        <v>5900</v>
      </c>
      <c r="O5954" t="s">
        <v>1976</v>
      </c>
    </row>
    <row r="5955" spans="1:15" x14ac:dyDescent="0.25">
      <c r="A5955">
        <v>43357</v>
      </c>
      <c r="B5955" t="s">
        <v>2013</v>
      </c>
      <c r="C5955" t="s">
        <v>2054</v>
      </c>
      <c r="D5955" t="s">
        <v>59</v>
      </c>
      <c r="E5955" s="1">
        <v>44713</v>
      </c>
      <c r="F5955">
        <v>2022</v>
      </c>
      <c r="G5955">
        <v>42890</v>
      </c>
      <c r="H5955">
        <v>128</v>
      </c>
      <c r="I5955">
        <v>174</v>
      </c>
      <c r="J5955" t="s">
        <v>82</v>
      </c>
      <c r="K5955" t="s">
        <v>98</v>
      </c>
      <c r="L5955" t="s">
        <v>225</v>
      </c>
      <c r="M5955" t="s">
        <v>185</v>
      </c>
      <c r="N5955">
        <v>50</v>
      </c>
      <c r="O5955" t="s">
        <v>2061</v>
      </c>
    </row>
    <row r="5956" spans="1:15" x14ac:dyDescent="0.25">
      <c r="A5956">
        <v>43385</v>
      </c>
      <c r="B5956" t="s">
        <v>2070</v>
      </c>
      <c r="C5956" t="s">
        <v>2071</v>
      </c>
      <c r="D5956" t="s">
        <v>106</v>
      </c>
      <c r="E5956" s="1">
        <v>38930</v>
      </c>
      <c r="F5956">
        <v>2006</v>
      </c>
      <c r="G5956">
        <v>1980</v>
      </c>
      <c r="H5956">
        <v>53</v>
      </c>
      <c r="I5956">
        <v>72</v>
      </c>
      <c r="J5956" t="s">
        <v>17</v>
      </c>
      <c r="K5956" t="s">
        <v>18</v>
      </c>
      <c r="L5956" t="s">
        <v>225</v>
      </c>
      <c r="M5956" t="s">
        <v>200</v>
      </c>
      <c r="N5956">
        <v>94076</v>
      </c>
      <c r="O5956" t="s">
        <v>2072</v>
      </c>
    </row>
    <row r="5957" spans="1:15" x14ac:dyDescent="0.25">
      <c r="A5957">
        <v>43392</v>
      </c>
      <c r="B5957" t="s">
        <v>2070</v>
      </c>
      <c r="C5957" t="s">
        <v>2080</v>
      </c>
      <c r="D5957" t="s">
        <v>59</v>
      </c>
      <c r="E5957" s="1">
        <v>41122</v>
      </c>
      <c r="F5957">
        <v>2012</v>
      </c>
      <c r="G5957">
        <v>8925</v>
      </c>
      <c r="H5957">
        <v>120</v>
      </c>
      <c r="I5957">
        <v>163</v>
      </c>
      <c r="J5957" t="s">
        <v>17</v>
      </c>
      <c r="K5957" t="s">
        <v>98</v>
      </c>
      <c r="L5957" t="s">
        <v>225</v>
      </c>
      <c r="M5957" t="s">
        <v>322</v>
      </c>
      <c r="N5957">
        <v>142500</v>
      </c>
      <c r="O5957" t="s">
        <v>2081</v>
      </c>
    </row>
    <row r="5958" spans="1:15" x14ac:dyDescent="0.25">
      <c r="A5958">
        <v>43402</v>
      </c>
      <c r="B5958" t="s">
        <v>2070</v>
      </c>
      <c r="C5958" t="s">
        <v>2080</v>
      </c>
      <c r="D5958" t="s">
        <v>23</v>
      </c>
      <c r="E5958" s="1">
        <v>41548</v>
      </c>
      <c r="F5958">
        <v>2013</v>
      </c>
      <c r="G5958">
        <v>14500</v>
      </c>
      <c r="H5958">
        <v>135</v>
      </c>
      <c r="I5958">
        <v>184</v>
      </c>
      <c r="J5958" t="s">
        <v>17</v>
      </c>
      <c r="K5958" t="s">
        <v>98</v>
      </c>
      <c r="L5958" t="s">
        <v>225</v>
      </c>
      <c r="M5958" t="s">
        <v>322</v>
      </c>
      <c r="N5958">
        <v>99200</v>
      </c>
      <c r="O5958" t="s">
        <v>2087</v>
      </c>
    </row>
    <row r="5959" spans="1:15" x14ac:dyDescent="0.25">
      <c r="A5959">
        <v>51061</v>
      </c>
      <c r="B5959" t="s">
        <v>2422</v>
      </c>
      <c r="C5959" t="s">
        <v>2424</v>
      </c>
      <c r="D5959" t="s">
        <v>150</v>
      </c>
      <c r="E5959" s="1">
        <v>36039</v>
      </c>
      <c r="F5959">
        <v>1998</v>
      </c>
      <c r="G5959">
        <v>500</v>
      </c>
      <c r="H5959">
        <v>38</v>
      </c>
      <c r="I5959">
        <v>52</v>
      </c>
      <c r="J5959" t="s">
        <v>17</v>
      </c>
      <c r="K5959" t="s">
        <v>18</v>
      </c>
      <c r="L5959" t="s">
        <v>225</v>
      </c>
      <c r="M5959" t="s">
        <v>244</v>
      </c>
      <c r="N5959">
        <v>80000</v>
      </c>
      <c r="O5959" t="s">
        <v>2426</v>
      </c>
    </row>
    <row r="5960" spans="1:15" x14ac:dyDescent="0.25">
      <c r="A5960">
        <v>51066</v>
      </c>
      <c r="B5960" t="s">
        <v>2422</v>
      </c>
      <c r="C5960" t="s">
        <v>2424</v>
      </c>
      <c r="D5960" t="s">
        <v>59</v>
      </c>
      <c r="E5960" s="1">
        <v>36281</v>
      </c>
      <c r="F5960">
        <v>1999</v>
      </c>
      <c r="G5960">
        <v>750</v>
      </c>
      <c r="H5960">
        <v>38</v>
      </c>
      <c r="I5960">
        <v>52</v>
      </c>
      <c r="J5960" t="s">
        <v>17</v>
      </c>
      <c r="K5960" t="s">
        <v>18</v>
      </c>
      <c r="L5960" t="s">
        <v>225</v>
      </c>
      <c r="M5960" t="s">
        <v>244</v>
      </c>
      <c r="N5960">
        <v>309099</v>
      </c>
      <c r="O5960" t="s">
        <v>2426</v>
      </c>
    </row>
    <row r="5961" spans="1:15" x14ac:dyDescent="0.25">
      <c r="A5961">
        <v>51067</v>
      </c>
      <c r="B5961" t="s">
        <v>2422</v>
      </c>
      <c r="C5961" t="s">
        <v>2424</v>
      </c>
      <c r="D5961" t="s">
        <v>455</v>
      </c>
      <c r="E5961" s="1">
        <v>36220</v>
      </c>
      <c r="F5961">
        <v>1999</v>
      </c>
      <c r="G5961">
        <v>499</v>
      </c>
      <c r="H5961">
        <v>38</v>
      </c>
      <c r="I5961">
        <v>52</v>
      </c>
      <c r="J5961" t="s">
        <v>17</v>
      </c>
      <c r="K5961" t="s">
        <v>18</v>
      </c>
      <c r="L5961" t="s">
        <v>225</v>
      </c>
      <c r="M5961" t="s">
        <v>244</v>
      </c>
      <c r="N5961">
        <v>161998</v>
      </c>
      <c r="O5961" t="s">
        <v>2431</v>
      </c>
    </row>
    <row r="5962" spans="1:15" x14ac:dyDescent="0.25">
      <c r="A5962">
        <v>51068</v>
      </c>
      <c r="B5962" t="s">
        <v>2422</v>
      </c>
      <c r="C5962" t="s">
        <v>2424</v>
      </c>
      <c r="D5962" t="s">
        <v>106</v>
      </c>
      <c r="E5962" s="1">
        <v>36647</v>
      </c>
      <c r="F5962">
        <v>2000</v>
      </c>
      <c r="G5962">
        <v>739</v>
      </c>
      <c r="H5962">
        <v>38</v>
      </c>
      <c r="I5962">
        <v>52</v>
      </c>
      <c r="J5962" t="s">
        <v>17</v>
      </c>
      <c r="K5962" t="s">
        <v>18</v>
      </c>
      <c r="L5962" t="s">
        <v>225</v>
      </c>
      <c r="M5962" t="s">
        <v>244</v>
      </c>
      <c r="N5962">
        <v>316900</v>
      </c>
      <c r="O5962" t="s">
        <v>2426</v>
      </c>
    </row>
    <row r="5963" spans="1:15" x14ac:dyDescent="0.25">
      <c r="A5963">
        <v>52513</v>
      </c>
      <c r="B5963" t="s">
        <v>2555</v>
      </c>
      <c r="C5963" t="s">
        <v>2582</v>
      </c>
      <c r="D5963" t="s">
        <v>86</v>
      </c>
      <c r="E5963" s="1">
        <v>44866</v>
      </c>
      <c r="F5963">
        <v>2022</v>
      </c>
      <c r="G5963">
        <v>359900</v>
      </c>
      <c r="H5963">
        <v>610</v>
      </c>
      <c r="I5963">
        <v>829</v>
      </c>
      <c r="J5963" t="s">
        <v>82</v>
      </c>
      <c r="K5963" t="s">
        <v>372</v>
      </c>
      <c r="L5963" t="s">
        <v>225</v>
      </c>
      <c r="M5963" t="e">
        <f>- (g/km)</f>
        <v>#NAME?</v>
      </c>
      <c r="N5963">
        <v>5500</v>
      </c>
      <c r="O5963" t="s">
        <v>2691</v>
      </c>
    </row>
    <row r="5964" spans="1:15" x14ac:dyDescent="0.25">
      <c r="A5964">
        <v>53004</v>
      </c>
      <c r="B5964" t="s">
        <v>2706</v>
      </c>
      <c r="C5964" t="s">
        <v>2752</v>
      </c>
      <c r="D5964" t="s">
        <v>44</v>
      </c>
      <c r="E5964" s="1">
        <v>40756</v>
      </c>
      <c r="F5964">
        <v>2011</v>
      </c>
      <c r="G5964">
        <v>7950</v>
      </c>
      <c r="H5964">
        <v>125</v>
      </c>
      <c r="I5964">
        <v>170</v>
      </c>
      <c r="J5964" t="s">
        <v>17</v>
      </c>
      <c r="K5964" t="s">
        <v>98</v>
      </c>
      <c r="L5964" t="s">
        <v>225</v>
      </c>
      <c r="M5964" t="s">
        <v>322</v>
      </c>
      <c r="N5964">
        <v>126800</v>
      </c>
      <c r="O5964" t="s">
        <v>2753</v>
      </c>
    </row>
    <row r="5965" spans="1:15" x14ac:dyDescent="0.25">
      <c r="A5965">
        <v>53107</v>
      </c>
      <c r="B5965" t="s">
        <v>2706</v>
      </c>
      <c r="C5965" t="s">
        <v>2752</v>
      </c>
      <c r="D5965" t="s">
        <v>68</v>
      </c>
      <c r="E5965" s="1">
        <v>41091</v>
      </c>
      <c r="F5965">
        <v>2012</v>
      </c>
      <c r="G5965">
        <v>5999</v>
      </c>
      <c r="H5965">
        <v>125</v>
      </c>
      <c r="I5965">
        <v>170</v>
      </c>
      <c r="J5965" t="s">
        <v>17</v>
      </c>
      <c r="K5965" t="s">
        <v>98</v>
      </c>
      <c r="L5965" t="s">
        <v>225</v>
      </c>
      <c r="M5965" t="e">
        <f>- (g/km)</f>
        <v>#NAME?</v>
      </c>
      <c r="N5965">
        <v>201000</v>
      </c>
      <c r="O5965" t="s">
        <v>2764</v>
      </c>
    </row>
    <row r="5966" spans="1:15" x14ac:dyDescent="0.25">
      <c r="A5966">
        <v>53365</v>
      </c>
      <c r="B5966" t="s">
        <v>2706</v>
      </c>
      <c r="C5966" t="s">
        <v>2752</v>
      </c>
      <c r="D5966" t="s">
        <v>23</v>
      </c>
      <c r="E5966" s="1">
        <v>41883</v>
      </c>
      <c r="F5966">
        <v>2014</v>
      </c>
      <c r="G5966">
        <v>15490</v>
      </c>
      <c r="H5966">
        <v>125</v>
      </c>
      <c r="I5966">
        <v>170</v>
      </c>
      <c r="J5966" t="s">
        <v>17</v>
      </c>
      <c r="K5966" t="s">
        <v>98</v>
      </c>
      <c r="L5966" t="s">
        <v>225</v>
      </c>
      <c r="M5966" t="s">
        <v>322</v>
      </c>
      <c r="N5966">
        <v>89987</v>
      </c>
      <c r="O5966" t="s">
        <v>2780</v>
      </c>
    </row>
    <row r="5967" spans="1:15" x14ac:dyDescent="0.25">
      <c r="A5967">
        <v>53490</v>
      </c>
      <c r="B5967" t="s">
        <v>2706</v>
      </c>
      <c r="C5967" t="s">
        <v>2729</v>
      </c>
      <c r="D5967" t="s">
        <v>16</v>
      </c>
      <c r="E5967" s="1">
        <v>42217</v>
      </c>
      <c r="F5967">
        <v>2015</v>
      </c>
      <c r="G5967">
        <v>20950</v>
      </c>
      <c r="H5967">
        <v>85</v>
      </c>
      <c r="I5967">
        <v>116</v>
      </c>
      <c r="J5967" t="s">
        <v>17</v>
      </c>
      <c r="K5967" t="s">
        <v>98</v>
      </c>
      <c r="L5967" t="s">
        <v>225</v>
      </c>
      <c r="M5967" t="s">
        <v>322</v>
      </c>
      <c r="N5967">
        <v>166000</v>
      </c>
      <c r="O5967" t="s">
        <v>2787</v>
      </c>
    </row>
    <row r="5968" spans="1:15" x14ac:dyDescent="0.25">
      <c r="A5968">
        <v>53646</v>
      </c>
      <c r="B5968" t="s">
        <v>2706</v>
      </c>
      <c r="C5968" t="s">
        <v>2797</v>
      </c>
      <c r="D5968" t="s">
        <v>16</v>
      </c>
      <c r="E5968" s="1">
        <v>42614</v>
      </c>
      <c r="F5968">
        <v>2016</v>
      </c>
      <c r="G5968">
        <v>21500</v>
      </c>
      <c r="H5968">
        <v>103</v>
      </c>
      <c r="I5968">
        <v>140</v>
      </c>
      <c r="J5968" t="s">
        <v>17</v>
      </c>
      <c r="K5968" t="s">
        <v>18</v>
      </c>
      <c r="L5968" t="s">
        <v>225</v>
      </c>
      <c r="M5968" t="s">
        <v>373</v>
      </c>
      <c r="N5968">
        <v>21000</v>
      </c>
      <c r="O5968" t="s">
        <v>2798</v>
      </c>
    </row>
    <row r="5969" spans="1:15" x14ac:dyDescent="0.25">
      <c r="A5969">
        <v>53807</v>
      </c>
      <c r="B5969" t="s">
        <v>2706</v>
      </c>
      <c r="C5969" t="s">
        <v>2797</v>
      </c>
      <c r="D5969" t="s">
        <v>59</v>
      </c>
      <c r="E5969" s="1">
        <v>42522</v>
      </c>
      <c r="F5969">
        <v>2016</v>
      </c>
      <c r="G5969">
        <v>20990</v>
      </c>
      <c r="H5969">
        <v>103</v>
      </c>
      <c r="I5969">
        <v>140</v>
      </c>
      <c r="J5969" t="s">
        <v>17</v>
      </c>
      <c r="K5969" t="s">
        <v>18</v>
      </c>
      <c r="L5969" t="s">
        <v>225</v>
      </c>
      <c r="M5969" t="s">
        <v>373</v>
      </c>
      <c r="N5969">
        <v>39118</v>
      </c>
      <c r="O5969" t="s">
        <v>2807</v>
      </c>
    </row>
    <row r="5970" spans="1:15" x14ac:dyDescent="0.25">
      <c r="A5970">
        <v>53943</v>
      </c>
      <c r="B5970" t="s">
        <v>2706</v>
      </c>
      <c r="C5970" t="s">
        <v>2730</v>
      </c>
      <c r="D5970" t="s">
        <v>86</v>
      </c>
      <c r="E5970" s="1">
        <v>42948</v>
      </c>
      <c r="F5970">
        <v>2017</v>
      </c>
      <c r="G5970">
        <v>13200</v>
      </c>
      <c r="H5970">
        <v>70</v>
      </c>
      <c r="I5970">
        <v>95</v>
      </c>
      <c r="J5970" t="s">
        <v>17</v>
      </c>
      <c r="K5970" t="s">
        <v>18</v>
      </c>
      <c r="L5970" t="s">
        <v>225</v>
      </c>
      <c r="M5970" t="s">
        <v>252</v>
      </c>
      <c r="N5970">
        <v>31756</v>
      </c>
      <c r="O5970" t="s">
        <v>2813</v>
      </c>
    </row>
    <row r="5971" spans="1:15" x14ac:dyDescent="0.25">
      <c r="A5971">
        <v>54044</v>
      </c>
      <c r="B5971" t="s">
        <v>2706</v>
      </c>
      <c r="C5971" t="s">
        <v>2797</v>
      </c>
      <c r="D5971" t="s">
        <v>23</v>
      </c>
      <c r="E5971" s="1">
        <v>42795</v>
      </c>
      <c r="F5971">
        <v>2017</v>
      </c>
      <c r="G5971">
        <v>21990</v>
      </c>
      <c r="H5971">
        <v>103</v>
      </c>
      <c r="I5971">
        <v>140</v>
      </c>
      <c r="J5971" t="s">
        <v>17</v>
      </c>
      <c r="K5971" t="s">
        <v>18</v>
      </c>
      <c r="L5971" t="s">
        <v>225</v>
      </c>
      <c r="M5971" t="s">
        <v>178</v>
      </c>
      <c r="N5971">
        <v>67889</v>
      </c>
      <c r="O5971" t="s">
        <v>2817</v>
      </c>
    </row>
    <row r="5972" spans="1:15" x14ac:dyDescent="0.25">
      <c r="A5972">
        <v>54242</v>
      </c>
      <c r="B5972" t="s">
        <v>2706</v>
      </c>
      <c r="C5972" t="s">
        <v>2797</v>
      </c>
      <c r="D5972" t="s">
        <v>44</v>
      </c>
      <c r="E5972" s="1">
        <v>43160</v>
      </c>
      <c r="F5972">
        <v>2018</v>
      </c>
      <c r="G5972">
        <v>18990</v>
      </c>
      <c r="H5972">
        <v>103</v>
      </c>
      <c r="I5972">
        <v>140</v>
      </c>
      <c r="J5972" t="s">
        <v>17</v>
      </c>
      <c r="K5972" t="s">
        <v>18</v>
      </c>
      <c r="L5972" t="s">
        <v>225</v>
      </c>
      <c r="M5972" t="s">
        <v>373</v>
      </c>
      <c r="N5972">
        <v>41600</v>
      </c>
      <c r="O5972" t="s">
        <v>2822</v>
      </c>
    </row>
    <row r="5973" spans="1:15" x14ac:dyDescent="0.25">
      <c r="A5973">
        <v>77619</v>
      </c>
      <c r="B5973" t="s">
        <v>3302</v>
      </c>
      <c r="C5973" t="s">
        <v>3348</v>
      </c>
      <c r="D5973" t="s">
        <v>23</v>
      </c>
      <c r="E5973" s="1">
        <v>41061</v>
      </c>
      <c r="F5973">
        <v>2012</v>
      </c>
      <c r="G5973">
        <v>6999</v>
      </c>
      <c r="H5973">
        <v>103</v>
      </c>
      <c r="I5973">
        <v>140</v>
      </c>
      <c r="J5973" t="s">
        <v>82</v>
      </c>
      <c r="K5973" t="s">
        <v>18</v>
      </c>
      <c r="L5973" t="s">
        <v>225</v>
      </c>
      <c r="M5973" t="s">
        <v>212</v>
      </c>
      <c r="N5973">
        <v>164176</v>
      </c>
      <c r="O5973" t="s">
        <v>3350</v>
      </c>
    </row>
    <row r="5974" spans="1:15" x14ac:dyDescent="0.25">
      <c r="A5974">
        <v>81483</v>
      </c>
      <c r="B5974" t="s">
        <v>3302</v>
      </c>
      <c r="C5974" t="s">
        <v>3399</v>
      </c>
      <c r="D5974" t="s">
        <v>455</v>
      </c>
      <c r="E5974" s="1">
        <v>43739</v>
      </c>
      <c r="F5974">
        <v>2019</v>
      </c>
      <c r="G5974">
        <v>15690</v>
      </c>
      <c r="H5974">
        <v>88</v>
      </c>
      <c r="I5974">
        <v>120</v>
      </c>
      <c r="J5974" t="s">
        <v>17</v>
      </c>
      <c r="K5974" t="s">
        <v>18</v>
      </c>
      <c r="L5974" t="s">
        <v>225</v>
      </c>
      <c r="M5974" t="s">
        <v>212</v>
      </c>
      <c r="N5974">
        <v>55457</v>
      </c>
      <c r="O5974" t="s">
        <v>3451</v>
      </c>
    </row>
    <row r="5975" spans="1:15" x14ac:dyDescent="0.25">
      <c r="A5975">
        <v>89539</v>
      </c>
      <c r="B5975" t="s">
        <v>3717</v>
      </c>
      <c r="C5975" t="s">
        <v>3741</v>
      </c>
      <c r="D5975" t="s">
        <v>16</v>
      </c>
      <c r="E5975" s="1">
        <v>43282</v>
      </c>
      <c r="F5975">
        <v>2018</v>
      </c>
      <c r="G5975">
        <v>12990</v>
      </c>
      <c r="H5975">
        <v>92</v>
      </c>
      <c r="I5975">
        <v>125</v>
      </c>
      <c r="J5975" t="s">
        <v>17</v>
      </c>
      <c r="K5975" t="s">
        <v>18</v>
      </c>
      <c r="L5975" t="s">
        <v>225</v>
      </c>
      <c r="M5975" t="s">
        <v>373</v>
      </c>
      <c r="N5975">
        <v>123864</v>
      </c>
      <c r="O5975" t="s">
        <v>3795</v>
      </c>
    </row>
    <row r="5976" spans="1:15" x14ac:dyDescent="0.25">
      <c r="A5976">
        <v>93441</v>
      </c>
      <c r="B5976" t="s">
        <v>3911</v>
      </c>
      <c r="C5976" t="s">
        <v>3920</v>
      </c>
      <c r="D5976" t="s">
        <v>41</v>
      </c>
      <c r="E5976" s="1">
        <v>42614</v>
      </c>
      <c r="F5976">
        <v>2016</v>
      </c>
      <c r="G5976">
        <v>5980</v>
      </c>
      <c r="H5976">
        <v>72</v>
      </c>
      <c r="I5976">
        <v>98</v>
      </c>
      <c r="J5976" t="s">
        <v>17</v>
      </c>
      <c r="K5976" t="s">
        <v>18</v>
      </c>
      <c r="L5976" t="s">
        <v>225</v>
      </c>
      <c r="M5976" t="s">
        <v>373</v>
      </c>
      <c r="N5976">
        <v>35200</v>
      </c>
      <c r="O5976" t="s">
        <v>3938</v>
      </c>
    </row>
    <row r="5977" spans="1:15" x14ac:dyDescent="0.25">
      <c r="A5977">
        <v>93445</v>
      </c>
      <c r="B5977" t="s">
        <v>3911</v>
      </c>
      <c r="C5977" t="s">
        <v>3920</v>
      </c>
      <c r="D5977" t="s">
        <v>241</v>
      </c>
      <c r="E5977" s="1">
        <v>42917</v>
      </c>
      <c r="F5977">
        <v>2017</v>
      </c>
      <c r="G5977">
        <v>3800</v>
      </c>
      <c r="H5977">
        <v>72</v>
      </c>
      <c r="I5977">
        <v>98</v>
      </c>
      <c r="J5977" t="s">
        <v>17</v>
      </c>
      <c r="K5977" t="s">
        <v>18</v>
      </c>
      <c r="L5977" t="s">
        <v>225</v>
      </c>
      <c r="M5977" t="s">
        <v>373</v>
      </c>
      <c r="N5977">
        <v>67301</v>
      </c>
      <c r="O5977" t="s">
        <v>3941</v>
      </c>
    </row>
    <row r="5978" spans="1:15" x14ac:dyDescent="0.25">
      <c r="A5978">
        <v>106917</v>
      </c>
      <c r="B5978" t="s">
        <v>4366</v>
      </c>
      <c r="C5978" t="s">
        <v>4731</v>
      </c>
      <c r="D5978" t="s">
        <v>23</v>
      </c>
      <c r="E5978" s="1">
        <v>39142</v>
      </c>
      <c r="F5978">
        <v>2007</v>
      </c>
      <c r="G5978">
        <v>4590</v>
      </c>
      <c r="H5978">
        <v>110</v>
      </c>
      <c r="I5978">
        <v>150</v>
      </c>
      <c r="J5978" t="s">
        <v>17</v>
      </c>
      <c r="K5978" t="s">
        <v>98</v>
      </c>
      <c r="L5978" t="s">
        <v>225</v>
      </c>
      <c r="M5978" t="s">
        <v>168</v>
      </c>
      <c r="N5978">
        <v>297300</v>
      </c>
      <c r="O5978" t="s">
        <v>4766</v>
      </c>
    </row>
    <row r="5979" spans="1:15" x14ac:dyDescent="0.25">
      <c r="A5979">
        <v>108195</v>
      </c>
      <c r="B5979" t="s">
        <v>4366</v>
      </c>
      <c r="C5979" t="s">
        <v>4731</v>
      </c>
      <c r="D5979" t="s">
        <v>41</v>
      </c>
      <c r="E5979" s="1">
        <v>39661</v>
      </c>
      <c r="F5979">
        <v>2008</v>
      </c>
      <c r="G5979">
        <v>4200</v>
      </c>
      <c r="H5979">
        <v>110</v>
      </c>
      <c r="I5979">
        <v>150</v>
      </c>
      <c r="J5979" t="s">
        <v>17</v>
      </c>
      <c r="K5979" t="s">
        <v>98</v>
      </c>
      <c r="L5979" t="s">
        <v>225</v>
      </c>
      <c r="M5979" t="e">
        <f>- (g/km)</f>
        <v>#NAME?</v>
      </c>
      <c r="N5979">
        <v>320000</v>
      </c>
      <c r="O5979" t="s">
        <v>4836</v>
      </c>
    </row>
    <row r="5980" spans="1:15" x14ac:dyDescent="0.25">
      <c r="A5980">
        <v>108594</v>
      </c>
      <c r="B5980" t="s">
        <v>4366</v>
      </c>
      <c r="C5980" t="s">
        <v>4673</v>
      </c>
      <c r="D5980" t="s">
        <v>23</v>
      </c>
      <c r="E5980" s="1">
        <v>39904</v>
      </c>
      <c r="F5980">
        <v>2009</v>
      </c>
      <c r="G5980">
        <v>7249</v>
      </c>
      <c r="H5980">
        <v>70</v>
      </c>
      <c r="I5980">
        <v>95</v>
      </c>
      <c r="J5980" t="s">
        <v>17</v>
      </c>
      <c r="K5980" t="s">
        <v>18</v>
      </c>
      <c r="L5980" t="s">
        <v>225</v>
      </c>
      <c r="M5980" t="s">
        <v>252</v>
      </c>
      <c r="N5980">
        <v>164000</v>
      </c>
      <c r="O5980" t="s">
        <v>4875</v>
      </c>
    </row>
    <row r="5981" spans="1:15" x14ac:dyDescent="0.25">
      <c r="A5981">
        <v>108768</v>
      </c>
      <c r="B5981" t="s">
        <v>4366</v>
      </c>
      <c r="C5981" t="s">
        <v>4648</v>
      </c>
      <c r="D5981" t="s">
        <v>23</v>
      </c>
      <c r="E5981" s="1">
        <v>39904</v>
      </c>
      <c r="F5981">
        <v>2009</v>
      </c>
      <c r="G5981">
        <v>5499</v>
      </c>
      <c r="H5981">
        <v>85</v>
      </c>
      <c r="I5981">
        <v>116</v>
      </c>
      <c r="J5981" t="s">
        <v>17</v>
      </c>
      <c r="K5981" t="s">
        <v>18</v>
      </c>
      <c r="L5981" t="s">
        <v>225</v>
      </c>
      <c r="M5981" t="e">
        <f>- (g/km)</f>
        <v>#NAME?</v>
      </c>
      <c r="N5981">
        <v>129000</v>
      </c>
      <c r="O5981" t="s">
        <v>4883</v>
      </c>
    </row>
    <row r="5982" spans="1:15" x14ac:dyDescent="0.25">
      <c r="A5982">
        <v>109022</v>
      </c>
      <c r="B5982" t="s">
        <v>4366</v>
      </c>
      <c r="C5982" t="s">
        <v>4648</v>
      </c>
      <c r="D5982" t="s">
        <v>41</v>
      </c>
      <c r="E5982" s="1">
        <v>39873</v>
      </c>
      <c r="F5982">
        <v>2009</v>
      </c>
      <c r="G5982">
        <v>9900</v>
      </c>
      <c r="H5982">
        <v>85</v>
      </c>
      <c r="I5982">
        <v>116</v>
      </c>
      <c r="J5982" t="s">
        <v>17</v>
      </c>
      <c r="K5982" t="s">
        <v>18</v>
      </c>
      <c r="L5982" t="s">
        <v>225</v>
      </c>
      <c r="M5982" t="e">
        <f>- (g/km)</f>
        <v>#NAME?</v>
      </c>
      <c r="N5982">
        <v>44000</v>
      </c>
      <c r="O5982" t="s">
        <v>4883</v>
      </c>
    </row>
    <row r="5983" spans="1:15" x14ac:dyDescent="0.25">
      <c r="A5983">
        <v>109098</v>
      </c>
      <c r="B5983" t="s">
        <v>4366</v>
      </c>
      <c r="C5983" t="s">
        <v>4867</v>
      </c>
      <c r="D5983" t="s">
        <v>41</v>
      </c>
      <c r="E5983" s="1">
        <v>40026</v>
      </c>
      <c r="F5983">
        <v>2009</v>
      </c>
      <c r="G5983">
        <v>4991</v>
      </c>
      <c r="H5983">
        <v>70</v>
      </c>
      <c r="I5983">
        <v>95</v>
      </c>
      <c r="J5983" t="s">
        <v>17</v>
      </c>
      <c r="K5983" t="s">
        <v>18</v>
      </c>
      <c r="L5983" t="s">
        <v>225</v>
      </c>
      <c r="M5983" t="s">
        <v>244</v>
      </c>
      <c r="N5983">
        <v>170023</v>
      </c>
      <c r="O5983" t="s">
        <v>4894</v>
      </c>
    </row>
    <row r="5984" spans="1:15" x14ac:dyDescent="0.25">
      <c r="A5984">
        <v>109205</v>
      </c>
      <c r="B5984" t="s">
        <v>4366</v>
      </c>
      <c r="C5984" t="s">
        <v>4867</v>
      </c>
      <c r="D5984" t="s">
        <v>59</v>
      </c>
      <c r="E5984" s="1">
        <v>40148</v>
      </c>
      <c r="F5984">
        <v>2009</v>
      </c>
      <c r="G5984">
        <v>12970</v>
      </c>
      <c r="H5984">
        <v>70</v>
      </c>
      <c r="I5984">
        <v>95</v>
      </c>
      <c r="J5984" t="s">
        <v>17</v>
      </c>
      <c r="K5984" t="s">
        <v>18</v>
      </c>
      <c r="L5984" t="s">
        <v>225</v>
      </c>
      <c r="M5984" t="s">
        <v>244</v>
      </c>
      <c r="N5984">
        <v>98000</v>
      </c>
      <c r="O5984" t="s">
        <v>4898</v>
      </c>
    </row>
    <row r="5985" spans="1:15" x14ac:dyDescent="0.25">
      <c r="A5985">
        <v>110623</v>
      </c>
      <c r="B5985" t="s">
        <v>4366</v>
      </c>
      <c r="C5985" t="s">
        <v>4405</v>
      </c>
      <c r="D5985" t="s">
        <v>23</v>
      </c>
      <c r="E5985" s="1">
        <v>40725</v>
      </c>
      <c r="F5985">
        <v>2011</v>
      </c>
      <c r="G5985">
        <v>14990</v>
      </c>
      <c r="H5985">
        <v>135</v>
      </c>
      <c r="I5985">
        <v>184</v>
      </c>
      <c r="J5985" t="s">
        <v>17</v>
      </c>
      <c r="K5985" t="s">
        <v>18</v>
      </c>
      <c r="L5985" t="s">
        <v>225</v>
      </c>
      <c r="M5985" t="s">
        <v>252</v>
      </c>
      <c r="N5985">
        <v>166000</v>
      </c>
      <c r="O5985" t="s">
        <v>4952</v>
      </c>
    </row>
    <row r="5986" spans="1:15" x14ac:dyDescent="0.25">
      <c r="A5986">
        <v>110776</v>
      </c>
      <c r="B5986" t="s">
        <v>4366</v>
      </c>
      <c r="C5986" t="s">
        <v>4570</v>
      </c>
      <c r="D5986" t="s">
        <v>23</v>
      </c>
      <c r="E5986" s="1">
        <v>40634</v>
      </c>
      <c r="F5986">
        <v>2011</v>
      </c>
      <c r="G5986">
        <v>16900</v>
      </c>
      <c r="H5986">
        <v>135</v>
      </c>
      <c r="I5986">
        <v>184</v>
      </c>
      <c r="J5986" t="s">
        <v>82</v>
      </c>
      <c r="K5986" t="s">
        <v>18</v>
      </c>
      <c r="L5986" t="s">
        <v>225</v>
      </c>
      <c r="M5986" t="s">
        <v>252</v>
      </c>
      <c r="N5986">
        <v>128700</v>
      </c>
      <c r="O5986" t="s">
        <v>4956</v>
      </c>
    </row>
    <row r="5987" spans="1:15" x14ac:dyDescent="0.25">
      <c r="A5987">
        <v>114346</v>
      </c>
      <c r="B5987" t="s">
        <v>4366</v>
      </c>
      <c r="C5987" t="s">
        <v>4405</v>
      </c>
      <c r="D5987" t="s">
        <v>16</v>
      </c>
      <c r="E5987" s="1">
        <v>41883</v>
      </c>
      <c r="F5987">
        <v>2014</v>
      </c>
      <c r="G5987">
        <v>26980</v>
      </c>
      <c r="H5987">
        <v>135</v>
      </c>
      <c r="I5987">
        <v>184</v>
      </c>
      <c r="J5987" t="s">
        <v>17</v>
      </c>
      <c r="K5987" t="s">
        <v>18</v>
      </c>
      <c r="L5987" t="s">
        <v>225</v>
      </c>
      <c r="M5987" t="s">
        <v>252</v>
      </c>
      <c r="N5987">
        <v>49167</v>
      </c>
      <c r="O5987" t="s">
        <v>5119</v>
      </c>
    </row>
    <row r="5988" spans="1:15" x14ac:dyDescent="0.25">
      <c r="A5988">
        <v>115129</v>
      </c>
      <c r="B5988" t="s">
        <v>4366</v>
      </c>
      <c r="C5988" t="s">
        <v>4570</v>
      </c>
      <c r="D5988" t="s">
        <v>59</v>
      </c>
      <c r="E5988" s="1">
        <v>41913</v>
      </c>
      <c r="F5988">
        <v>2014</v>
      </c>
      <c r="G5988">
        <v>23980</v>
      </c>
      <c r="H5988">
        <v>135</v>
      </c>
      <c r="I5988">
        <v>184</v>
      </c>
      <c r="J5988" t="s">
        <v>82</v>
      </c>
      <c r="K5988" t="s">
        <v>18</v>
      </c>
      <c r="L5988" t="s">
        <v>225</v>
      </c>
      <c r="M5988" t="s">
        <v>252</v>
      </c>
      <c r="N5988">
        <v>77262</v>
      </c>
      <c r="O5988" t="s">
        <v>5154</v>
      </c>
    </row>
    <row r="5989" spans="1:15" x14ac:dyDescent="0.25">
      <c r="A5989">
        <v>115597</v>
      </c>
      <c r="B5989" t="s">
        <v>4366</v>
      </c>
      <c r="C5989" t="s">
        <v>4390</v>
      </c>
      <c r="D5989" t="s">
        <v>241</v>
      </c>
      <c r="E5989" s="1">
        <v>42248</v>
      </c>
      <c r="F5989">
        <v>2015</v>
      </c>
      <c r="G5989">
        <v>14980</v>
      </c>
      <c r="H5989">
        <v>190</v>
      </c>
      <c r="I5989">
        <v>258</v>
      </c>
      <c r="J5989" t="s">
        <v>82</v>
      </c>
      <c r="K5989" t="s">
        <v>98</v>
      </c>
      <c r="L5989" t="s">
        <v>225</v>
      </c>
      <c r="M5989" t="s">
        <v>555</v>
      </c>
      <c r="N5989">
        <v>338000</v>
      </c>
      <c r="O5989" t="s">
        <v>5177</v>
      </c>
    </row>
    <row r="5990" spans="1:15" x14ac:dyDescent="0.25">
      <c r="A5990">
        <v>118355</v>
      </c>
      <c r="B5990" t="s">
        <v>4366</v>
      </c>
      <c r="C5990" t="s">
        <v>4964</v>
      </c>
      <c r="D5990" t="s">
        <v>23</v>
      </c>
      <c r="E5990" s="1">
        <v>42644</v>
      </c>
      <c r="F5990">
        <v>2016</v>
      </c>
      <c r="G5990">
        <v>29990</v>
      </c>
      <c r="H5990">
        <v>135</v>
      </c>
      <c r="I5990">
        <v>184</v>
      </c>
      <c r="J5990" t="s">
        <v>82</v>
      </c>
      <c r="K5990" t="s">
        <v>18</v>
      </c>
      <c r="L5990" t="s">
        <v>225</v>
      </c>
      <c r="M5990" t="s">
        <v>339</v>
      </c>
      <c r="N5990">
        <v>31960</v>
      </c>
      <c r="O5990" t="s">
        <v>5337</v>
      </c>
    </row>
    <row r="5991" spans="1:15" x14ac:dyDescent="0.25">
      <c r="A5991">
        <v>125703</v>
      </c>
      <c r="B5991" t="s">
        <v>4366</v>
      </c>
      <c r="C5991" t="s">
        <v>4376</v>
      </c>
      <c r="D5991" t="s">
        <v>86</v>
      </c>
      <c r="E5991" s="1">
        <v>44013</v>
      </c>
      <c r="F5991">
        <v>2020</v>
      </c>
      <c r="G5991">
        <v>27440</v>
      </c>
      <c r="H5991">
        <v>115</v>
      </c>
      <c r="I5991">
        <v>156</v>
      </c>
      <c r="J5991" t="s">
        <v>82</v>
      </c>
      <c r="K5991" t="s">
        <v>18</v>
      </c>
      <c r="L5991" t="s">
        <v>225</v>
      </c>
      <c r="M5991" t="s">
        <v>357</v>
      </c>
      <c r="N5991">
        <v>62001</v>
      </c>
      <c r="O5991" t="s">
        <v>5713</v>
      </c>
    </row>
    <row r="5992" spans="1:15" x14ac:dyDescent="0.25">
      <c r="A5992">
        <v>125708</v>
      </c>
      <c r="B5992" t="s">
        <v>4366</v>
      </c>
      <c r="C5992" t="s">
        <v>5604</v>
      </c>
      <c r="D5992" t="s">
        <v>86</v>
      </c>
      <c r="E5992" s="1">
        <v>43862</v>
      </c>
      <c r="F5992">
        <v>2020</v>
      </c>
      <c r="G5992">
        <v>52900</v>
      </c>
      <c r="H5992">
        <v>243</v>
      </c>
      <c r="I5992">
        <v>330</v>
      </c>
      <c r="J5992" t="s">
        <v>82</v>
      </c>
      <c r="K5992" t="s">
        <v>98</v>
      </c>
      <c r="L5992" t="s">
        <v>225</v>
      </c>
      <c r="M5992" t="s">
        <v>355</v>
      </c>
      <c r="N5992">
        <v>121950</v>
      </c>
      <c r="O5992" t="s">
        <v>5715</v>
      </c>
    </row>
    <row r="5993" spans="1:15" x14ac:dyDescent="0.25">
      <c r="A5993">
        <v>128045</v>
      </c>
      <c r="B5993" t="s">
        <v>4366</v>
      </c>
      <c r="C5993" t="s">
        <v>5549</v>
      </c>
      <c r="D5993" t="s">
        <v>23</v>
      </c>
      <c r="E5993" s="1">
        <v>44682</v>
      </c>
      <c r="F5993">
        <v>2022</v>
      </c>
      <c r="G5993">
        <v>162880</v>
      </c>
      <c r="H5993">
        <v>174</v>
      </c>
      <c r="I5993">
        <v>237</v>
      </c>
      <c r="J5993" t="s">
        <v>82</v>
      </c>
      <c r="K5993" t="s">
        <v>98</v>
      </c>
      <c r="L5993" t="s">
        <v>225</v>
      </c>
      <c r="M5993" t="s">
        <v>355</v>
      </c>
      <c r="N5993">
        <v>100</v>
      </c>
      <c r="O5993" t="s">
        <v>5891</v>
      </c>
    </row>
    <row r="5994" spans="1:15" x14ac:dyDescent="0.25">
      <c r="A5994">
        <v>128509</v>
      </c>
      <c r="B5994" t="s">
        <v>4366</v>
      </c>
      <c r="C5994" t="s">
        <v>4611</v>
      </c>
      <c r="D5994" t="s">
        <v>150</v>
      </c>
      <c r="E5994" s="1">
        <v>44835</v>
      </c>
      <c r="F5994">
        <v>2022</v>
      </c>
      <c r="G5994">
        <v>37900</v>
      </c>
      <c r="H5994">
        <v>120</v>
      </c>
      <c r="I5994">
        <v>163</v>
      </c>
      <c r="J5994" t="s">
        <v>82</v>
      </c>
      <c r="K5994" t="s">
        <v>18</v>
      </c>
      <c r="L5994" t="s">
        <v>225</v>
      </c>
      <c r="M5994" t="s">
        <v>357</v>
      </c>
      <c r="N5994">
        <v>15500</v>
      </c>
      <c r="O5994" t="s">
        <v>5916</v>
      </c>
    </row>
    <row r="5995" spans="1:15" x14ac:dyDescent="0.25">
      <c r="A5995">
        <v>128598</v>
      </c>
      <c r="B5995" t="s">
        <v>4366</v>
      </c>
      <c r="C5995" t="s">
        <v>5787</v>
      </c>
      <c r="D5995" t="s">
        <v>68</v>
      </c>
      <c r="E5995" s="1">
        <v>44986</v>
      </c>
      <c r="F5995">
        <v>2023</v>
      </c>
      <c r="G5995">
        <v>29990</v>
      </c>
      <c r="H5995">
        <v>75</v>
      </c>
      <c r="I5995">
        <v>102</v>
      </c>
      <c r="J5995" t="s">
        <v>17</v>
      </c>
      <c r="K5995" t="s">
        <v>18</v>
      </c>
      <c r="L5995" t="s">
        <v>225</v>
      </c>
      <c r="M5995" t="s">
        <v>357</v>
      </c>
      <c r="N5995">
        <v>3000</v>
      </c>
      <c r="O5995" t="s">
        <v>5933</v>
      </c>
    </row>
    <row r="5996" spans="1:15" x14ac:dyDescent="0.25">
      <c r="A5996">
        <v>131898</v>
      </c>
      <c r="B5996" t="s">
        <v>5971</v>
      </c>
      <c r="C5996" t="s">
        <v>5990</v>
      </c>
      <c r="D5996" t="s">
        <v>41</v>
      </c>
      <c r="E5996" s="1">
        <v>43556</v>
      </c>
      <c r="F5996">
        <v>2019</v>
      </c>
      <c r="G5996">
        <v>32990</v>
      </c>
      <c r="H5996">
        <v>170</v>
      </c>
      <c r="I5996">
        <v>231</v>
      </c>
      <c r="J5996" t="s">
        <v>82</v>
      </c>
      <c r="K5996" t="s">
        <v>18</v>
      </c>
      <c r="L5996" t="s">
        <v>225</v>
      </c>
      <c r="M5996" t="s">
        <v>212</v>
      </c>
      <c r="N5996">
        <v>52500</v>
      </c>
      <c r="O5996" t="s">
        <v>6184</v>
      </c>
    </row>
    <row r="5997" spans="1:15" x14ac:dyDescent="0.25">
      <c r="A5997">
        <v>133645</v>
      </c>
      <c r="B5997" t="s">
        <v>6267</v>
      </c>
      <c r="C5997" t="s">
        <v>6278</v>
      </c>
      <c r="D5997" t="s">
        <v>59</v>
      </c>
      <c r="E5997" s="1">
        <v>43070</v>
      </c>
      <c r="F5997">
        <v>2017</v>
      </c>
      <c r="G5997">
        <v>25490</v>
      </c>
      <c r="H5997">
        <v>133</v>
      </c>
      <c r="I5997">
        <v>181</v>
      </c>
      <c r="J5997" t="s">
        <v>82</v>
      </c>
      <c r="K5997" t="s">
        <v>98</v>
      </c>
      <c r="L5997" t="s">
        <v>225</v>
      </c>
      <c r="M5997" t="s">
        <v>322</v>
      </c>
      <c r="N5997">
        <v>121700</v>
      </c>
      <c r="O5997" t="s">
        <v>6293</v>
      </c>
    </row>
    <row r="5998" spans="1:15" x14ac:dyDescent="0.25">
      <c r="A5998">
        <v>135429</v>
      </c>
      <c r="B5998" t="s">
        <v>6337</v>
      </c>
      <c r="C5998" t="s">
        <v>6353</v>
      </c>
      <c r="D5998" t="s">
        <v>41</v>
      </c>
      <c r="E5998" s="1">
        <v>42401</v>
      </c>
      <c r="F5998">
        <v>2016</v>
      </c>
      <c r="G5998">
        <v>22900</v>
      </c>
      <c r="H5998">
        <v>140</v>
      </c>
      <c r="I5998">
        <v>190</v>
      </c>
      <c r="J5998" t="s">
        <v>17</v>
      </c>
      <c r="K5998" t="s">
        <v>98</v>
      </c>
      <c r="L5998" t="s">
        <v>225</v>
      </c>
      <c r="M5998" t="s">
        <v>331</v>
      </c>
      <c r="N5998">
        <v>139600</v>
      </c>
      <c r="O5998" t="s">
        <v>6434</v>
      </c>
    </row>
    <row r="5999" spans="1:15" x14ac:dyDescent="0.25">
      <c r="A5999">
        <v>137437</v>
      </c>
      <c r="B5999" t="s">
        <v>6337</v>
      </c>
      <c r="C5999" t="s">
        <v>6359</v>
      </c>
      <c r="D5999" t="s">
        <v>61</v>
      </c>
      <c r="E5999" s="1">
        <v>44927</v>
      </c>
      <c r="F5999">
        <v>2023</v>
      </c>
      <c r="G5999">
        <v>43500</v>
      </c>
      <c r="H5999">
        <v>150</v>
      </c>
      <c r="I5999">
        <v>204</v>
      </c>
      <c r="J5999" t="s">
        <v>82</v>
      </c>
      <c r="K5999" t="s">
        <v>372</v>
      </c>
      <c r="L5999" t="s">
        <v>225</v>
      </c>
      <c r="M5999" t="s">
        <v>212</v>
      </c>
      <c r="N5999">
        <v>1200</v>
      </c>
      <c r="O5999" t="s">
        <v>6510</v>
      </c>
    </row>
    <row r="6000" spans="1:15" x14ac:dyDescent="0.25">
      <c r="A6000">
        <v>158655</v>
      </c>
      <c r="B6000" t="s">
        <v>6842</v>
      </c>
      <c r="C6000" t="s">
        <v>6843</v>
      </c>
      <c r="D6000" t="s">
        <v>106</v>
      </c>
      <c r="E6000" s="1">
        <v>37926</v>
      </c>
      <c r="F6000">
        <v>2003</v>
      </c>
      <c r="G6000">
        <v>1390</v>
      </c>
      <c r="H6000">
        <v>55</v>
      </c>
      <c r="I6000">
        <v>75</v>
      </c>
      <c r="J6000" t="s">
        <v>17</v>
      </c>
      <c r="K6000" t="s">
        <v>18</v>
      </c>
      <c r="L6000" t="s">
        <v>225</v>
      </c>
      <c r="M6000" t="s">
        <v>200</v>
      </c>
      <c r="N6000">
        <v>245244</v>
      </c>
      <c r="O6000" t="s">
        <v>6848</v>
      </c>
    </row>
    <row r="6001" spans="1:15" x14ac:dyDescent="0.25">
      <c r="A6001">
        <v>158829</v>
      </c>
      <c r="B6001" t="s">
        <v>6842</v>
      </c>
      <c r="C6001" t="s">
        <v>6860</v>
      </c>
      <c r="D6001" t="s">
        <v>41</v>
      </c>
      <c r="E6001" s="1">
        <v>38657</v>
      </c>
      <c r="F6001">
        <v>2005</v>
      </c>
      <c r="G6001">
        <v>4450</v>
      </c>
      <c r="H6001">
        <v>65</v>
      </c>
      <c r="I6001">
        <v>88</v>
      </c>
      <c r="J6001" t="s">
        <v>17</v>
      </c>
      <c r="K6001" t="s">
        <v>18</v>
      </c>
      <c r="L6001" t="s">
        <v>225</v>
      </c>
      <c r="M6001" t="e">
        <f>- (g/km)</f>
        <v>#NAME?</v>
      </c>
      <c r="N6001">
        <v>55485</v>
      </c>
      <c r="O6001" t="s">
        <v>6866</v>
      </c>
    </row>
    <row r="6002" spans="1:15" x14ac:dyDescent="0.25">
      <c r="A6002">
        <v>158995</v>
      </c>
      <c r="B6002" t="s">
        <v>6842</v>
      </c>
      <c r="C6002" t="s">
        <v>6860</v>
      </c>
      <c r="D6002" t="s">
        <v>23</v>
      </c>
      <c r="E6002" s="1">
        <v>39203</v>
      </c>
      <c r="F6002">
        <v>2007</v>
      </c>
      <c r="G6002">
        <v>2597</v>
      </c>
      <c r="H6002">
        <v>66</v>
      </c>
      <c r="I6002">
        <v>90</v>
      </c>
      <c r="J6002" t="s">
        <v>17</v>
      </c>
      <c r="K6002" t="s">
        <v>18</v>
      </c>
      <c r="L6002" t="s">
        <v>225</v>
      </c>
      <c r="M6002" t="e">
        <f>- (g/km)</f>
        <v>#NAME?</v>
      </c>
      <c r="N6002">
        <v>135968</v>
      </c>
      <c r="O6002" t="s">
        <v>6716</v>
      </c>
    </row>
    <row r="6003" spans="1:15" x14ac:dyDescent="0.25">
      <c r="A6003">
        <v>159029</v>
      </c>
      <c r="B6003" t="s">
        <v>6842</v>
      </c>
      <c r="C6003" t="s">
        <v>6860</v>
      </c>
      <c r="D6003" t="s">
        <v>44</v>
      </c>
      <c r="E6003" s="1">
        <v>39508</v>
      </c>
      <c r="F6003">
        <v>2008</v>
      </c>
      <c r="G6003">
        <v>3290</v>
      </c>
      <c r="H6003">
        <v>65</v>
      </c>
      <c r="I6003">
        <v>88</v>
      </c>
      <c r="J6003" t="s">
        <v>17</v>
      </c>
      <c r="K6003" t="s">
        <v>18</v>
      </c>
      <c r="L6003" t="s">
        <v>225</v>
      </c>
      <c r="M6003" t="s">
        <v>200</v>
      </c>
      <c r="N6003">
        <v>98421</v>
      </c>
      <c r="O6003" t="s">
        <v>6882</v>
      </c>
    </row>
    <row r="6004" spans="1:15" x14ac:dyDescent="0.25">
      <c r="A6004">
        <v>173183</v>
      </c>
      <c r="B6004" t="s">
        <v>7172</v>
      </c>
      <c r="C6004" t="s">
        <v>7206</v>
      </c>
      <c r="D6004" t="s">
        <v>241</v>
      </c>
      <c r="E6004" s="1">
        <v>43525</v>
      </c>
      <c r="F6004">
        <v>2019</v>
      </c>
      <c r="G6004">
        <v>27990</v>
      </c>
      <c r="H6004">
        <v>130</v>
      </c>
      <c r="I6004">
        <v>177</v>
      </c>
      <c r="J6004" t="s">
        <v>82</v>
      </c>
      <c r="K6004" t="s">
        <v>98</v>
      </c>
      <c r="L6004" t="s">
        <v>225</v>
      </c>
      <c r="M6004" t="s">
        <v>355</v>
      </c>
      <c r="N6004">
        <v>30000</v>
      </c>
      <c r="O6004" t="s">
        <v>7318</v>
      </c>
    </row>
    <row r="6005" spans="1:15" x14ac:dyDescent="0.25">
      <c r="A6005">
        <v>177131</v>
      </c>
      <c r="B6005" t="s">
        <v>7172</v>
      </c>
      <c r="C6005" t="s">
        <v>7298</v>
      </c>
      <c r="D6005" t="s">
        <v>455</v>
      </c>
      <c r="E6005" s="1">
        <v>45078</v>
      </c>
      <c r="F6005">
        <v>2023</v>
      </c>
      <c r="G6005">
        <v>82890</v>
      </c>
      <c r="H6005">
        <v>221</v>
      </c>
      <c r="I6005">
        <v>300</v>
      </c>
      <c r="J6005" t="s">
        <v>82</v>
      </c>
      <c r="K6005" t="s">
        <v>18</v>
      </c>
      <c r="L6005" t="s">
        <v>225</v>
      </c>
      <c r="M6005" t="s">
        <v>330</v>
      </c>
      <c r="N6005">
        <v>1000</v>
      </c>
      <c r="O6005" t="s">
        <v>7406</v>
      </c>
    </row>
    <row r="6006" spans="1:15" x14ac:dyDescent="0.25">
      <c r="A6006">
        <v>190276</v>
      </c>
      <c r="B6006" t="s">
        <v>7591</v>
      </c>
      <c r="C6006" t="s">
        <v>7598</v>
      </c>
      <c r="D6006" t="s">
        <v>59</v>
      </c>
      <c r="E6006" s="1">
        <v>41000</v>
      </c>
      <c r="F6006">
        <v>2012</v>
      </c>
      <c r="G6006">
        <v>4900</v>
      </c>
      <c r="H6006">
        <v>63</v>
      </c>
      <c r="I6006">
        <v>86</v>
      </c>
      <c r="J6006" t="s">
        <v>17</v>
      </c>
      <c r="K6006" t="s">
        <v>18</v>
      </c>
      <c r="L6006" t="s">
        <v>225</v>
      </c>
      <c r="M6006" t="s">
        <v>244</v>
      </c>
      <c r="N6006">
        <v>133000</v>
      </c>
      <c r="O6006" t="s">
        <v>7608</v>
      </c>
    </row>
    <row r="6007" spans="1:15" x14ac:dyDescent="0.25">
      <c r="A6007">
        <v>205078</v>
      </c>
      <c r="B6007" t="s">
        <v>7794</v>
      </c>
      <c r="C6007" t="s">
        <v>7795</v>
      </c>
      <c r="D6007" t="s">
        <v>259</v>
      </c>
      <c r="E6007" s="1">
        <v>40848</v>
      </c>
      <c r="F6007">
        <v>2011</v>
      </c>
      <c r="G6007">
        <v>7790</v>
      </c>
      <c r="H6007">
        <v>129</v>
      </c>
      <c r="I6007">
        <v>175</v>
      </c>
      <c r="J6007" t="s">
        <v>17</v>
      </c>
      <c r="K6007" t="s">
        <v>98</v>
      </c>
      <c r="L6007" t="s">
        <v>225</v>
      </c>
      <c r="M6007" t="s">
        <v>331</v>
      </c>
      <c r="N6007">
        <v>96000</v>
      </c>
      <c r="O6007" t="s">
        <v>7803</v>
      </c>
    </row>
    <row r="6008" spans="1:15" x14ac:dyDescent="0.25">
      <c r="A6008">
        <v>222630</v>
      </c>
      <c r="B6008" t="s">
        <v>8105</v>
      </c>
      <c r="C6008" t="s">
        <v>8239</v>
      </c>
      <c r="D6008" t="s">
        <v>16</v>
      </c>
      <c r="E6008" s="1">
        <v>40695</v>
      </c>
      <c r="F6008">
        <v>2011</v>
      </c>
      <c r="G6008">
        <v>9000</v>
      </c>
      <c r="H6008">
        <v>90</v>
      </c>
      <c r="I6008">
        <v>122</v>
      </c>
      <c r="J6008" t="s">
        <v>17</v>
      </c>
      <c r="K6008" t="s">
        <v>18</v>
      </c>
      <c r="L6008" t="s">
        <v>225</v>
      </c>
      <c r="M6008" t="e">
        <f>- (g/km)</f>
        <v>#NAME?</v>
      </c>
      <c r="N6008">
        <v>107000</v>
      </c>
      <c r="O6008" t="s">
        <v>8277</v>
      </c>
    </row>
    <row r="6009" spans="1:15" x14ac:dyDescent="0.25">
      <c r="A6009">
        <v>229140</v>
      </c>
      <c r="B6009" t="s">
        <v>8105</v>
      </c>
      <c r="C6009" t="s">
        <v>8190</v>
      </c>
      <c r="D6009" t="s">
        <v>59</v>
      </c>
      <c r="E6009" s="1">
        <v>41821</v>
      </c>
      <c r="F6009">
        <v>2014</v>
      </c>
      <c r="G6009">
        <v>26500</v>
      </c>
      <c r="H6009">
        <v>84</v>
      </c>
      <c r="I6009">
        <v>114</v>
      </c>
      <c r="J6009" t="s">
        <v>17</v>
      </c>
      <c r="K6009" t="s">
        <v>98</v>
      </c>
      <c r="L6009" t="s">
        <v>225</v>
      </c>
      <c r="M6009" t="s">
        <v>322</v>
      </c>
      <c r="N6009">
        <v>152000</v>
      </c>
      <c r="O6009" t="s">
        <v>8421</v>
      </c>
    </row>
    <row r="6010" spans="1:15" x14ac:dyDescent="0.25">
      <c r="A6010">
        <v>231781</v>
      </c>
      <c r="B6010" t="s">
        <v>8105</v>
      </c>
      <c r="C6010" t="s">
        <v>8432</v>
      </c>
      <c r="D6010" t="s">
        <v>241</v>
      </c>
      <c r="E6010" s="1">
        <v>42461</v>
      </c>
      <c r="F6010">
        <v>2016</v>
      </c>
      <c r="G6010">
        <v>47999</v>
      </c>
      <c r="H6010">
        <v>110</v>
      </c>
      <c r="I6010">
        <v>150</v>
      </c>
      <c r="J6010" t="s">
        <v>17</v>
      </c>
      <c r="K6010" t="s">
        <v>98</v>
      </c>
      <c r="L6010" t="s">
        <v>225</v>
      </c>
      <c r="M6010" t="s">
        <v>322</v>
      </c>
      <c r="N6010">
        <v>120500</v>
      </c>
      <c r="O6010" t="s">
        <v>8490</v>
      </c>
    </row>
    <row r="6011" spans="1:15" x14ac:dyDescent="0.25">
      <c r="A6011">
        <v>231793</v>
      </c>
      <c r="B6011" t="s">
        <v>8105</v>
      </c>
      <c r="C6011" t="s">
        <v>8267</v>
      </c>
      <c r="D6011" t="s">
        <v>259</v>
      </c>
      <c r="E6011" s="1">
        <v>42552</v>
      </c>
      <c r="F6011">
        <v>2016</v>
      </c>
      <c r="G6011">
        <v>18990</v>
      </c>
      <c r="H6011">
        <v>132</v>
      </c>
      <c r="I6011">
        <v>179</v>
      </c>
      <c r="J6011" t="s">
        <v>82</v>
      </c>
      <c r="K6011" t="s">
        <v>18</v>
      </c>
      <c r="L6011" t="s">
        <v>225</v>
      </c>
      <c r="M6011" t="s">
        <v>373</v>
      </c>
      <c r="N6011">
        <v>70477</v>
      </c>
      <c r="O6011" t="s">
        <v>8492</v>
      </c>
    </row>
    <row r="6012" spans="1:15" x14ac:dyDescent="0.25">
      <c r="A6012">
        <v>232553</v>
      </c>
      <c r="B6012" t="s">
        <v>8105</v>
      </c>
      <c r="C6012" t="s">
        <v>8432</v>
      </c>
      <c r="D6012" t="s">
        <v>23</v>
      </c>
      <c r="E6012" s="1">
        <v>42430</v>
      </c>
      <c r="F6012">
        <v>2016</v>
      </c>
      <c r="G6012">
        <v>45990</v>
      </c>
      <c r="H6012">
        <v>110</v>
      </c>
      <c r="I6012">
        <v>150</v>
      </c>
      <c r="J6012" t="s">
        <v>17</v>
      </c>
      <c r="K6012" t="s">
        <v>98</v>
      </c>
      <c r="L6012" t="s">
        <v>225</v>
      </c>
      <c r="M6012" t="s">
        <v>322</v>
      </c>
      <c r="N6012">
        <v>158000</v>
      </c>
      <c r="O6012" t="s">
        <v>8505</v>
      </c>
    </row>
    <row r="6013" spans="1:15" x14ac:dyDescent="0.25">
      <c r="A6013">
        <v>237841</v>
      </c>
      <c r="B6013" t="s">
        <v>8105</v>
      </c>
      <c r="C6013" t="s">
        <v>8423</v>
      </c>
      <c r="D6013" t="s">
        <v>455</v>
      </c>
      <c r="E6013" s="1">
        <v>43191</v>
      </c>
      <c r="F6013">
        <v>2018</v>
      </c>
      <c r="G6013">
        <v>16490</v>
      </c>
      <c r="H6013">
        <v>110</v>
      </c>
      <c r="I6013">
        <v>150</v>
      </c>
      <c r="J6013" t="s">
        <v>17</v>
      </c>
      <c r="K6013" t="s">
        <v>98</v>
      </c>
      <c r="L6013" t="s">
        <v>225</v>
      </c>
      <c r="M6013" t="s">
        <v>322</v>
      </c>
      <c r="N6013">
        <v>263000</v>
      </c>
      <c r="O6013" t="s">
        <v>8609</v>
      </c>
    </row>
    <row r="6014" spans="1:15" x14ac:dyDescent="0.25">
      <c r="A6014">
        <v>238394</v>
      </c>
      <c r="B6014" t="s">
        <v>8105</v>
      </c>
      <c r="C6014" t="s">
        <v>8615</v>
      </c>
      <c r="D6014" t="s">
        <v>241</v>
      </c>
      <c r="E6014" s="1">
        <v>43739</v>
      </c>
      <c r="F6014">
        <v>2019</v>
      </c>
      <c r="G6014">
        <v>19660</v>
      </c>
      <c r="H6014">
        <v>85</v>
      </c>
      <c r="I6014">
        <v>116</v>
      </c>
      <c r="J6014" t="s">
        <v>82</v>
      </c>
      <c r="K6014" t="s">
        <v>18</v>
      </c>
      <c r="L6014" t="s">
        <v>225</v>
      </c>
      <c r="M6014" t="s">
        <v>357</v>
      </c>
      <c r="N6014">
        <v>52903</v>
      </c>
      <c r="O6014" t="s">
        <v>8623</v>
      </c>
    </row>
    <row r="6015" spans="1:15" x14ac:dyDescent="0.25">
      <c r="A6015">
        <v>240714</v>
      </c>
      <c r="B6015" t="s">
        <v>8105</v>
      </c>
      <c r="C6015" t="s">
        <v>8380</v>
      </c>
      <c r="D6015" t="s">
        <v>86</v>
      </c>
      <c r="E6015" s="1">
        <v>44013</v>
      </c>
      <c r="F6015">
        <v>2020</v>
      </c>
      <c r="G6015">
        <v>48990</v>
      </c>
      <c r="H6015">
        <v>110</v>
      </c>
      <c r="I6015">
        <v>150</v>
      </c>
      <c r="J6015" t="s">
        <v>17</v>
      </c>
      <c r="K6015" t="s">
        <v>98</v>
      </c>
      <c r="L6015" t="s">
        <v>225</v>
      </c>
      <c r="M6015" t="s">
        <v>178</v>
      </c>
      <c r="N6015">
        <v>49237</v>
      </c>
      <c r="O6015" t="s">
        <v>8671</v>
      </c>
    </row>
    <row r="6016" spans="1:15" x14ac:dyDescent="0.25">
      <c r="A6016">
        <v>247238</v>
      </c>
      <c r="B6016" t="s">
        <v>8828</v>
      </c>
      <c r="C6016" t="s">
        <v>8844</v>
      </c>
      <c r="D6016" t="s">
        <v>59</v>
      </c>
      <c r="E6016" s="1">
        <v>41913</v>
      </c>
      <c r="F6016">
        <v>2014</v>
      </c>
      <c r="G6016">
        <v>18500</v>
      </c>
      <c r="H6016">
        <v>169</v>
      </c>
      <c r="I6016">
        <v>230</v>
      </c>
      <c r="J6016" t="s">
        <v>82</v>
      </c>
      <c r="K6016" t="s">
        <v>98</v>
      </c>
      <c r="L6016" t="s">
        <v>225</v>
      </c>
      <c r="M6016" t="e">
        <f>- (g/km)</f>
        <v>#NAME?</v>
      </c>
      <c r="N6016">
        <v>286600</v>
      </c>
      <c r="O6016" t="s">
        <v>8865</v>
      </c>
    </row>
    <row r="6017" spans="1:15" x14ac:dyDescent="0.25">
      <c r="A6017">
        <v>53601</v>
      </c>
      <c r="B6017" t="s">
        <v>2706</v>
      </c>
      <c r="C6017" t="s">
        <v>2731</v>
      </c>
      <c r="D6017" t="s">
        <v>68</v>
      </c>
      <c r="E6017" s="1">
        <v>42401</v>
      </c>
      <c r="F6017">
        <v>2016</v>
      </c>
      <c r="G6017">
        <v>6000</v>
      </c>
      <c r="H6017">
        <v>57</v>
      </c>
      <c r="I6017">
        <v>77</v>
      </c>
      <c r="J6017" t="s">
        <v>17</v>
      </c>
      <c r="K6017" t="s">
        <v>740</v>
      </c>
      <c r="L6017" t="s">
        <v>880</v>
      </c>
      <c r="M6017" t="e">
        <f>- (g/km)</f>
        <v>#NAME?</v>
      </c>
      <c r="N6017">
        <v>148000</v>
      </c>
      <c r="O6017" t="s">
        <v>2790</v>
      </c>
    </row>
    <row r="6018" spans="1:15" x14ac:dyDescent="0.25">
      <c r="A6018">
        <v>13204</v>
      </c>
      <c r="B6018" t="s">
        <v>536</v>
      </c>
      <c r="C6018" t="s">
        <v>554</v>
      </c>
      <c r="D6018" t="s">
        <v>106</v>
      </c>
      <c r="E6018" s="1">
        <v>42826</v>
      </c>
      <c r="F6018">
        <v>2017</v>
      </c>
      <c r="G6018">
        <v>30799</v>
      </c>
      <c r="H6018">
        <v>228</v>
      </c>
      <c r="I6018">
        <v>310</v>
      </c>
      <c r="J6018" t="s">
        <v>82</v>
      </c>
      <c r="K6018" t="s">
        <v>18</v>
      </c>
      <c r="L6018" t="s">
        <v>199</v>
      </c>
      <c r="M6018" t="s">
        <v>244</v>
      </c>
      <c r="N6018">
        <v>64671</v>
      </c>
      <c r="O6018" t="s">
        <v>823</v>
      </c>
    </row>
    <row r="6019" spans="1:15" x14ac:dyDescent="0.25">
      <c r="A6019">
        <v>13856</v>
      </c>
      <c r="B6019" t="s">
        <v>536</v>
      </c>
      <c r="C6019" t="s">
        <v>554</v>
      </c>
      <c r="D6019" t="s">
        <v>23</v>
      </c>
      <c r="E6019" s="1">
        <v>42826</v>
      </c>
      <c r="F6019">
        <v>2017</v>
      </c>
      <c r="G6019">
        <v>29900</v>
      </c>
      <c r="H6019">
        <v>228</v>
      </c>
      <c r="I6019">
        <v>310</v>
      </c>
      <c r="J6019" t="s">
        <v>82</v>
      </c>
      <c r="K6019" t="s">
        <v>18</v>
      </c>
      <c r="L6019" t="s">
        <v>199</v>
      </c>
      <c r="M6019" t="e">
        <f>- (g/km)</f>
        <v>#NAME?</v>
      </c>
      <c r="N6019">
        <v>52000</v>
      </c>
      <c r="O6019" t="s">
        <v>709</v>
      </c>
    </row>
    <row r="6020" spans="1:15" x14ac:dyDescent="0.25">
      <c r="A6020">
        <v>16187</v>
      </c>
      <c r="B6020" t="s">
        <v>536</v>
      </c>
      <c r="C6020" t="s">
        <v>554</v>
      </c>
      <c r="D6020" t="s">
        <v>59</v>
      </c>
      <c r="E6020" s="1">
        <v>43101</v>
      </c>
      <c r="F6020">
        <v>2018</v>
      </c>
      <c r="G6020">
        <v>38800</v>
      </c>
      <c r="H6020">
        <v>228</v>
      </c>
      <c r="I6020">
        <v>310</v>
      </c>
      <c r="J6020" t="s">
        <v>82</v>
      </c>
      <c r="K6020" t="s">
        <v>18</v>
      </c>
      <c r="L6020" t="s">
        <v>199</v>
      </c>
      <c r="M6020" t="s">
        <v>364</v>
      </c>
      <c r="N6020">
        <v>83000</v>
      </c>
      <c r="O6020" t="s">
        <v>876</v>
      </c>
    </row>
    <row r="6021" spans="1:15" x14ac:dyDescent="0.25">
      <c r="A6021">
        <v>16556</v>
      </c>
      <c r="B6021" t="s">
        <v>536</v>
      </c>
      <c r="C6021" t="s">
        <v>550</v>
      </c>
      <c r="D6021" t="s">
        <v>61</v>
      </c>
      <c r="E6021" s="1">
        <v>43739</v>
      </c>
      <c r="F6021">
        <v>2019</v>
      </c>
      <c r="G6021">
        <v>20950</v>
      </c>
      <c r="H6021">
        <v>257</v>
      </c>
      <c r="I6021">
        <v>349</v>
      </c>
      <c r="J6021" t="s">
        <v>82</v>
      </c>
      <c r="K6021" t="s">
        <v>98</v>
      </c>
      <c r="L6021" t="s">
        <v>199</v>
      </c>
      <c r="M6021" t="s">
        <v>332</v>
      </c>
      <c r="N6021">
        <v>92000</v>
      </c>
      <c r="O6021" t="s">
        <v>885</v>
      </c>
    </row>
    <row r="6022" spans="1:15" x14ac:dyDescent="0.25">
      <c r="A6022">
        <v>16662</v>
      </c>
      <c r="B6022" t="s">
        <v>536</v>
      </c>
      <c r="C6022" t="s">
        <v>698</v>
      </c>
      <c r="D6022" t="s">
        <v>68</v>
      </c>
      <c r="E6022" s="1">
        <v>43770</v>
      </c>
      <c r="F6022">
        <v>2019</v>
      </c>
      <c r="G6022">
        <v>67400</v>
      </c>
      <c r="H6022">
        <v>257</v>
      </c>
      <c r="I6022">
        <v>349</v>
      </c>
      <c r="J6022" t="s">
        <v>82</v>
      </c>
      <c r="K6022" t="s">
        <v>98</v>
      </c>
      <c r="L6022" t="s">
        <v>199</v>
      </c>
      <c r="M6022" t="e">
        <f>- (g/km)</f>
        <v>#NAME?</v>
      </c>
      <c r="N6022">
        <v>21000</v>
      </c>
      <c r="O6022" t="s">
        <v>895</v>
      </c>
    </row>
    <row r="6023" spans="1:15" x14ac:dyDescent="0.25">
      <c r="A6023">
        <v>17232</v>
      </c>
      <c r="B6023" t="s">
        <v>536</v>
      </c>
      <c r="C6023" t="s">
        <v>698</v>
      </c>
      <c r="D6023" t="s">
        <v>16</v>
      </c>
      <c r="E6023" s="1">
        <v>43739</v>
      </c>
      <c r="F6023">
        <v>2019</v>
      </c>
      <c r="G6023">
        <v>53500</v>
      </c>
      <c r="H6023">
        <v>257</v>
      </c>
      <c r="I6023">
        <v>349</v>
      </c>
      <c r="J6023" t="s">
        <v>82</v>
      </c>
      <c r="K6023" t="s">
        <v>98</v>
      </c>
      <c r="L6023" t="s">
        <v>199</v>
      </c>
      <c r="M6023" t="e">
        <f>- (g/km)</f>
        <v>#NAME?</v>
      </c>
      <c r="N6023">
        <v>120000</v>
      </c>
      <c r="O6023" t="s">
        <v>917</v>
      </c>
    </row>
    <row r="6024" spans="1:15" x14ac:dyDescent="0.25">
      <c r="A6024">
        <v>19661</v>
      </c>
      <c r="B6024" t="s">
        <v>536</v>
      </c>
      <c r="C6024" t="s">
        <v>698</v>
      </c>
      <c r="D6024" t="s">
        <v>59</v>
      </c>
      <c r="E6024" s="1">
        <v>44075</v>
      </c>
      <c r="F6024">
        <v>2020</v>
      </c>
      <c r="G6024">
        <v>57990</v>
      </c>
      <c r="H6024">
        <v>257</v>
      </c>
      <c r="I6024">
        <v>349</v>
      </c>
      <c r="J6024" t="s">
        <v>82</v>
      </c>
      <c r="K6024" t="s">
        <v>98</v>
      </c>
      <c r="L6024" t="s">
        <v>199</v>
      </c>
      <c r="M6024" t="s">
        <v>322</v>
      </c>
      <c r="N6024">
        <v>153950</v>
      </c>
      <c r="O6024" t="s">
        <v>984</v>
      </c>
    </row>
    <row r="6025" spans="1:15" x14ac:dyDescent="0.25">
      <c r="A6025">
        <v>38906</v>
      </c>
      <c r="B6025" t="s">
        <v>1239</v>
      </c>
      <c r="C6025" t="s">
        <v>1287</v>
      </c>
      <c r="D6025" t="s">
        <v>106</v>
      </c>
      <c r="E6025" s="1">
        <v>43525</v>
      </c>
      <c r="F6025">
        <v>2019</v>
      </c>
      <c r="G6025">
        <v>49800</v>
      </c>
      <c r="H6025">
        <v>294</v>
      </c>
      <c r="I6025">
        <v>400</v>
      </c>
      <c r="J6025" t="s">
        <v>82</v>
      </c>
      <c r="K6025" t="s">
        <v>98</v>
      </c>
      <c r="L6025" t="s">
        <v>199</v>
      </c>
      <c r="M6025" t="s">
        <v>636</v>
      </c>
      <c r="N6025">
        <v>90700</v>
      </c>
      <c r="O6025" t="s">
        <v>1722</v>
      </c>
    </row>
    <row r="6026" spans="1:15" x14ac:dyDescent="0.25">
      <c r="A6026">
        <v>39685</v>
      </c>
      <c r="B6026" t="s">
        <v>1239</v>
      </c>
      <c r="C6026" t="s">
        <v>1474</v>
      </c>
      <c r="D6026" t="s">
        <v>41</v>
      </c>
      <c r="E6026" s="1">
        <v>43647</v>
      </c>
      <c r="F6026">
        <v>2019</v>
      </c>
      <c r="G6026">
        <v>54620</v>
      </c>
      <c r="H6026">
        <v>294</v>
      </c>
      <c r="I6026">
        <v>400</v>
      </c>
      <c r="J6026" t="s">
        <v>82</v>
      </c>
      <c r="K6026" t="s">
        <v>98</v>
      </c>
      <c r="L6026" t="s">
        <v>199</v>
      </c>
      <c r="M6026" t="s">
        <v>636</v>
      </c>
      <c r="N6026">
        <v>66583</v>
      </c>
      <c r="O6026" t="s">
        <v>1749</v>
      </c>
    </row>
    <row r="6027" spans="1:15" x14ac:dyDescent="0.25">
      <c r="A6027">
        <v>52635</v>
      </c>
      <c r="B6027" t="s">
        <v>2706</v>
      </c>
      <c r="C6027" t="s">
        <v>2722</v>
      </c>
      <c r="D6027" t="s">
        <v>44</v>
      </c>
      <c r="E6027" s="1">
        <v>39356</v>
      </c>
      <c r="F6027">
        <v>2007</v>
      </c>
      <c r="G6027">
        <v>4800</v>
      </c>
      <c r="H6027">
        <v>88</v>
      </c>
      <c r="I6027">
        <v>120</v>
      </c>
      <c r="J6027" t="s">
        <v>17</v>
      </c>
      <c r="K6027" t="s">
        <v>98</v>
      </c>
      <c r="L6027" t="s">
        <v>199</v>
      </c>
      <c r="M6027" t="e">
        <f>- (g/km)</f>
        <v>#NAME?</v>
      </c>
      <c r="N6027">
        <v>186000</v>
      </c>
      <c r="O6027" t="s">
        <v>2723</v>
      </c>
    </row>
    <row r="6028" spans="1:15" x14ac:dyDescent="0.25">
      <c r="A6028">
        <v>52926</v>
      </c>
      <c r="B6028" t="s">
        <v>2706</v>
      </c>
      <c r="C6028" t="s">
        <v>2721</v>
      </c>
      <c r="D6028" t="s">
        <v>23</v>
      </c>
      <c r="E6028" s="1">
        <v>40210</v>
      </c>
      <c r="F6028">
        <v>2010</v>
      </c>
      <c r="G6028">
        <v>6990</v>
      </c>
      <c r="H6028">
        <v>100</v>
      </c>
      <c r="I6028">
        <v>136</v>
      </c>
      <c r="J6028" t="s">
        <v>17</v>
      </c>
      <c r="K6028" t="s">
        <v>98</v>
      </c>
      <c r="L6028" t="s">
        <v>199</v>
      </c>
      <c r="M6028" t="s">
        <v>2742</v>
      </c>
      <c r="N6028">
        <v>200000</v>
      </c>
      <c r="O6028" t="s">
        <v>2743</v>
      </c>
    </row>
    <row r="6029" spans="1:15" x14ac:dyDescent="0.25">
      <c r="A6029">
        <v>52929</v>
      </c>
      <c r="B6029" t="s">
        <v>2706</v>
      </c>
      <c r="C6029" t="s">
        <v>2744</v>
      </c>
      <c r="D6029" t="s">
        <v>23</v>
      </c>
      <c r="E6029" s="1">
        <v>40210</v>
      </c>
      <c r="F6029">
        <v>2010</v>
      </c>
      <c r="G6029">
        <v>2450</v>
      </c>
      <c r="H6029">
        <v>40</v>
      </c>
      <c r="I6029">
        <v>54</v>
      </c>
      <c r="J6029" t="s">
        <v>17</v>
      </c>
      <c r="K6029" t="s">
        <v>18</v>
      </c>
      <c r="L6029" t="s">
        <v>199</v>
      </c>
      <c r="M6029" t="s">
        <v>173</v>
      </c>
      <c r="N6029">
        <v>124877</v>
      </c>
      <c r="O6029" t="s">
        <v>2162</v>
      </c>
    </row>
    <row r="6030" spans="1:15" x14ac:dyDescent="0.25">
      <c r="A6030">
        <v>54213</v>
      </c>
      <c r="B6030" t="s">
        <v>2706</v>
      </c>
      <c r="C6030" t="s">
        <v>2795</v>
      </c>
      <c r="D6030" t="s">
        <v>68</v>
      </c>
      <c r="E6030" s="1">
        <v>43313</v>
      </c>
      <c r="F6030">
        <v>2018</v>
      </c>
      <c r="G6030">
        <v>17490</v>
      </c>
      <c r="H6030">
        <v>70</v>
      </c>
      <c r="I6030">
        <v>95</v>
      </c>
      <c r="J6030" t="s">
        <v>17</v>
      </c>
      <c r="K6030" t="s">
        <v>98</v>
      </c>
      <c r="L6030" t="s">
        <v>199</v>
      </c>
      <c r="M6030" t="s">
        <v>322</v>
      </c>
      <c r="N6030">
        <v>42000</v>
      </c>
      <c r="O6030" t="s">
        <v>2821</v>
      </c>
    </row>
    <row r="6031" spans="1:15" x14ac:dyDescent="0.25">
      <c r="A6031">
        <v>58121</v>
      </c>
      <c r="B6031" t="s">
        <v>2890</v>
      </c>
      <c r="C6031" t="s">
        <v>2904</v>
      </c>
      <c r="D6031" t="s">
        <v>44</v>
      </c>
      <c r="E6031" s="1">
        <v>38687</v>
      </c>
      <c r="F6031">
        <v>2005</v>
      </c>
      <c r="G6031">
        <v>3500</v>
      </c>
      <c r="H6031">
        <v>55</v>
      </c>
      <c r="I6031">
        <v>75</v>
      </c>
      <c r="J6031" t="s">
        <v>17</v>
      </c>
      <c r="K6031" t="s">
        <v>18</v>
      </c>
      <c r="L6031" t="s">
        <v>199</v>
      </c>
      <c r="M6031" t="s">
        <v>200</v>
      </c>
      <c r="N6031">
        <v>100600</v>
      </c>
      <c r="O6031" t="s">
        <v>667</v>
      </c>
    </row>
    <row r="6032" spans="1:15" x14ac:dyDescent="0.25">
      <c r="A6032">
        <v>58937</v>
      </c>
      <c r="B6032" t="s">
        <v>2890</v>
      </c>
      <c r="C6032" t="s">
        <v>2904</v>
      </c>
      <c r="D6032" t="s">
        <v>16</v>
      </c>
      <c r="E6032" s="1">
        <v>39479</v>
      </c>
      <c r="F6032">
        <v>2008</v>
      </c>
      <c r="G6032">
        <v>3990</v>
      </c>
      <c r="H6032">
        <v>55</v>
      </c>
      <c r="I6032">
        <v>75</v>
      </c>
      <c r="J6032" t="s">
        <v>17</v>
      </c>
      <c r="K6032" t="s">
        <v>18</v>
      </c>
      <c r="L6032" t="s">
        <v>199</v>
      </c>
      <c r="M6032" t="s">
        <v>126</v>
      </c>
      <c r="N6032">
        <v>133300</v>
      </c>
      <c r="O6032" t="s">
        <v>2144</v>
      </c>
    </row>
    <row r="6033" spans="1:15" x14ac:dyDescent="0.25">
      <c r="A6033">
        <v>69000</v>
      </c>
      <c r="B6033" t="s">
        <v>2890</v>
      </c>
      <c r="C6033" t="s">
        <v>2895</v>
      </c>
      <c r="D6033" t="s">
        <v>241</v>
      </c>
      <c r="E6033" s="1">
        <v>43586</v>
      </c>
      <c r="F6033">
        <v>2019</v>
      </c>
      <c r="G6033">
        <v>39450</v>
      </c>
      <c r="H6033">
        <v>125</v>
      </c>
      <c r="I6033">
        <v>170</v>
      </c>
      <c r="J6033" t="s">
        <v>17</v>
      </c>
      <c r="K6033" t="s">
        <v>98</v>
      </c>
      <c r="L6033" t="s">
        <v>199</v>
      </c>
      <c r="M6033" t="s">
        <v>331</v>
      </c>
      <c r="N6033">
        <v>25150</v>
      </c>
      <c r="O6033" t="s">
        <v>3116</v>
      </c>
    </row>
    <row r="6034" spans="1:15" x14ac:dyDescent="0.25">
      <c r="A6034">
        <v>70820</v>
      </c>
      <c r="B6034" t="s">
        <v>2890</v>
      </c>
      <c r="C6034" t="s">
        <v>2933</v>
      </c>
      <c r="D6034" t="s">
        <v>150</v>
      </c>
      <c r="E6034" s="1">
        <v>43556</v>
      </c>
      <c r="F6034">
        <v>2019</v>
      </c>
      <c r="G6034">
        <v>21900</v>
      </c>
      <c r="H6034">
        <v>110</v>
      </c>
      <c r="I6034">
        <v>150</v>
      </c>
      <c r="J6034" t="s">
        <v>82</v>
      </c>
      <c r="K6034" t="s">
        <v>98</v>
      </c>
      <c r="L6034" t="s">
        <v>199</v>
      </c>
      <c r="M6034" t="s">
        <v>332</v>
      </c>
      <c r="N6034">
        <v>56700</v>
      </c>
      <c r="O6034" t="s">
        <v>3136</v>
      </c>
    </row>
    <row r="6035" spans="1:15" x14ac:dyDescent="0.25">
      <c r="A6035">
        <v>77781</v>
      </c>
      <c r="B6035" t="s">
        <v>3302</v>
      </c>
      <c r="C6035" t="s">
        <v>3348</v>
      </c>
      <c r="D6035" t="s">
        <v>44</v>
      </c>
      <c r="E6035" s="1">
        <v>41609</v>
      </c>
      <c r="F6035">
        <v>2013</v>
      </c>
      <c r="G6035">
        <v>10450</v>
      </c>
      <c r="H6035">
        <v>103</v>
      </c>
      <c r="I6035">
        <v>140</v>
      </c>
      <c r="J6035" t="s">
        <v>17</v>
      </c>
      <c r="K6035" t="s">
        <v>18</v>
      </c>
      <c r="L6035" t="s">
        <v>199</v>
      </c>
      <c r="M6035" t="s">
        <v>373</v>
      </c>
      <c r="N6035">
        <v>89000</v>
      </c>
      <c r="O6035" t="s">
        <v>3354</v>
      </c>
    </row>
    <row r="6036" spans="1:15" x14ac:dyDescent="0.25">
      <c r="A6036">
        <v>85904</v>
      </c>
      <c r="B6036" t="s">
        <v>3649</v>
      </c>
      <c r="C6036" t="s">
        <v>3656</v>
      </c>
      <c r="D6036" t="s">
        <v>259</v>
      </c>
      <c r="E6036" s="1">
        <v>39114</v>
      </c>
      <c r="F6036">
        <v>2007</v>
      </c>
      <c r="G6036">
        <v>2990</v>
      </c>
      <c r="H6036">
        <v>103</v>
      </c>
      <c r="I6036">
        <v>140</v>
      </c>
      <c r="J6036" t="s">
        <v>17</v>
      </c>
      <c r="K6036" t="s">
        <v>98</v>
      </c>
      <c r="L6036" t="s">
        <v>199</v>
      </c>
      <c r="M6036" t="e">
        <f>- (g/km)</f>
        <v>#NAME?</v>
      </c>
      <c r="N6036">
        <v>194500</v>
      </c>
      <c r="O6036" t="s">
        <v>3657</v>
      </c>
    </row>
    <row r="6037" spans="1:15" x14ac:dyDescent="0.25">
      <c r="A6037">
        <v>89936</v>
      </c>
      <c r="B6037" t="s">
        <v>3717</v>
      </c>
      <c r="C6037" t="s">
        <v>3732</v>
      </c>
      <c r="D6037" t="s">
        <v>61</v>
      </c>
      <c r="E6037" s="1">
        <v>43617</v>
      </c>
      <c r="F6037">
        <v>2019</v>
      </c>
      <c r="G6037">
        <v>23700</v>
      </c>
      <c r="H6037">
        <v>150</v>
      </c>
      <c r="I6037">
        <v>204</v>
      </c>
      <c r="J6037" t="s">
        <v>82</v>
      </c>
      <c r="K6037" t="s">
        <v>18</v>
      </c>
      <c r="L6037" t="s">
        <v>199</v>
      </c>
      <c r="M6037" t="e">
        <f>- (g/km)</f>
        <v>#NAME?</v>
      </c>
      <c r="N6037">
        <v>65000</v>
      </c>
      <c r="O6037" t="s">
        <v>3804</v>
      </c>
    </row>
    <row r="6038" spans="1:15" x14ac:dyDescent="0.25">
      <c r="A6038">
        <v>89937</v>
      </c>
      <c r="B6038" t="s">
        <v>3717</v>
      </c>
      <c r="C6038" t="s">
        <v>3733</v>
      </c>
      <c r="D6038" t="s">
        <v>61</v>
      </c>
      <c r="E6038" s="1">
        <v>43556</v>
      </c>
      <c r="F6038">
        <v>2019</v>
      </c>
      <c r="G6038">
        <v>18990</v>
      </c>
      <c r="H6038">
        <v>99</v>
      </c>
      <c r="I6038">
        <v>135</v>
      </c>
      <c r="J6038" t="s">
        <v>17</v>
      </c>
      <c r="K6038" t="s">
        <v>18</v>
      </c>
      <c r="L6038" t="s">
        <v>199</v>
      </c>
      <c r="M6038" t="s">
        <v>339</v>
      </c>
      <c r="N6038">
        <v>41793</v>
      </c>
      <c r="O6038" t="s">
        <v>3805</v>
      </c>
    </row>
    <row r="6039" spans="1:15" x14ac:dyDescent="0.25">
      <c r="A6039">
        <v>91986</v>
      </c>
      <c r="B6039" t="s">
        <v>3717</v>
      </c>
      <c r="C6039" t="s">
        <v>3732</v>
      </c>
      <c r="D6039" t="s">
        <v>86</v>
      </c>
      <c r="E6039" s="1">
        <v>44652</v>
      </c>
      <c r="F6039">
        <v>2022</v>
      </c>
      <c r="G6039">
        <v>34100</v>
      </c>
      <c r="H6039">
        <v>150</v>
      </c>
      <c r="I6039">
        <v>204</v>
      </c>
      <c r="J6039" t="s">
        <v>82</v>
      </c>
      <c r="K6039" t="s">
        <v>18</v>
      </c>
      <c r="L6039" t="s">
        <v>199</v>
      </c>
      <c r="M6039" t="e">
        <f>- (g/km)</f>
        <v>#NAME?</v>
      </c>
      <c r="N6039">
        <v>9990</v>
      </c>
      <c r="O6039" t="s">
        <v>3826</v>
      </c>
    </row>
    <row r="6040" spans="1:15" x14ac:dyDescent="0.25">
      <c r="A6040">
        <v>93954</v>
      </c>
      <c r="B6040" t="s">
        <v>4030</v>
      </c>
      <c r="C6040" t="s">
        <v>4037</v>
      </c>
      <c r="D6040" t="s">
        <v>44</v>
      </c>
      <c r="E6040" s="1">
        <v>38139</v>
      </c>
      <c r="F6040">
        <v>2004</v>
      </c>
      <c r="G6040">
        <v>1500</v>
      </c>
      <c r="H6040">
        <v>70</v>
      </c>
      <c r="I6040">
        <v>95</v>
      </c>
      <c r="J6040" t="s">
        <v>17</v>
      </c>
      <c r="K6040" t="s">
        <v>18</v>
      </c>
      <c r="L6040" t="s">
        <v>199</v>
      </c>
      <c r="M6040" t="s">
        <v>126</v>
      </c>
      <c r="N6040">
        <v>109486</v>
      </c>
      <c r="O6040" t="s">
        <v>4051</v>
      </c>
    </row>
    <row r="6041" spans="1:15" x14ac:dyDescent="0.25">
      <c r="A6041">
        <v>123307</v>
      </c>
      <c r="B6041" t="s">
        <v>4366</v>
      </c>
      <c r="C6041" t="s">
        <v>4452</v>
      </c>
      <c r="D6041" t="s">
        <v>68</v>
      </c>
      <c r="E6041" s="1">
        <v>43647</v>
      </c>
      <c r="F6041">
        <v>2019</v>
      </c>
      <c r="G6041">
        <v>17950</v>
      </c>
      <c r="H6041">
        <v>140</v>
      </c>
      <c r="I6041">
        <v>190</v>
      </c>
      <c r="J6041" t="s">
        <v>82</v>
      </c>
      <c r="K6041" t="s">
        <v>98</v>
      </c>
      <c r="L6041" t="s">
        <v>199</v>
      </c>
      <c r="M6041" t="e">
        <f>- (g/km)</f>
        <v>#NAME?</v>
      </c>
      <c r="N6041">
        <v>33000</v>
      </c>
      <c r="O6041" t="s">
        <v>5559</v>
      </c>
    </row>
    <row r="6042" spans="1:15" x14ac:dyDescent="0.25">
      <c r="A6042">
        <v>124286</v>
      </c>
      <c r="B6042" t="s">
        <v>4366</v>
      </c>
      <c r="C6042" t="s">
        <v>4967</v>
      </c>
      <c r="D6042" t="s">
        <v>23</v>
      </c>
      <c r="E6042" s="1">
        <v>43525</v>
      </c>
      <c r="F6042">
        <v>2019</v>
      </c>
      <c r="G6042">
        <v>41490</v>
      </c>
      <c r="H6042">
        <v>100</v>
      </c>
      <c r="I6042">
        <v>136</v>
      </c>
      <c r="J6042" t="s">
        <v>17</v>
      </c>
      <c r="K6042" t="s">
        <v>98</v>
      </c>
      <c r="L6042" t="s">
        <v>199</v>
      </c>
      <c r="M6042" t="s">
        <v>332</v>
      </c>
      <c r="N6042">
        <v>40500</v>
      </c>
      <c r="O6042" t="s">
        <v>5628</v>
      </c>
    </row>
    <row r="6043" spans="1:15" x14ac:dyDescent="0.25">
      <c r="A6043">
        <v>127920</v>
      </c>
      <c r="B6043" t="s">
        <v>4366</v>
      </c>
      <c r="C6043" t="s">
        <v>4537</v>
      </c>
      <c r="D6043" t="s">
        <v>16</v>
      </c>
      <c r="E6043" s="1">
        <v>44682</v>
      </c>
      <c r="F6043">
        <v>2022</v>
      </c>
      <c r="G6043">
        <v>82500</v>
      </c>
      <c r="H6043">
        <v>176</v>
      </c>
      <c r="I6043">
        <v>239</v>
      </c>
      <c r="J6043" t="s">
        <v>82</v>
      </c>
      <c r="K6043" t="s">
        <v>98</v>
      </c>
      <c r="L6043" t="s">
        <v>199</v>
      </c>
      <c r="M6043" t="s">
        <v>636</v>
      </c>
      <c r="N6043">
        <v>15000</v>
      </c>
      <c r="O6043" t="s">
        <v>5883</v>
      </c>
    </row>
    <row r="6044" spans="1:15" x14ac:dyDescent="0.25">
      <c r="A6044">
        <v>128517</v>
      </c>
      <c r="B6044" t="s">
        <v>4366</v>
      </c>
      <c r="C6044" t="s">
        <v>5036</v>
      </c>
      <c r="D6044" t="s">
        <v>150</v>
      </c>
      <c r="E6044" s="1">
        <v>44562</v>
      </c>
      <c r="F6044">
        <v>2022</v>
      </c>
      <c r="G6044">
        <v>37690</v>
      </c>
      <c r="H6044">
        <v>118</v>
      </c>
      <c r="I6044">
        <v>160</v>
      </c>
      <c r="J6044" t="s">
        <v>82</v>
      </c>
      <c r="K6044" t="s">
        <v>372</v>
      </c>
      <c r="L6044" t="s">
        <v>199</v>
      </c>
      <c r="M6044" t="s">
        <v>146</v>
      </c>
      <c r="N6044">
        <v>9870</v>
      </c>
      <c r="O6044" t="s">
        <v>5919</v>
      </c>
    </row>
    <row r="6045" spans="1:15" x14ac:dyDescent="0.25">
      <c r="A6045">
        <v>143960</v>
      </c>
      <c r="B6045" t="s">
        <v>6537</v>
      </c>
      <c r="C6045" t="s">
        <v>6621</v>
      </c>
      <c r="D6045" t="s">
        <v>455</v>
      </c>
      <c r="E6045" s="1">
        <v>41609</v>
      </c>
      <c r="F6045">
        <v>2013</v>
      </c>
      <c r="G6045">
        <v>10485</v>
      </c>
      <c r="H6045">
        <v>85</v>
      </c>
      <c r="I6045">
        <v>116</v>
      </c>
      <c r="J6045" t="s">
        <v>17</v>
      </c>
      <c r="K6045" t="s">
        <v>18</v>
      </c>
      <c r="L6045" t="s">
        <v>199</v>
      </c>
      <c r="M6045" t="s">
        <v>126</v>
      </c>
      <c r="N6045">
        <v>63148</v>
      </c>
      <c r="O6045" t="s">
        <v>6645</v>
      </c>
    </row>
    <row r="6046" spans="1:15" x14ac:dyDescent="0.25">
      <c r="A6046">
        <v>143963</v>
      </c>
      <c r="B6046" t="s">
        <v>6537</v>
      </c>
      <c r="C6046" t="s">
        <v>6625</v>
      </c>
      <c r="D6046" t="s">
        <v>150</v>
      </c>
      <c r="E6046" s="1">
        <v>41275</v>
      </c>
      <c r="F6046">
        <v>2013</v>
      </c>
      <c r="G6046">
        <v>12990</v>
      </c>
      <c r="H6046">
        <v>103</v>
      </c>
      <c r="I6046">
        <v>140</v>
      </c>
      <c r="J6046" t="s">
        <v>17</v>
      </c>
      <c r="K6046" t="s">
        <v>18</v>
      </c>
      <c r="L6046" t="s">
        <v>199</v>
      </c>
      <c r="M6046" t="s">
        <v>364</v>
      </c>
      <c r="N6046">
        <v>65000</v>
      </c>
      <c r="O6046" t="s">
        <v>6630</v>
      </c>
    </row>
    <row r="6047" spans="1:15" x14ac:dyDescent="0.25">
      <c r="A6047">
        <v>156671</v>
      </c>
      <c r="B6047" t="s">
        <v>6537</v>
      </c>
      <c r="C6047" t="s">
        <v>6558</v>
      </c>
      <c r="D6047" t="s">
        <v>23</v>
      </c>
      <c r="E6047" s="1">
        <v>44896</v>
      </c>
      <c r="F6047">
        <v>2022</v>
      </c>
      <c r="G6047">
        <v>37790</v>
      </c>
      <c r="H6047">
        <v>121</v>
      </c>
      <c r="I6047">
        <v>165</v>
      </c>
      <c r="J6047" t="s">
        <v>17</v>
      </c>
      <c r="K6047" t="s">
        <v>98</v>
      </c>
      <c r="L6047" t="s">
        <v>199</v>
      </c>
      <c r="M6047" t="s">
        <v>622</v>
      </c>
      <c r="N6047">
        <v>500</v>
      </c>
      <c r="O6047" t="s">
        <v>6825</v>
      </c>
    </row>
    <row r="6048" spans="1:15" x14ac:dyDescent="0.25">
      <c r="A6048">
        <v>169588</v>
      </c>
      <c r="B6048" t="s">
        <v>7172</v>
      </c>
      <c r="C6048" t="s">
        <v>7225</v>
      </c>
      <c r="D6048" t="s">
        <v>23</v>
      </c>
      <c r="E6048" s="1">
        <v>40575</v>
      </c>
      <c r="F6048">
        <v>2011</v>
      </c>
      <c r="G6048">
        <v>5900</v>
      </c>
      <c r="H6048">
        <v>127</v>
      </c>
      <c r="I6048">
        <v>173</v>
      </c>
      <c r="J6048" t="s">
        <v>82</v>
      </c>
      <c r="K6048" t="s">
        <v>98</v>
      </c>
      <c r="L6048" t="s">
        <v>199</v>
      </c>
      <c r="M6048" t="s">
        <v>636</v>
      </c>
      <c r="N6048">
        <v>250000</v>
      </c>
      <c r="O6048" t="s">
        <v>7226</v>
      </c>
    </row>
    <row r="6049" spans="1:15" x14ac:dyDescent="0.25">
      <c r="A6049">
        <v>177396</v>
      </c>
      <c r="B6049" t="s">
        <v>7432</v>
      </c>
      <c r="C6049" t="s">
        <v>7440</v>
      </c>
      <c r="D6049" t="s">
        <v>259</v>
      </c>
      <c r="E6049" s="1">
        <v>39569</v>
      </c>
      <c r="F6049">
        <v>2008</v>
      </c>
      <c r="G6049">
        <v>6000</v>
      </c>
      <c r="H6049">
        <v>110</v>
      </c>
      <c r="I6049">
        <v>150</v>
      </c>
      <c r="J6049" t="s">
        <v>17</v>
      </c>
      <c r="K6049" t="s">
        <v>98</v>
      </c>
      <c r="L6049" t="s">
        <v>199</v>
      </c>
      <c r="M6049" t="s">
        <v>325</v>
      </c>
      <c r="N6049">
        <v>196000</v>
      </c>
      <c r="O6049" t="s">
        <v>7462</v>
      </c>
    </row>
    <row r="6050" spans="1:15" x14ac:dyDescent="0.25">
      <c r="A6050">
        <v>177455</v>
      </c>
      <c r="B6050" t="s">
        <v>7470</v>
      </c>
      <c r="C6050" t="s">
        <v>7475</v>
      </c>
      <c r="D6050" t="s">
        <v>44</v>
      </c>
      <c r="E6050" s="1">
        <v>37987</v>
      </c>
      <c r="F6050">
        <v>2004</v>
      </c>
      <c r="G6050">
        <v>1500</v>
      </c>
      <c r="H6050">
        <v>55</v>
      </c>
      <c r="I6050">
        <v>75</v>
      </c>
      <c r="J6050" t="s">
        <v>17</v>
      </c>
      <c r="K6050" t="s">
        <v>18</v>
      </c>
      <c r="L6050" t="s">
        <v>199</v>
      </c>
      <c r="M6050" t="s">
        <v>230</v>
      </c>
      <c r="N6050">
        <v>219436</v>
      </c>
      <c r="O6050" t="s">
        <v>7479</v>
      </c>
    </row>
    <row r="6051" spans="1:15" x14ac:dyDescent="0.25">
      <c r="A6051">
        <v>177549</v>
      </c>
      <c r="B6051" t="s">
        <v>7470</v>
      </c>
      <c r="C6051" t="s">
        <v>7482</v>
      </c>
      <c r="D6051" t="s">
        <v>68</v>
      </c>
      <c r="E6051" s="1">
        <v>40299</v>
      </c>
      <c r="F6051">
        <v>2010</v>
      </c>
      <c r="G6051">
        <v>3460</v>
      </c>
      <c r="H6051">
        <v>92</v>
      </c>
      <c r="I6051">
        <v>125</v>
      </c>
      <c r="J6051" t="s">
        <v>17</v>
      </c>
      <c r="K6051" t="s">
        <v>18</v>
      </c>
      <c r="L6051" t="s">
        <v>199</v>
      </c>
      <c r="M6051" t="s">
        <v>252</v>
      </c>
      <c r="N6051">
        <v>152600</v>
      </c>
      <c r="O6051" t="s">
        <v>7484</v>
      </c>
    </row>
    <row r="6052" spans="1:15" x14ac:dyDescent="0.25">
      <c r="A6052">
        <v>205083</v>
      </c>
      <c r="B6052" t="s">
        <v>7794</v>
      </c>
      <c r="C6052" t="s">
        <v>7795</v>
      </c>
      <c r="D6052" t="s">
        <v>241</v>
      </c>
      <c r="E6052" s="1">
        <v>41214</v>
      </c>
      <c r="F6052">
        <v>2012</v>
      </c>
      <c r="G6052">
        <v>11900</v>
      </c>
      <c r="H6052">
        <v>110</v>
      </c>
      <c r="I6052">
        <v>150</v>
      </c>
      <c r="J6052" t="s">
        <v>17</v>
      </c>
      <c r="K6052" t="s">
        <v>18</v>
      </c>
      <c r="L6052" t="s">
        <v>199</v>
      </c>
      <c r="M6052" t="e">
        <f>- (g/km)</f>
        <v>#NAME?</v>
      </c>
      <c r="N6052">
        <v>58000</v>
      </c>
      <c r="O6052" t="s">
        <v>7804</v>
      </c>
    </row>
    <row r="6053" spans="1:15" x14ac:dyDescent="0.25">
      <c r="A6053">
        <v>205952</v>
      </c>
      <c r="B6053" t="s">
        <v>7834</v>
      </c>
      <c r="C6053" t="s">
        <v>7840</v>
      </c>
      <c r="D6053" t="s">
        <v>86</v>
      </c>
      <c r="E6053" s="1">
        <v>40210</v>
      </c>
      <c r="F6053">
        <v>2010</v>
      </c>
      <c r="G6053">
        <v>9990</v>
      </c>
      <c r="H6053">
        <v>97</v>
      </c>
      <c r="I6053">
        <v>132</v>
      </c>
      <c r="J6053" t="s">
        <v>17</v>
      </c>
      <c r="K6053" t="s">
        <v>18</v>
      </c>
      <c r="L6053" t="s">
        <v>199</v>
      </c>
      <c r="M6053" t="s">
        <v>126</v>
      </c>
      <c r="N6053">
        <v>101800</v>
      </c>
      <c r="O6053" t="s">
        <v>7872</v>
      </c>
    </row>
    <row r="6054" spans="1:15" x14ac:dyDescent="0.25">
      <c r="A6054">
        <v>207284</v>
      </c>
      <c r="B6054" t="s">
        <v>7834</v>
      </c>
      <c r="C6054" t="s">
        <v>7856</v>
      </c>
      <c r="D6054" t="s">
        <v>59</v>
      </c>
      <c r="E6054" s="1">
        <v>42826</v>
      </c>
      <c r="F6054">
        <v>2017</v>
      </c>
      <c r="G6054">
        <v>29990</v>
      </c>
      <c r="H6054">
        <v>110</v>
      </c>
      <c r="I6054">
        <v>150</v>
      </c>
      <c r="J6054" t="s">
        <v>17</v>
      </c>
      <c r="K6054" t="s">
        <v>98</v>
      </c>
      <c r="L6054" t="s">
        <v>199</v>
      </c>
      <c r="M6054" t="s">
        <v>332</v>
      </c>
      <c r="N6054">
        <v>89800</v>
      </c>
      <c r="O6054" t="s">
        <v>7953</v>
      </c>
    </row>
    <row r="6055" spans="1:15" x14ac:dyDescent="0.25">
      <c r="A6055">
        <v>207505</v>
      </c>
      <c r="B6055" t="s">
        <v>7834</v>
      </c>
      <c r="C6055" t="s">
        <v>7856</v>
      </c>
      <c r="D6055" t="s">
        <v>44</v>
      </c>
      <c r="E6055" s="1">
        <v>43374</v>
      </c>
      <c r="F6055">
        <v>2018</v>
      </c>
      <c r="G6055">
        <v>36990</v>
      </c>
      <c r="H6055">
        <v>110</v>
      </c>
      <c r="I6055">
        <v>150</v>
      </c>
      <c r="J6055" t="s">
        <v>82</v>
      </c>
      <c r="K6055" t="s">
        <v>98</v>
      </c>
      <c r="L6055" t="s">
        <v>199</v>
      </c>
      <c r="M6055" t="s">
        <v>332</v>
      </c>
      <c r="N6055">
        <v>84250</v>
      </c>
      <c r="O6055" t="s">
        <v>7961</v>
      </c>
    </row>
    <row r="6056" spans="1:15" x14ac:dyDescent="0.25">
      <c r="A6056">
        <v>210146</v>
      </c>
      <c r="B6056" t="s">
        <v>7834</v>
      </c>
      <c r="C6056" t="s">
        <v>7836</v>
      </c>
      <c r="D6056" t="s">
        <v>61</v>
      </c>
      <c r="E6056" s="1">
        <v>44652</v>
      </c>
      <c r="F6056">
        <v>2022</v>
      </c>
      <c r="G6056">
        <v>26700</v>
      </c>
      <c r="H6056">
        <v>72</v>
      </c>
      <c r="I6056">
        <v>98</v>
      </c>
      <c r="J6056" t="s">
        <v>82</v>
      </c>
      <c r="K6056" t="s">
        <v>372</v>
      </c>
      <c r="L6056" t="s">
        <v>199</v>
      </c>
      <c r="M6056" t="e">
        <f>- (g/km)</f>
        <v>#NAME?</v>
      </c>
      <c r="N6056">
        <v>51000</v>
      </c>
      <c r="O6056" t="s">
        <v>8034</v>
      </c>
    </row>
    <row r="6057" spans="1:15" x14ac:dyDescent="0.25">
      <c r="A6057">
        <v>210321</v>
      </c>
      <c r="B6057" t="s">
        <v>7834</v>
      </c>
      <c r="C6057" t="s">
        <v>7856</v>
      </c>
      <c r="D6057" t="s">
        <v>68</v>
      </c>
      <c r="E6057" s="1">
        <v>44866</v>
      </c>
      <c r="F6057">
        <v>2022</v>
      </c>
      <c r="G6057">
        <v>44980</v>
      </c>
      <c r="H6057">
        <v>110</v>
      </c>
      <c r="I6057">
        <v>150</v>
      </c>
      <c r="J6057" t="s">
        <v>17</v>
      </c>
      <c r="K6057" t="s">
        <v>98</v>
      </c>
      <c r="L6057" t="s">
        <v>199</v>
      </c>
      <c r="M6057" t="s">
        <v>332</v>
      </c>
      <c r="N6057">
        <v>600</v>
      </c>
      <c r="O6057" t="s">
        <v>8044</v>
      </c>
    </row>
    <row r="6058" spans="1:15" x14ac:dyDescent="0.25">
      <c r="A6058">
        <v>212184</v>
      </c>
      <c r="B6058" t="s">
        <v>7834</v>
      </c>
      <c r="C6058" t="s">
        <v>7856</v>
      </c>
      <c r="D6058" t="s">
        <v>259</v>
      </c>
      <c r="E6058" s="1">
        <v>44927</v>
      </c>
      <c r="F6058">
        <v>2023</v>
      </c>
      <c r="G6058">
        <v>42202</v>
      </c>
      <c r="H6058">
        <v>110</v>
      </c>
      <c r="I6058">
        <v>150</v>
      </c>
      <c r="J6058" t="s">
        <v>17</v>
      </c>
      <c r="K6058" t="s">
        <v>98</v>
      </c>
      <c r="L6058" t="s">
        <v>199</v>
      </c>
      <c r="M6058" t="s">
        <v>332</v>
      </c>
      <c r="N6058">
        <v>237</v>
      </c>
      <c r="O6058" t="s">
        <v>8086</v>
      </c>
    </row>
    <row r="6059" spans="1:15" x14ac:dyDescent="0.25">
      <c r="A6059">
        <v>212945</v>
      </c>
      <c r="B6059" t="s">
        <v>7834</v>
      </c>
      <c r="C6059" t="s">
        <v>7856</v>
      </c>
      <c r="D6059" t="s">
        <v>23</v>
      </c>
      <c r="E6059" s="1">
        <v>45017</v>
      </c>
      <c r="F6059">
        <v>2023</v>
      </c>
      <c r="G6059">
        <v>49000</v>
      </c>
      <c r="H6059">
        <v>110</v>
      </c>
      <c r="I6059">
        <v>150</v>
      </c>
      <c r="J6059" t="s">
        <v>82</v>
      </c>
      <c r="K6059" t="s">
        <v>98</v>
      </c>
      <c r="L6059" t="s">
        <v>199</v>
      </c>
      <c r="M6059" t="s">
        <v>332</v>
      </c>
      <c r="N6059">
        <v>5971</v>
      </c>
      <c r="O6059" t="s">
        <v>7931</v>
      </c>
    </row>
    <row r="6060" spans="1:15" x14ac:dyDescent="0.25">
      <c r="A6060">
        <v>214413</v>
      </c>
      <c r="B6060" t="s">
        <v>8105</v>
      </c>
      <c r="C6060" t="s">
        <v>8108</v>
      </c>
      <c r="D6060" t="s">
        <v>59</v>
      </c>
      <c r="E6060" s="1">
        <v>36557</v>
      </c>
      <c r="F6060">
        <v>2000</v>
      </c>
      <c r="G6060">
        <v>4000</v>
      </c>
      <c r="H6060">
        <v>65</v>
      </c>
      <c r="I6060">
        <v>88</v>
      </c>
      <c r="J6060" t="s">
        <v>17</v>
      </c>
      <c r="K6060" t="s">
        <v>98</v>
      </c>
      <c r="L6060" t="s">
        <v>199</v>
      </c>
      <c r="M6060" t="e">
        <f>- (g/km)</f>
        <v>#NAME?</v>
      </c>
      <c r="N6060">
        <v>405000</v>
      </c>
      <c r="O6060" t="s">
        <v>8172</v>
      </c>
    </row>
    <row r="6061" spans="1:15" x14ac:dyDescent="0.25">
      <c r="A6061">
        <v>235962</v>
      </c>
      <c r="B6061" t="s">
        <v>8105</v>
      </c>
      <c r="C6061" t="s">
        <v>8380</v>
      </c>
      <c r="D6061" t="s">
        <v>241</v>
      </c>
      <c r="E6061" s="1">
        <v>43252</v>
      </c>
      <c r="F6061">
        <v>2018</v>
      </c>
      <c r="G6061">
        <v>14900</v>
      </c>
      <c r="H6061">
        <v>150</v>
      </c>
      <c r="I6061">
        <v>204</v>
      </c>
      <c r="J6061" t="s">
        <v>82</v>
      </c>
      <c r="K6061" t="s">
        <v>98</v>
      </c>
      <c r="L6061" t="s">
        <v>199</v>
      </c>
      <c r="M6061" t="e">
        <f>- (g/km)</f>
        <v>#NAME?</v>
      </c>
      <c r="N6061">
        <v>38950</v>
      </c>
      <c r="O6061" t="s">
        <v>8577</v>
      </c>
    </row>
    <row r="6062" spans="1:15" x14ac:dyDescent="0.25">
      <c r="A6062">
        <v>240791</v>
      </c>
      <c r="B6062" t="s">
        <v>8105</v>
      </c>
      <c r="C6062" t="s">
        <v>8659</v>
      </c>
      <c r="D6062" t="s">
        <v>16</v>
      </c>
      <c r="E6062" s="1">
        <v>43862</v>
      </c>
      <c r="F6062">
        <v>2020</v>
      </c>
      <c r="G6062">
        <v>34830</v>
      </c>
      <c r="H6062">
        <v>110</v>
      </c>
      <c r="I6062">
        <v>150</v>
      </c>
      <c r="J6062" t="s">
        <v>17</v>
      </c>
      <c r="K6062" t="s">
        <v>98</v>
      </c>
      <c r="L6062" t="s">
        <v>199</v>
      </c>
      <c r="M6062" t="s">
        <v>636</v>
      </c>
      <c r="N6062">
        <v>78800</v>
      </c>
      <c r="O6062" t="s">
        <v>8675</v>
      </c>
    </row>
    <row r="6063" spans="1:15" x14ac:dyDescent="0.25">
      <c r="A6063">
        <v>241076</v>
      </c>
      <c r="B6063" t="s">
        <v>8105</v>
      </c>
      <c r="C6063" t="s">
        <v>8619</v>
      </c>
      <c r="D6063" t="s">
        <v>23</v>
      </c>
      <c r="E6063" s="1">
        <v>43891</v>
      </c>
      <c r="F6063">
        <v>2020</v>
      </c>
      <c r="G6063">
        <v>53048</v>
      </c>
      <c r="H6063">
        <v>110</v>
      </c>
      <c r="I6063">
        <v>150</v>
      </c>
      <c r="J6063" t="s">
        <v>17</v>
      </c>
      <c r="K6063" t="s">
        <v>98</v>
      </c>
      <c r="L6063" t="s">
        <v>199</v>
      </c>
      <c r="M6063" t="s">
        <v>332</v>
      </c>
      <c r="N6063">
        <v>36220</v>
      </c>
      <c r="O6063" t="s">
        <v>8683</v>
      </c>
    </row>
    <row r="6064" spans="1:15" x14ac:dyDescent="0.25">
      <c r="A6064">
        <v>243066</v>
      </c>
      <c r="B6064" t="s">
        <v>8105</v>
      </c>
      <c r="C6064" t="s">
        <v>8659</v>
      </c>
      <c r="D6064" t="s">
        <v>41</v>
      </c>
      <c r="E6064" s="1">
        <v>44228</v>
      </c>
      <c r="F6064">
        <v>2021</v>
      </c>
      <c r="G6064">
        <v>29500</v>
      </c>
      <c r="H6064">
        <v>110</v>
      </c>
      <c r="I6064">
        <v>150</v>
      </c>
      <c r="J6064" t="s">
        <v>17</v>
      </c>
      <c r="K6064" t="s">
        <v>98</v>
      </c>
      <c r="L6064" t="s">
        <v>199</v>
      </c>
      <c r="M6064" t="s">
        <v>636</v>
      </c>
      <c r="N6064">
        <v>35850</v>
      </c>
      <c r="O6064" t="s">
        <v>8739</v>
      </c>
    </row>
    <row r="6065" spans="1:15" x14ac:dyDescent="0.25">
      <c r="A6065">
        <v>9815</v>
      </c>
      <c r="B6065" t="s">
        <v>536</v>
      </c>
      <c r="C6065" t="s">
        <v>704</v>
      </c>
      <c r="D6065" t="s">
        <v>68</v>
      </c>
      <c r="E6065" s="1">
        <v>42156</v>
      </c>
      <c r="F6065">
        <v>2015</v>
      </c>
      <c r="G6065">
        <v>33999</v>
      </c>
      <c r="H6065">
        <v>230</v>
      </c>
      <c r="I6065">
        <v>313</v>
      </c>
      <c r="J6065" t="s">
        <v>82</v>
      </c>
      <c r="K6065" t="s">
        <v>98</v>
      </c>
      <c r="L6065" t="s">
        <v>229</v>
      </c>
      <c r="M6065" t="s">
        <v>104</v>
      </c>
      <c r="N6065">
        <v>76900</v>
      </c>
      <c r="O6065" t="s">
        <v>737</v>
      </c>
    </row>
    <row r="6066" spans="1:15" x14ac:dyDescent="0.25">
      <c r="A6066">
        <v>9994</v>
      </c>
      <c r="B6066" t="s">
        <v>536</v>
      </c>
      <c r="C6066" t="s">
        <v>704</v>
      </c>
      <c r="D6066" t="s">
        <v>44</v>
      </c>
      <c r="E6066" s="1">
        <v>42278</v>
      </c>
      <c r="F6066">
        <v>2015</v>
      </c>
      <c r="G6066">
        <v>32980</v>
      </c>
      <c r="H6066">
        <v>240</v>
      </c>
      <c r="I6066">
        <v>326</v>
      </c>
      <c r="J6066" t="s">
        <v>82</v>
      </c>
      <c r="K6066" t="s">
        <v>98</v>
      </c>
      <c r="L6066" t="s">
        <v>229</v>
      </c>
      <c r="M6066" t="e">
        <f>- (g/km)</f>
        <v>#NAME?</v>
      </c>
      <c r="N6066">
        <v>73172</v>
      </c>
      <c r="O6066" t="s">
        <v>745</v>
      </c>
    </row>
    <row r="6067" spans="1:15" x14ac:dyDescent="0.25">
      <c r="A6067">
        <v>10458</v>
      </c>
      <c r="B6067" t="s">
        <v>536</v>
      </c>
      <c r="C6067" t="s">
        <v>704</v>
      </c>
      <c r="D6067" t="s">
        <v>23</v>
      </c>
      <c r="E6067" s="1">
        <v>42278</v>
      </c>
      <c r="F6067">
        <v>2015</v>
      </c>
      <c r="G6067">
        <v>33900</v>
      </c>
      <c r="H6067">
        <v>230</v>
      </c>
      <c r="I6067">
        <v>313</v>
      </c>
      <c r="J6067" t="s">
        <v>82</v>
      </c>
      <c r="K6067" t="s">
        <v>98</v>
      </c>
      <c r="L6067" t="s">
        <v>229</v>
      </c>
      <c r="M6067" t="s">
        <v>104</v>
      </c>
      <c r="N6067">
        <v>79620</v>
      </c>
      <c r="O6067" t="s">
        <v>755</v>
      </c>
    </row>
    <row r="6068" spans="1:15" x14ac:dyDescent="0.25">
      <c r="A6068">
        <v>10977</v>
      </c>
      <c r="B6068" t="s">
        <v>536</v>
      </c>
      <c r="C6068" t="s">
        <v>704</v>
      </c>
      <c r="D6068" t="s">
        <v>59</v>
      </c>
      <c r="E6068" s="1">
        <v>42339</v>
      </c>
      <c r="F6068">
        <v>2015</v>
      </c>
      <c r="G6068">
        <v>17999</v>
      </c>
      <c r="H6068">
        <v>240</v>
      </c>
      <c r="I6068">
        <v>326</v>
      </c>
      <c r="J6068" t="s">
        <v>82</v>
      </c>
      <c r="K6068" t="s">
        <v>98</v>
      </c>
      <c r="L6068" t="s">
        <v>229</v>
      </c>
      <c r="M6068" t="e">
        <f>- (g/km)</f>
        <v>#NAME?</v>
      </c>
      <c r="N6068">
        <v>280000</v>
      </c>
      <c r="O6068" t="s">
        <v>746</v>
      </c>
    </row>
    <row r="6069" spans="1:15" x14ac:dyDescent="0.25">
      <c r="A6069">
        <v>12479</v>
      </c>
      <c r="B6069" t="s">
        <v>536</v>
      </c>
      <c r="C6069" t="s">
        <v>704</v>
      </c>
      <c r="D6069" t="s">
        <v>41</v>
      </c>
      <c r="E6069" s="1">
        <v>42370</v>
      </c>
      <c r="F6069">
        <v>2016</v>
      </c>
      <c r="G6069">
        <v>41949</v>
      </c>
      <c r="H6069">
        <v>240</v>
      </c>
      <c r="I6069">
        <v>326</v>
      </c>
      <c r="J6069" t="s">
        <v>82</v>
      </c>
      <c r="K6069" t="s">
        <v>98</v>
      </c>
      <c r="L6069" t="s">
        <v>229</v>
      </c>
      <c r="M6069" t="e">
        <f>- (g/km)</f>
        <v>#NAME?</v>
      </c>
      <c r="N6069">
        <v>34000</v>
      </c>
      <c r="O6069" t="s">
        <v>808</v>
      </c>
    </row>
    <row r="6070" spans="1:15" x14ac:dyDescent="0.25">
      <c r="A6070">
        <v>12516</v>
      </c>
      <c r="B6070" t="s">
        <v>536</v>
      </c>
      <c r="C6070" t="s">
        <v>655</v>
      </c>
      <c r="D6070" t="s">
        <v>59</v>
      </c>
      <c r="E6070" s="1">
        <v>42491</v>
      </c>
      <c r="F6070">
        <v>2016</v>
      </c>
      <c r="G6070">
        <v>30750</v>
      </c>
      <c r="H6070">
        <v>228</v>
      </c>
      <c r="I6070">
        <v>310</v>
      </c>
      <c r="J6070" t="s">
        <v>82</v>
      </c>
      <c r="K6070" t="s">
        <v>18</v>
      </c>
      <c r="L6070" t="s">
        <v>229</v>
      </c>
      <c r="M6070" t="s">
        <v>200</v>
      </c>
      <c r="N6070">
        <v>63500</v>
      </c>
      <c r="O6070" t="s">
        <v>809</v>
      </c>
    </row>
    <row r="6071" spans="1:15" x14ac:dyDescent="0.25">
      <c r="A6071">
        <v>13626</v>
      </c>
      <c r="B6071" t="s">
        <v>536</v>
      </c>
      <c r="C6071" t="s">
        <v>554</v>
      </c>
      <c r="D6071" t="s">
        <v>86</v>
      </c>
      <c r="E6071" s="1">
        <v>43009</v>
      </c>
      <c r="F6071">
        <v>2017</v>
      </c>
      <c r="G6071">
        <v>29950</v>
      </c>
      <c r="H6071">
        <v>228</v>
      </c>
      <c r="I6071">
        <v>310</v>
      </c>
      <c r="J6071" t="s">
        <v>82</v>
      </c>
      <c r="K6071" t="s">
        <v>18</v>
      </c>
      <c r="L6071" t="s">
        <v>229</v>
      </c>
      <c r="M6071" t="s">
        <v>252</v>
      </c>
      <c r="N6071">
        <v>93000</v>
      </c>
      <c r="O6071" t="s">
        <v>835</v>
      </c>
    </row>
    <row r="6072" spans="1:15" x14ac:dyDescent="0.25">
      <c r="A6072">
        <v>13648</v>
      </c>
      <c r="B6072" t="s">
        <v>536</v>
      </c>
      <c r="C6072" t="s">
        <v>704</v>
      </c>
      <c r="D6072" t="s">
        <v>86</v>
      </c>
      <c r="E6072" s="1">
        <v>42736</v>
      </c>
      <c r="F6072">
        <v>2017</v>
      </c>
      <c r="G6072">
        <v>34999</v>
      </c>
      <c r="H6072">
        <v>240</v>
      </c>
      <c r="I6072">
        <v>326</v>
      </c>
      <c r="J6072" t="s">
        <v>82</v>
      </c>
      <c r="K6072" t="s">
        <v>98</v>
      </c>
      <c r="L6072" t="s">
        <v>229</v>
      </c>
      <c r="M6072" t="s">
        <v>325</v>
      </c>
      <c r="N6072">
        <v>92000</v>
      </c>
      <c r="O6072" t="s">
        <v>837</v>
      </c>
    </row>
    <row r="6073" spans="1:15" x14ac:dyDescent="0.25">
      <c r="A6073">
        <v>13775</v>
      </c>
      <c r="B6073" t="s">
        <v>536</v>
      </c>
      <c r="C6073" t="s">
        <v>704</v>
      </c>
      <c r="D6073" t="s">
        <v>16</v>
      </c>
      <c r="E6073" s="1">
        <v>42795</v>
      </c>
      <c r="F6073">
        <v>2017</v>
      </c>
      <c r="G6073">
        <v>37490</v>
      </c>
      <c r="H6073">
        <v>250</v>
      </c>
      <c r="I6073">
        <v>340</v>
      </c>
      <c r="J6073" t="s">
        <v>82</v>
      </c>
      <c r="K6073" t="s">
        <v>98</v>
      </c>
      <c r="L6073" t="s">
        <v>229</v>
      </c>
      <c r="M6073" t="s">
        <v>325</v>
      </c>
      <c r="N6073">
        <v>94580</v>
      </c>
      <c r="O6073" t="s">
        <v>838</v>
      </c>
    </row>
    <row r="6074" spans="1:15" x14ac:dyDescent="0.25">
      <c r="A6074">
        <v>16534</v>
      </c>
      <c r="B6074" t="s">
        <v>536</v>
      </c>
      <c r="C6074" t="s">
        <v>852</v>
      </c>
      <c r="D6074" t="s">
        <v>455</v>
      </c>
      <c r="E6074" s="1">
        <v>43313</v>
      </c>
      <c r="F6074">
        <v>2018</v>
      </c>
      <c r="G6074">
        <v>19890</v>
      </c>
      <c r="H6074">
        <v>210</v>
      </c>
      <c r="I6074">
        <v>286</v>
      </c>
      <c r="J6074" t="s">
        <v>82</v>
      </c>
      <c r="K6074" t="s">
        <v>98</v>
      </c>
      <c r="L6074" t="s">
        <v>229</v>
      </c>
      <c r="M6074" t="s">
        <v>636</v>
      </c>
      <c r="N6074">
        <v>39700</v>
      </c>
      <c r="O6074" t="s">
        <v>881</v>
      </c>
    </row>
    <row r="6075" spans="1:15" x14ac:dyDescent="0.25">
      <c r="A6075">
        <v>16830</v>
      </c>
      <c r="B6075" t="s">
        <v>536</v>
      </c>
      <c r="C6075" t="s">
        <v>852</v>
      </c>
      <c r="D6075" t="s">
        <v>241</v>
      </c>
      <c r="E6075" s="1">
        <v>43497</v>
      </c>
      <c r="F6075">
        <v>2019</v>
      </c>
      <c r="G6075">
        <v>67990</v>
      </c>
      <c r="H6075">
        <v>210</v>
      </c>
      <c r="I6075">
        <v>286</v>
      </c>
      <c r="J6075" t="s">
        <v>82</v>
      </c>
      <c r="K6075" t="s">
        <v>98</v>
      </c>
      <c r="L6075" t="s">
        <v>229</v>
      </c>
      <c r="M6075" t="s">
        <v>636</v>
      </c>
      <c r="N6075">
        <v>59200</v>
      </c>
      <c r="O6075" t="s">
        <v>898</v>
      </c>
    </row>
    <row r="6076" spans="1:15" x14ac:dyDescent="0.25">
      <c r="A6076">
        <v>19032</v>
      </c>
      <c r="B6076" t="s">
        <v>536</v>
      </c>
      <c r="C6076" t="s">
        <v>852</v>
      </c>
      <c r="D6076" t="s">
        <v>16</v>
      </c>
      <c r="E6076" s="1">
        <v>44013</v>
      </c>
      <c r="F6076">
        <v>2020</v>
      </c>
      <c r="G6076">
        <v>69950</v>
      </c>
      <c r="H6076">
        <v>210</v>
      </c>
      <c r="I6076">
        <v>286</v>
      </c>
      <c r="J6076" t="s">
        <v>82</v>
      </c>
      <c r="K6076" t="s">
        <v>98</v>
      </c>
      <c r="L6076" t="s">
        <v>229</v>
      </c>
      <c r="M6076" t="s">
        <v>104</v>
      </c>
      <c r="N6076">
        <v>43239</v>
      </c>
      <c r="O6076" t="s">
        <v>932</v>
      </c>
    </row>
    <row r="6077" spans="1:15" x14ac:dyDescent="0.25">
      <c r="A6077">
        <v>32310</v>
      </c>
      <c r="B6077" t="s">
        <v>1239</v>
      </c>
      <c r="C6077" t="s">
        <v>1246</v>
      </c>
      <c r="D6077" t="s">
        <v>44</v>
      </c>
      <c r="E6077" s="1">
        <v>41944</v>
      </c>
      <c r="F6077">
        <v>2014</v>
      </c>
      <c r="G6077">
        <v>18950</v>
      </c>
      <c r="H6077">
        <v>180</v>
      </c>
      <c r="I6077">
        <v>245</v>
      </c>
      <c r="J6077" t="s">
        <v>17</v>
      </c>
      <c r="K6077" t="s">
        <v>18</v>
      </c>
      <c r="L6077" t="s">
        <v>229</v>
      </c>
      <c r="M6077" t="s">
        <v>230</v>
      </c>
      <c r="N6077">
        <v>87000</v>
      </c>
      <c r="O6077" t="s">
        <v>1526</v>
      </c>
    </row>
    <row r="6078" spans="1:15" x14ac:dyDescent="0.25">
      <c r="A6078">
        <v>37589</v>
      </c>
      <c r="B6078" t="s">
        <v>1239</v>
      </c>
      <c r="C6078" t="s">
        <v>1341</v>
      </c>
      <c r="D6078" t="s">
        <v>241</v>
      </c>
      <c r="E6078" s="1">
        <v>43313</v>
      </c>
      <c r="F6078">
        <v>2018</v>
      </c>
      <c r="G6078">
        <v>39500</v>
      </c>
      <c r="H6078">
        <v>190</v>
      </c>
      <c r="I6078">
        <v>258</v>
      </c>
      <c r="J6078" t="s">
        <v>82</v>
      </c>
      <c r="K6078" t="s">
        <v>18</v>
      </c>
      <c r="L6078" t="s">
        <v>229</v>
      </c>
      <c r="M6078" t="s">
        <v>252</v>
      </c>
      <c r="N6078">
        <v>67700</v>
      </c>
      <c r="O6078" t="s">
        <v>1674</v>
      </c>
    </row>
    <row r="6079" spans="1:15" x14ac:dyDescent="0.25">
      <c r="A6079">
        <v>38596</v>
      </c>
      <c r="B6079" t="s">
        <v>1239</v>
      </c>
      <c r="C6079" t="s">
        <v>1591</v>
      </c>
      <c r="D6079" t="s">
        <v>455</v>
      </c>
      <c r="E6079" s="1">
        <v>43101</v>
      </c>
      <c r="F6079">
        <v>2018</v>
      </c>
      <c r="G6079">
        <v>26900</v>
      </c>
      <c r="H6079">
        <v>240</v>
      </c>
      <c r="I6079">
        <v>326</v>
      </c>
      <c r="J6079" t="s">
        <v>82</v>
      </c>
      <c r="K6079" t="s">
        <v>18</v>
      </c>
      <c r="L6079" t="s">
        <v>229</v>
      </c>
      <c r="M6079" t="s">
        <v>126</v>
      </c>
      <c r="N6079">
        <v>176374</v>
      </c>
      <c r="O6079" t="s">
        <v>1705</v>
      </c>
    </row>
    <row r="6080" spans="1:15" x14ac:dyDescent="0.25">
      <c r="A6080">
        <v>42576</v>
      </c>
      <c r="B6080" t="s">
        <v>1239</v>
      </c>
      <c r="C6080" t="s">
        <v>1393</v>
      </c>
      <c r="D6080" t="s">
        <v>268</v>
      </c>
      <c r="E6080" s="1">
        <v>44866</v>
      </c>
      <c r="F6080">
        <v>2022</v>
      </c>
      <c r="G6080">
        <v>88890</v>
      </c>
      <c r="H6080">
        <v>210</v>
      </c>
      <c r="I6080">
        <v>286</v>
      </c>
      <c r="J6080" t="s">
        <v>82</v>
      </c>
      <c r="K6080" t="s">
        <v>98</v>
      </c>
      <c r="L6080" t="s">
        <v>229</v>
      </c>
      <c r="M6080" t="s">
        <v>636</v>
      </c>
      <c r="N6080">
        <v>17914</v>
      </c>
      <c r="O6080" t="s">
        <v>1938</v>
      </c>
    </row>
    <row r="6081" spans="1:15" x14ac:dyDescent="0.25">
      <c r="A6081">
        <v>42736</v>
      </c>
      <c r="B6081" t="s">
        <v>1239</v>
      </c>
      <c r="C6081" t="s">
        <v>1550</v>
      </c>
      <c r="D6081" t="s">
        <v>455</v>
      </c>
      <c r="E6081" s="1">
        <v>44593</v>
      </c>
      <c r="F6081">
        <v>2022</v>
      </c>
      <c r="G6081">
        <v>55950</v>
      </c>
      <c r="H6081">
        <v>275</v>
      </c>
      <c r="I6081">
        <v>374</v>
      </c>
      <c r="J6081" t="s">
        <v>82</v>
      </c>
      <c r="K6081" t="s">
        <v>18</v>
      </c>
      <c r="L6081" t="s">
        <v>229</v>
      </c>
      <c r="M6081" t="s">
        <v>252</v>
      </c>
      <c r="N6081">
        <v>14606</v>
      </c>
      <c r="O6081" t="s">
        <v>1958</v>
      </c>
    </row>
    <row r="6082" spans="1:15" x14ac:dyDescent="0.25">
      <c r="A6082">
        <v>43913</v>
      </c>
      <c r="B6082" t="s">
        <v>2127</v>
      </c>
      <c r="C6082" t="s">
        <v>2158</v>
      </c>
      <c r="D6082" t="s">
        <v>44</v>
      </c>
      <c r="E6082" s="1">
        <v>40575</v>
      </c>
      <c r="F6082">
        <v>2011</v>
      </c>
      <c r="G6082">
        <v>7400</v>
      </c>
      <c r="H6082">
        <v>54</v>
      </c>
      <c r="I6082">
        <v>73</v>
      </c>
      <c r="J6082" t="s">
        <v>17</v>
      </c>
      <c r="K6082" t="s">
        <v>18</v>
      </c>
      <c r="L6082" t="s">
        <v>229</v>
      </c>
      <c r="M6082" t="s">
        <v>173</v>
      </c>
      <c r="N6082">
        <v>96000</v>
      </c>
      <c r="O6082" t="s">
        <v>2172</v>
      </c>
    </row>
    <row r="6083" spans="1:15" x14ac:dyDescent="0.25">
      <c r="A6083">
        <v>51291</v>
      </c>
      <c r="B6083" t="s">
        <v>2455</v>
      </c>
      <c r="C6083" t="s">
        <v>2485</v>
      </c>
      <c r="D6083" t="s">
        <v>241</v>
      </c>
      <c r="E6083" s="1">
        <v>40422</v>
      </c>
      <c r="F6083">
        <v>2010</v>
      </c>
      <c r="G6083">
        <v>7000</v>
      </c>
      <c r="H6083">
        <v>67</v>
      </c>
      <c r="I6083">
        <v>91</v>
      </c>
      <c r="J6083" t="s">
        <v>17</v>
      </c>
      <c r="K6083" t="s">
        <v>18</v>
      </c>
      <c r="L6083" t="s">
        <v>229</v>
      </c>
      <c r="M6083" t="e">
        <f>- (g/km)</f>
        <v>#NAME?</v>
      </c>
      <c r="N6083">
        <v>88100</v>
      </c>
      <c r="O6083" t="s">
        <v>2501</v>
      </c>
    </row>
    <row r="6084" spans="1:15" x14ac:dyDescent="0.25">
      <c r="A6084">
        <v>59602</v>
      </c>
      <c r="B6084" t="s">
        <v>2890</v>
      </c>
      <c r="C6084" t="s">
        <v>2904</v>
      </c>
      <c r="D6084" t="s">
        <v>106</v>
      </c>
      <c r="E6084" s="1">
        <v>40422</v>
      </c>
      <c r="F6084">
        <v>2010</v>
      </c>
      <c r="G6084">
        <v>3790</v>
      </c>
      <c r="H6084">
        <v>59</v>
      </c>
      <c r="I6084">
        <v>80</v>
      </c>
      <c r="J6084" t="s">
        <v>17</v>
      </c>
      <c r="K6084" t="s">
        <v>18</v>
      </c>
      <c r="L6084" t="s">
        <v>229</v>
      </c>
      <c r="M6084" t="s">
        <v>230</v>
      </c>
      <c r="N6084">
        <v>124380</v>
      </c>
      <c r="O6084" t="s">
        <v>2964</v>
      </c>
    </row>
    <row r="6085" spans="1:15" x14ac:dyDescent="0.25">
      <c r="A6085">
        <v>72458</v>
      </c>
      <c r="B6085" t="s">
        <v>2890</v>
      </c>
      <c r="C6085" t="s">
        <v>2972</v>
      </c>
      <c r="D6085" t="s">
        <v>150</v>
      </c>
      <c r="E6085" s="1">
        <v>44044</v>
      </c>
      <c r="F6085">
        <v>2020</v>
      </c>
      <c r="G6085">
        <v>47900</v>
      </c>
      <c r="H6085">
        <v>175</v>
      </c>
      <c r="I6085">
        <v>238</v>
      </c>
      <c r="J6085" t="s">
        <v>82</v>
      </c>
      <c r="K6085" t="s">
        <v>98</v>
      </c>
      <c r="L6085" t="s">
        <v>229</v>
      </c>
      <c r="M6085" t="s">
        <v>332</v>
      </c>
      <c r="N6085">
        <v>13500</v>
      </c>
      <c r="O6085" t="s">
        <v>3174</v>
      </c>
    </row>
    <row r="6086" spans="1:15" x14ac:dyDescent="0.25">
      <c r="A6086">
        <v>78783</v>
      </c>
      <c r="B6086" t="s">
        <v>3302</v>
      </c>
      <c r="C6086" t="s">
        <v>3303</v>
      </c>
      <c r="D6086" t="s">
        <v>16</v>
      </c>
      <c r="E6086" s="1">
        <v>42430</v>
      </c>
      <c r="F6086">
        <v>2016</v>
      </c>
      <c r="G6086">
        <v>24999</v>
      </c>
      <c r="H6086">
        <v>147</v>
      </c>
      <c r="I6086">
        <v>200</v>
      </c>
      <c r="J6086" t="s">
        <v>82</v>
      </c>
      <c r="K6086" t="s">
        <v>98</v>
      </c>
      <c r="L6086" t="s">
        <v>229</v>
      </c>
      <c r="M6086" t="s">
        <v>325</v>
      </c>
      <c r="N6086">
        <v>45400</v>
      </c>
      <c r="O6086" t="s">
        <v>3386</v>
      </c>
    </row>
    <row r="6087" spans="1:15" x14ac:dyDescent="0.25">
      <c r="A6087">
        <v>86818</v>
      </c>
      <c r="B6087" t="s">
        <v>3649</v>
      </c>
      <c r="C6087" t="s">
        <v>3656</v>
      </c>
      <c r="D6087" t="s">
        <v>455</v>
      </c>
      <c r="E6087" s="1">
        <v>44105</v>
      </c>
      <c r="F6087">
        <v>2020</v>
      </c>
      <c r="G6087">
        <v>31980</v>
      </c>
      <c r="H6087">
        <v>125</v>
      </c>
      <c r="I6087">
        <v>170</v>
      </c>
      <c r="J6087" t="s">
        <v>82</v>
      </c>
      <c r="K6087" t="s">
        <v>98</v>
      </c>
      <c r="L6087" t="s">
        <v>229</v>
      </c>
      <c r="M6087" t="s">
        <v>104</v>
      </c>
      <c r="N6087">
        <v>11900</v>
      </c>
      <c r="O6087" t="s">
        <v>3689</v>
      </c>
    </row>
    <row r="6088" spans="1:15" x14ac:dyDescent="0.25">
      <c r="A6088">
        <v>93430</v>
      </c>
      <c r="B6088" t="s">
        <v>3911</v>
      </c>
      <c r="C6088" t="s">
        <v>3930</v>
      </c>
      <c r="D6088" t="s">
        <v>259</v>
      </c>
      <c r="E6088" s="1">
        <v>42156</v>
      </c>
      <c r="F6088">
        <v>2015</v>
      </c>
      <c r="G6088">
        <v>3999</v>
      </c>
      <c r="H6088">
        <v>64</v>
      </c>
      <c r="I6088">
        <v>87</v>
      </c>
      <c r="J6088" t="s">
        <v>17</v>
      </c>
      <c r="K6088" t="s">
        <v>18</v>
      </c>
      <c r="L6088" t="s">
        <v>229</v>
      </c>
      <c r="M6088" t="e">
        <f>- (g/km)</f>
        <v>#NAME?</v>
      </c>
      <c r="N6088">
        <v>62000</v>
      </c>
      <c r="O6088" t="s">
        <v>3931</v>
      </c>
    </row>
    <row r="6089" spans="1:15" x14ac:dyDescent="0.25">
      <c r="A6089">
        <v>93432</v>
      </c>
      <c r="B6089" t="s">
        <v>3911</v>
      </c>
      <c r="C6089" t="s">
        <v>3930</v>
      </c>
      <c r="D6089" t="s">
        <v>59</v>
      </c>
      <c r="E6089" s="1">
        <v>42278</v>
      </c>
      <c r="F6089">
        <v>2015</v>
      </c>
      <c r="G6089">
        <v>3950</v>
      </c>
      <c r="H6089">
        <v>64</v>
      </c>
      <c r="I6089">
        <v>87</v>
      </c>
      <c r="J6089" t="s">
        <v>17</v>
      </c>
      <c r="K6089" t="s">
        <v>18</v>
      </c>
      <c r="L6089" t="s">
        <v>229</v>
      </c>
      <c r="M6089" t="s">
        <v>339</v>
      </c>
      <c r="N6089">
        <v>58100</v>
      </c>
      <c r="O6089" t="s">
        <v>3932</v>
      </c>
    </row>
    <row r="6090" spans="1:15" x14ac:dyDescent="0.25">
      <c r="A6090">
        <v>93444</v>
      </c>
      <c r="B6090" t="s">
        <v>3911</v>
      </c>
      <c r="C6090" t="s">
        <v>3920</v>
      </c>
      <c r="D6090" t="s">
        <v>68</v>
      </c>
      <c r="E6090" s="1">
        <v>42887</v>
      </c>
      <c r="F6090">
        <v>2017</v>
      </c>
      <c r="G6090">
        <v>7480</v>
      </c>
      <c r="H6090">
        <v>72</v>
      </c>
      <c r="I6090">
        <v>98</v>
      </c>
      <c r="J6090" t="s">
        <v>17</v>
      </c>
      <c r="K6090" t="s">
        <v>18</v>
      </c>
      <c r="L6090" t="s">
        <v>229</v>
      </c>
      <c r="M6090" t="s">
        <v>244</v>
      </c>
      <c r="N6090">
        <v>49220</v>
      </c>
      <c r="O6090" t="s">
        <v>3940</v>
      </c>
    </row>
    <row r="6091" spans="1:15" x14ac:dyDescent="0.25">
      <c r="A6091">
        <v>93962</v>
      </c>
      <c r="B6091" t="s">
        <v>4030</v>
      </c>
      <c r="C6091" t="s">
        <v>4055</v>
      </c>
      <c r="D6091" t="s">
        <v>41</v>
      </c>
      <c r="E6091" s="1">
        <v>38353</v>
      </c>
      <c r="F6091">
        <v>2005</v>
      </c>
      <c r="G6091">
        <v>2000</v>
      </c>
      <c r="H6091">
        <v>70</v>
      </c>
      <c r="I6091">
        <v>95</v>
      </c>
      <c r="J6091" t="s">
        <v>17</v>
      </c>
      <c r="K6091" t="s">
        <v>18</v>
      </c>
      <c r="L6091" t="s">
        <v>229</v>
      </c>
      <c r="M6091" t="s">
        <v>159</v>
      </c>
      <c r="N6091">
        <v>178000</v>
      </c>
      <c r="O6091" t="s">
        <v>4058</v>
      </c>
    </row>
    <row r="6092" spans="1:15" x14ac:dyDescent="0.25">
      <c r="A6092">
        <v>93978</v>
      </c>
      <c r="B6092" t="s">
        <v>4030</v>
      </c>
      <c r="C6092" t="s">
        <v>4033</v>
      </c>
      <c r="D6092" t="s">
        <v>44</v>
      </c>
      <c r="E6092" s="1">
        <v>39722</v>
      </c>
      <c r="F6092">
        <v>2008</v>
      </c>
      <c r="G6092">
        <v>4650</v>
      </c>
      <c r="H6092">
        <v>88</v>
      </c>
      <c r="I6092">
        <v>120</v>
      </c>
      <c r="J6092" t="s">
        <v>17</v>
      </c>
      <c r="K6092" t="s">
        <v>18</v>
      </c>
      <c r="L6092" t="s">
        <v>229</v>
      </c>
      <c r="M6092" t="s">
        <v>230</v>
      </c>
      <c r="N6092">
        <v>147744</v>
      </c>
      <c r="O6092" t="s">
        <v>4065</v>
      </c>
    </row>
    <row r="6093" spans="1:15" x14ac:dyDescent="0.25">
      <c r="A6093">
        <v>93991</v>
      </c>
      <c r="B6093" t="s">
        <v>4030</v>
      </c>
      <c r="C6093" t="s">
        <v>4055</v>
      </c>
      <c r="D6093" t="s">
        <v>59</v>
      </c>
      <c r="E6093" s="1">
        <v>39995</v>
      </c>
      <c r="F6093">
        <v>2009</v>
      </c>
      <c r="G6093">
        <v>6490</v>
      </c>
      <c r="H6093">
        <v>70</v>
      </c>
      <c r="I6093">
        <v>95</v>
      </c>
      <c r="J6093" t="s">
        <v>82</v>
      </c>
      <c r="K6093" t="s">
        <v>18</v>
      </c>
      <c r="L6093" t="s">
        <v>229</v>
      </c>
      <c r="M6093" t="s">
        <v>230</v>
      </c>
      <c r="N6093">
        <v>91946</v>
      </c>
      <c r="O6093" t="s">
        <v>4069</v>
      </c>
    </row>
    <row r="6094" spans="1:15" x14ac:dyDescent="0.25">
      <c r="A6094">
        <v>98996</v>
      </c>
      <c r="B6094" t="s">
        <v>4247</v>
      </c>
      <c r="C6094" t="s">
        <v>4248</v>
      </c>
      <c r="D6094" t="s">
        <v>106</v>
      </c>
      <c r="E6094" s="1">
        <v>43221</v>
      </c>
      <c r="F6094">
        <v>2018</v>
      </c>
      <c r="G6094">
        <v>29890</v>
      </c>
      <c r="H6094">
        <v>118</v>
      </c>
      <c r="I6094">
        <v>160</v>
      </c>
      <c r="J6094" t="s">
        <v>17</v>
      </c>
      <c r="K6094" t="s">
        <v>18</v>
      </c>
      <c r="L6094" t="s">
        <v>229</v>
      </c>
      <c r="M6094" t="s">
        <v>126</v>
      </c>
      <c r="N6094">
        <v>10850</v>
      </c>
      <c r="O6094" t="s">
        <v>4302</v>
      </c>
    </row>
    <row r="6095" spans="1:15" x14ac:dyDescent="0.25">
      <c r="A6095">
        <v>103634</v>
      </c>
      <c r="B6095" t="s">
        <v>4366</v>
      </c>
      <c r="C6095" t="s">
        <v>4573</v>
      </c>
      <c r="D6095" t="s">
        <v>41</v>
      </c>
      <c r="E6095" s="1">
        <v>37591</v>
      </c>
      <c r="F6095">
        <v>2002</v>
      </c>
      <c r="G6095">
        <v>7525</v>
      </c>
      <c r="H6095">
        <v>125</v>
      </c>
      <c r="I6095">
        <v>170</v>
      </c>
      <c r="J6095" t="s">
        <v>82</v>
      </c>
      <c r="K6095" t="s">
        <v>98</v>
      </c>
      <c r="L6095" t="s">
        <v>229</v>
      </c>
      <c r="M6095" t="e">
        <f>- (g/km)</f>
        <v>#NAME?</v>
      </c>
      <c r="N6095">
        <v>150000</v>
      </c>
      <c r="O6095" t="s">
        <v>4574</v>
      </c>
    </row>
    <row r="6096" spans="1:15" x14ac:dyDescent="0.25">
      <c r="A6096">
        <v>103807</v>
      </c>
      <c r="B6096" t="s">
        <v>4366</v>
      </c>
      <c r="C6096" t="s">
        <v>4573</v>
      </c>
      <c r="D6096" t="s">
        <v>68</v>
      </c>
      <c r="E6096" s="1">
        <v>37895</v>
      </c>
      <c r="F6096">
        <v>2003</v>
      </c>
      <c r="G6096">
        <v>4699</v>
      </c>
      <c r="H6096">
        <v>125</v>
      </c>
      <c r="I6096">
        <v>170</v>
      </c>
      <c r="J6096" t="s">
        <v>17</v>
      </c>
      <c r="K6096" t="s">
        <v>98</v>
      </c>
      <c r="L6096" t="s">
        <v>229</v>
      </c>
      <c r="M6096" t="e">
        <f>- (g/km)</f>
        <v>#NAME?</v>
      </c>
      <c r="N6096">
        <v>219000</v>
      </c>
      <c r="O6096" t="s">
        <v>4586</v>
      </c>
    </row>
    <row r="6097" spans="1:15" x14ac:dyDescent="0.25">
      <c r="A6097">
        <v>104581</v>
      </c>
      <c r="B6097" t="s">
        <v>4366</v>
      </c>
      <c r="C6097" t="s">
        <v>4573</v>
      </c>
      <c r="D6097" t="s">
        <v>23</v>
      </c>
      <c r="E6097" s="1">
        <v>38139</v>
      </c>
      <c r="F6097">
        <v>2004</v>
      </c>
      <c r="G6097">
        <v>7500</v>
      </c>
      <c r="H6097">
        <v>125</v>
      </c>
      <c r="I6097">
        <v>170</v>
      </c>
      <c r="J6097" t="s">
        <v>82</v>
      </c>
      <c r="K6097" t="s">
        <v>98</v>
      </c>
      <c r="L6097" t="s">
        <v>229</v>
      </c>
      <c r="M6097" t="s">
        <v>104</v>
      </c>
      <c r="N6097">
        <v>266000</v>
      </c>
      <c r="O6097" t="s">
        <v>4618</v>
      </c>
    </row>
    <row r="6098" spans="1:15" x14ac:dyDescent="0.25">
      <c r="A6098">
        <v>105015</v>
      </c>
      <c r="B6098" t="s">
        <v>4366</v>
      </c>
      <c r="C6098" t="s">
        <v>4465</v>
      </c>
      <c r="D6098" t="s">
        <v>61</v>
      </c>
      <c r="E6098" s="1">
        <v>38473</v>
      </c>
      <c r="F6098">
        <v>2005</v>
      </c>
      <c r="G6098">
        <v>6900</v>
      </c>
      <c r="H6098">
        <v>85</v>
      </c>
      <c r="I6098">
        <v>116</v>
      </c>
      <c r="J6098" t="s">
        <v>82</v>
      </c>
      <c r="K6098" t="s">
        <v>18</v>
      </c>
      <c r="L6098" t="s">
        <v>229</v>
      </c>
      <c r="M6098" t="s">
        <v>173</v>
      </c>
      <c r="N6098">
        <v>94000</v>
      </c>
      <c r="O6098" t="s">
        <v>4650</v>
      </c>
    </row>
    <row r="6099" spans="1:15" x14ac:dyDescent="0.25">
      <c r="A6099">
        <v>105771</v>
      </c>
      <c r="B6099" t="s">
        <v>4366</v>
      </c>
      <c r="C6099" t="s">
        <v>4673</v>
      </c>
      <c r="D6099" t="s">
        <v>68</v>
      </c>
      <c r="E6099" s="1">
        <v>38808</v>
      </c>
      <c r="F6099">
        <v>2006</v>
      </c>
      <c r="G6099">
        <v>4000</v>
      </c>
      <c r="H6099">
        <v>70</v>
      </c>
      <c r="I6099">
        <v>95</v>
      </c>
      <c r="J6099" t="s">
        <v>17</v>
      </c>
      <c r="K6099" t="s">
        <v>18</v>
      </c>
      <c r="L6099" t="s">
        <v>229</v>
      </c>
      <c r="M6099" t="s">
        <v>343</v>
      </c>
      <c r="N6099">
        <v>138836</v>
      </c>
      <c r="O6099" t="s">
        <v>4625</v>
      </c>
    </row>
    <row r="6100" spans="1:15" x14ac:dyDescent="0.25">
      <c r="A6100">
        <v>108235</v>
      </c>
      <c r="B6100" t="s">
        <v>4366</v>
      </c>
      <c r="C6100" t="s">
        <v>4465</v>
      </c>
      <c r="D6100" t="s">
        <v>59</v>
      </c>
      <c r="E6100" s="1">
        <v>39753</v>
      </c>
      <c r="F6100">
        <v>2008</v>
      </c>
      <c r="G6100">
        <v>3200</v>
      </c>
      <c r="H6100">
        <v>85</v>
      </c>
      <c r="I6100">
        <v>116</v>
      </c>
      <c r="J6100" t="s">
        <v>17</v>
      </c>
      <c r="K6100" t="s">
        <v>18</v>
      </c>
      <c r="L6100" t="s">
        <v>229</v>
      </c>
      <c r="M6100" t="s">
        <v>159</v>
      </c>
      <c r="N6100">
        <v>126000</v>
      </c>
      <c r="O6100" t="s">
        <v>4552</v>
      </c>
    </row>
    <row r="6101" spans="1:15" x14ac:dyDescent="0.25">
      <c r="A6101">
        <v>108310</v>
      </c>
      <c r="B6101" t="s">
        <v>4366</v>
      </c>
      <c r="C6101" t="s">
        <v>4387</v>
      </c>
      <c r="D6101" t="s">
        <v>61</v>
      </c>
      <c r="E6101" s="1">
        <v>40087</v>
      </c>
      <c r="F6101">
        <v>2009</v>
      </c>
      <c r="G6101">
        <v>7950</v>
      </c>
      <c r="H6101">
        <v>100</v>
      </c>
      <c r="I6101">
        <v>136</v>
      </c>
      <c r="J6101" t="s">
        <v>82</v>
      </c>
      <c r="K6101" t="s">
        <v>98</v>
      </c>
      <c r="L6101" t="s">
        <v>229</v>
      </c>
      <c r="M6101" t="s">
        <v>104</v>
      </c>
      <c r="N6101">
        <v>200000</v>
      </c>
      <c r="O6101" t="s">
        <v>4850</v>
      </c>
    </row>
    <row r="6102" spans="1:15" x14ac:dyDescent="0.25">
      <c r="A6102">
        <v>108492</v>
      </c>
      <c r="B6102" t="s">
        <v>4366</v>
      </c>
      <c r="C6102" t="s">
        <v>4648</v>
      </c>
      <c r="D6102" t="s">
        <v>44</v>
      </c>
      <c r="E6102" s="1">
        <v>39873</v>
      </c>
      <c r="F6102">
        <v>2009</v>
      </c>
      <c r="G6102">
        <v>4390</v>
      </c>
      <c r="H6102">
        <v>85</v>
      </c>
      <c r="I6102">
        <v>116</v>
      </c>
      <c r="J6102" t="s">
        <v>17</v>
      </c>
      <c r="K6102" t="s">
        <v>18</v>
      </c>
      <c r="L6102" t="s">
        <v>229</v>
      </c>
      <c r="M6102" t="s">
        <v>230</v>
      </c>
      <c r="N6102">
        <v>189000</v>
      </c>
      <c r="O6102" t="s">
        <v>4866</v>
      </c>
    </row>
    <row r="6103" spans="1:15" x14ac:dyDescent="0.25">
      <c r="A6103">
        <v>111496</v>
      </c>
      <c r="B6103" t="s">
        <v>4366</v>
      </c>
      <c r="C6103" t="s">
        <v>4612</v>
      </c>
      <c r="D6103" t="s">
        <v>259</v>
      </c>
      <c r="E6103" s="1">
        <v>40940</v>
      </c>
      <c r="F6103">
        <v>2012</v>
      </c>
      <c r="G6103">
        <v>19900</v>
      </c>
      <c r="H6103">
        <v>195</v>
      </c>
      <c r="I6103">
        <v>265</v>
      </c>
      <c r="J6103" t="s">
        <v>82</v>
      </c>
      <c r="K6103" t="s">
        <v>98</v>
      </c>
      <c r="L6103" t="s">
        <v>229</v>
      </c>
      <c r="M6103" t="s">
        <v>622</v>
      </c>
      <c r="N6103">
        <v>135000</v>
      </c>
      <c r="O6103" t="s">
        <v>4863</v>
      </c>
    </row>
    <row r="6104" spans="1:15" x14ac:dyDescent="0.25">
      <c r="A6104">
        <v>113032</v>
      </c>
      <c r="B6104" t="s">
        <v>4366</v>
      </c>
      <c r="C6104" t="s">
        <v>5003</v>
      </c>
      <c r="D6104" t="s">
        <v>23</v>
      </c>
      <c r="E6104" s="1">
        <v>41365</v>
      </c>
      <c r="F6104">
        <v>2013</v>
      </c>
      <c r="G6104">
        <v>15987</v>
      </c>
      <c r="H6104">
        <v>195</v>
      </c>
      <c r="I6104">
        <v>265</v>
      </c>
      <c r="J6104" t="s">
        <v>82</v>
      </c>
      <c r="K6104" t="s">
        <v>98</v>
      </c>
      <c r="L6104" t="s">
        <v>229</v>
      </c>
      <c r="M6104" t="s">
        <v>104</v>
      </c>
      <c r="N6104">
        <v>178000</v>
      </c>
      <c r="O6104" t="s">
        <v>5056</v>
      </c>
    </row>
    <row r="6105" spans="1:15" x14ac:dyDescent="0.25">
      <c r="A6105">
        <v>113850</v>
      </c>
      <c r="B6105" t="s">
        <v>4366</v>
      </c>
      <c r="C6105" t="s">
        <v>4946</v>
      </c>
      <c r="D6105" t="s">
        <v>68</v>
      </c>
      <c r="E6105" s="1">
        <v>41760</v>
      </c>
      <c r="F6105">
        <v>2014</v>
      </c>
      <c r="G6105">
        <v>26890</v>
      </c>
      <c r="H6105">
        <v>150</v>
      </c>
      <c r="I6105">
        <v>204</v>
      </c>
      <c r="J6105" t="s">
        <v>82</v>
      </c>
      <c r="K6105" t="s">
        <v>18</v>
      </c>
      <c r="L6105" t="s">
        <v>229</v>
      </c>
      <c r="M6105" t="s">
        <v>200</v>
      </c>
      <c r="N6105">
        <v>46930</v>
      </c>
      <c r="O6105" t="s">
        <v>5088</v>
      </c>
    </row>
    <row r="6106" spans="1:15" x14ac:dyDescent="0.25">
      <c r="A6106">
        <v>115095</v>
      </c>
      <c r="B6106" t="s">
        <v>4366</v>
      </c>
      <c r="C6106" t="s">
        <v>5036</v>
      </c>
      <c r="D6106" t="s">
        <v>268</v>
      </c>
      <c r="E6106" s="1">
        <v>41671</v>
      </c>
      <c r="F6106">
        <v>2014</v>
      </c>
      <c r="G6106">
        <v>25900</v>
      </c>
      <c r="H6106">
        <v>155</v>
      </c>
      <c r="I6106">
        <v>211</v>
      </c>
      <c r="J6106" t="s">
        <v>82</v>
      </c>
      <c r="K6106" t="s">
        <v>18</v>
      </c>
      <c r="L6106" t="s">
        <v>229</v>
      </c>
      <c r="M6106" t="s">
        <v>230</v>
      </c>
      <c r="N6106">
        <v>82000</v>
      </c>
      <c r="O6106" t="s">
        <v>5147</v>
      </c>
    </row>
    <row r="6107" spans="1:15" x14ac:dyDescent="0.25">
      <c r="A6107">
        <v>123966</v>
      </c>
      <c r="B6107" t="s">
        <v>4366</v>
      </c>
      <c r="C6107" t="s">
        <v>4881</v>
      </c>
      <c r="D6107" t="s">
        <v>16</v>
      </c>
      <c r="E6107" s="1">
        <v>43525</v>
      </c>
      <c r="F6107">
        <v>2019</v>
      </c>
      <c r="G6107">
        <v>48490</v>
      </c>
      <c r="H6107">
        <v>180</v>
      </c>
      <c r="I6107">
        <v>245</v>
      </c>
      <c r="J6107" t="s">
        <v>82</v>
      </c>
      <c r="K6107" t="s">
        <v>98</v>
      </c>
      <c r="L6107" t="s">
        <v>229</v>
      </c>
      <c r="M6107" t="s">
        <v>622</v>
      </c>
      <c r="N6107">
        <v>43168</v>
      </c>
      <c r="O6107" t="s">
        <v>5605</v>
      </c>
    </row>
    <row r="6108" spans="1:15" x14ac:dyDescent="0.25">
      <c r="A6108">
        <v>124427</v>
      </c>
      <c r="B6108" t="s">
        <v>4366</v>
      </c>
      <c r="C6108" t="s">
        <v>4661</v>
      </c>
      <c r="D6108" t="s">
        <v>23</v>
      </c>
      <c r="E6108" s="1">
        <v>43800</v>
      </c>
      <c r="F6108">
        <v>2019</v>
      </c>
      <c r="G6108">
        <v>26890</v>
      </c>
      <c r="H6108">
        <v>95</v>
      </c>
      <c r="I6108">
        <v>129</v>
      </c>
      <c r="J6108" t="s">
        <v>82</v>
      </c>
      <c r="K6108" t="s">
        <v>18</v>
      </c>
      <c r="L6108" t="s">
        <v>229</v>
      </c>
      <c r="M6108" t="s">
        <v>364</v>
      </c>
      <c r="N6108">
        <v>18750</v>
      </c>
      <c r="O6108" t="s">
        <v>5633</v>
      </c>
    </row>
    <row r="6109" spans="1:15" x14ac:dyDescent="0.25">
      <c r="A6109">
        <v>126587</v>
      </c>
      <c r="B6109" t="s">
        <v>4366</v>
      </c>
      <c r="C6109" t="s">
        <v>5586</v>
      </c>
      <c r="D6109" t="s">
        <v>68</v>
      </c>
      <c r="E6109" s="1">
        <v>44409</v>
      </c>
      <c r="F6109">
        <v>2021</v>
      </c>
      <c r="G6109">
        <v>42950</v>
      </c>
      <c r="H6109">
        <v>165</v>
      </c>
      <c r="I6109">
        <v>224</v>
      </c>
      <c r="J6109" t="s">
        <v>82</v>
      </c>
      <c r="K6109" t="s">
        <v>18</v>
      </c>
      <c r="L6109" t="s">
        <v>229</v>
      </c>
      <c r="M6109" t="s">
        <v>339</v>
      </c>
      <c r="N6109">
        <v>12877</v>
      </c>
      <c r="O6109" t="s">
        <v>5772</v>
      </c>
    </row>
    <row r="6110" spans="1:15" x14ac:dyDescent="0.25">
      <c r="A6110">
        <v>129521</v>
      </c>
      <c r="B6110" t="s">
        <v>5971</v>
      </c>
      <c r="C6110" t="s">
        <v>6013</v>
      </c>
      <c r="D6110" t="s">
        <v>59</v>
      </c>
      <c r="E6110" s="1">
        <v>40634</v>
      </c>
      <c r="F6110">
        <v>2011</v>
      </c>
      <c r="G6110">
        <v>13900</v>
      </c>
      <c r="H6110">
        <v>135</v>
      </c>
      <c r="I6110">
        <v>184</v>
      </c>
      <c r="J6110" t="s">
        <v>17</v>
      </c>
      <c r="K6110" t="s">
        <v>18</v>
      </c>
      <c r="L6110" t="s">
        <v>229</v>
      </c>
      <c r="M6110" t="s">
        <v>230</v>
      </c>
      <c r="N6110">
        <v>52500</v>
      </c>
      <c r="O6110" t="s">
        <v>6014</v>
      </c>
    </row>
    <row r="6111" spans="1:15" x14ac:dyDescent="0.25">
      <c r="A6111">
        <v>132747</v>
      </c>
      <c r="B6111" t="s">
        <v>5971</v>
      </c>
      <c r="C6111" t="s">
        <v>5988</v>
      </c>
      <c r="D6111" t="s">
        <v>86</v>
      </c>
      <c r="E6111" s="1">
        <v>44197</v>
      </c>
      <c r="F6111">
        <v>2021</v>
      </c>
      <c r="G6111">
        <v>37930</v>
      </c>
      <c r="H6111">
        <v>225</v>
      </c>
      <c r="I6111">
        <v>306</v>
      </c>
      <c r="J6111" t="s">
        <v>82</v>
      </c>
      <c r="K6111" t="s">
        <v>18</v>
      </c>
      <c r="L6111" t="s">
        <v>229</v>
      </c>
      <c r="M6111" t="s">
        <v>364</v>
      </c>
      <c r="N6111">
        <v>18900</v>
      </c>
      <c r="O6111" t="s">
        <v>6235</v>
      </c>
    </row>
    <row r="6112" spans="1:15" x14ac:dyDescent="0.25">
      <c r="A6112">
        <v>132839</v>
      </c>
      <c r="B6112" t="s">
        <v>5971</v>
      </c>
      <c r="C6112" t="s">
        <v>6042</v>
      </c>
      <c r="D6112" t="s">
        <v>23</v>
      </c>
      <c r="E6112" s="1">
        <v>44531</v>
      </c>
      <c r="F6112">
        <v>2021</v>
      </c>
      <c r="G6112">
        <v>43400</v>
      </c>
      <c r="H6112">
        <v>225</v>
      </c>
      <c r="I6112">
        <v>306</v>
      </c>
      <c r="J6112" t="s">
        <v>82</v>
      </c>
      <c r="K6112" t="s">
        <v>18</v>
      </c>
      <c r="L6112" t="s">
        <v>229</v>
      </c>
      <c r="M6112" t="s">
        <v>252</v>
      </c>
      <c r="N6112">
        <v>20500</v>
      </c>
      <c r="O6112" t="s">
        <v>6245</v>
      </c>
    </row>
    <row r="6113" spans="1:15" x14ac:dyDescent="0.25">
      <c r="A6113">
        <v>133036</v>
      </c>
      <c r="B6113" t="s">
        <v>5971</v>
      </c>
      <c r="C6113" t="s">
        <v>6042</v>
      </c>
      <c r="D6113" t="s">
        <v>44</v>
      </c>
      <c r="E6113" s="1">
        <v>44774</v>
      </c>
      <c r="F6113">
        <v>2022</v>
      </c>
      <c r="G6113">
        <v>43500</v>
      </c>
      <c r="H6113">
        <v>225</v>
      </c>
      <c r="I6113">
        <v>306</v>
      </c>
      <c r="J6113" t="s">
        <v>82</v>
      </c>
      <c r="K6113" t="s">
        <v>18</v>
      </c>
      <c r="L6113" t="s">
        <v>229</v>
      </c>
      <c r="M6113" t="s">
        <v>252</v>
      </c>
      <c r="N6113">
        <v>23600</v>
      </c>
      <c r="O6113" t="s">
        <v>6254</v>
      </c>
    </row>
    <row r="6114" spans="1:15" x14ac:dyDescent="0.25">
      <c r="A6114">
        <v>133148</v>
      </c>
      <c r="B6114" t="s">
        <v>5971</v>
      </c>
      <c r="C6114" t="s">
        <v>5988</v>
      </c>
      <c r="D6114" t="s">
        <v>16</v>
      </c>
      <c r="E6114" s="1">
        <v>44562</v>
      </c>
      <c r="F6114">
        <v>2022</v>
      </c>
      <c r="G6114">
        <v>33690</v>
      </c>
      <c r="H6114">
        <v>225</v>
      </c>
      <c r="I6114">
        <v>306</v>
      </c>
      <c r="J6114" t="s">
        <v>82</v>
      </c>
      <c r="K6114" t="s">
        <v>18</v>
      </c>
      <c r="L6114" t="s">
        <v>229</v>
      </c>
      <c r="M6114" t="s">
        <v>364</v>
      </c>
      <c r="N6114">
        <v>14430</v>
      </c>
      <c r="O6114" t="s">
        <v>6258</v>
      </c>
    </row>
    <row r="6115" spans="1:15" x14ac:dyDescent="0.25">
      <c r="A6115">
        <v>133564</v>
      </c>
      <c r="B6115" t="s">
        <v>6267</v>
      </c>
      <c r="C6115" t="s">
        <v>6279</v>
      </c>
      <c r="D6115" t="s">
        <v>68</v>
      </c>
      <c r="E6115" s="1">
        <v>38596</v>
      </c>
      <c r="F6115">
        <v>2005</v>
      </c>
      <c r="G6115">
        <v>3300</v>
      </c>
      <c r="H6115">
        <v>100</v>
      </c>
      <c r="I6115">
        <v>136</v>
      </c>
      <c r="J6115" t="s">
        <v>17</v>
      </c>
      <c r="K6115" t="s">
        <v>98</v>
      </c>
      <c r="L6115" t="s">
        <v>229</v>
      </c>
      <c r="M6115" t="s">
        <v>219</v>
      </c>
      <c r="N6115">
        <v>325744</v>
      </c>
      <c r="O6115" t="s">
        <v>6286</v>
      </c>
    </row>
    <row r="6116" spans="1:15" x14ac:dyDescent="0.25">
      <c r="A6116">
        <v>133684</v>
      </c>
      <c r="B6116" t="s">
        <v>6267</v>
      </c>
      <c r="C6116" t="s">
        <v>6302</v>
      </c>
      <c r="D6116" t="s">
        <v>44</v>
      </c>
      <c r="E6116" s="1">
        <v>43101</v>
      </c>
      <c r="F6116">
        <v>2018</v>
      </c>
      <c r="G6116">
        <v>21500</v>
      </c>
      <c r="H6116">
        <v>120</v>
      </c>
      <c r="I6116">
        <v>163</v>
      </c>
      <c r="J6116" t="s">
        <v>17</v>
      </c>
      <c r="K6116" t="s">
        <v>18</v>
      </c>
      <c r="L6116" t="s">
        <v>229</v>
      </c>
      <c r="M6116" t="s">
        <v>364</v>
      </c>
      <c r="N6116">
        <v>24500</v>
      </c>
      <c r="O6116" t="s">
        <v>6303</v>
      </c>
    </row>
    <row r="6117" spans="1:15" x14ac:dyDescent="0.25">
      <c r="A6117">
        <v>133874</v>
      </c>
      <c r="B6117" t="s">
        <v>6267</v>
      </c>
      <c r="C6117" t="s">
        <v>6302</v>
      </c>
      <c r="D6117" t="s">
        <v>23</v>
      </c>
      <c r="E6117" s="1">
        <v>43525</v>
      </c>
      <c r="F6117">
        <v>2019</v>
      </c>
      <c r="G6117">
        <v>16990</v>
      </c>
      <c r="H6117">
        <v>120</v>
      </c>
      <c r="I6117">
        <v>163</v>
      </c>
      <c r="J6117" t="s">
        <v>17</v>
      </c>
      <c r="K6117" t="s">
        <v>18</v>
      </c>
      <c r="L6117" t="s">
        <v>229</v>
      </c>
      <c r="M6117" t="s">
        <v>364</v>
      </c>
      <c r="N6117">
        <v>38000</v>
      </c>
      <c r="O6117" t="s">
        <v>6313</v>
      </c>
    </row>
    <row r="6118" spans="1:15" x14ac:dyDescent="0.25">
      <c r="A6118">
        <v>134591</v>
      </c>
      <c r="B6118" t="s">
        <v>6337</v>
      </c>
      <c r="C6118" t="s">
        <v>6340</v>
      </c>
      <c r="D6118" t="s">
        <v>259</v>
      </c>
      <c r="E6118" s="1">
        <v>39142</v>
      </c>
      <c r="F6118">
        <v>2007</v>
      </c>
      <c r="G6118">
        <v>3600</v>
      </c>
      <c r="H6118">
        <v>65</v>
      </c>
      <c r="I6118">
        <v>88</v>
      </c>
      <c r="J6118" t="s">
        <v>17</v>
      </c>
      <c r="K6118" t="s">
        <v>18</v>
      </c>
      <c r="L6118" t="s">
        <v>229</v>
      </c>
      <c r="M6118" t="s">
        <v>343</v>
      </c>
      <c r="N6118">
        <v>169057</v>
      </c>
      <c r="O6118" t="s">
        <v>6369</v>
      </c>
    </row>
    <row r="6119" spans="1:15" x14ac:dyDescent="0.25">
      <c r="A6119">
        <v>144498</v>
      </c>
      <c r="B6119" t="s">
        <v>6537</v>
      </c>
      <c r="C6119" t="s">
        <v>6588</v>
      </c>
      <c r="D6119" t="s">
        <v>41</v>
      </c>
      <c r="E6119" s="1">
        <v>41821</v>
      </c>
      <c r="F6119">
        <v>2014</v>
      </c>
      <c r="G6119">
        <v>14900</v>
      </c>
      <c r="H6119">
        <v>120</v>
      </c>
      <c r="I6119">
        <v>163</v>
      </c>
      <c r="J6119" t="s">
        <v>82</v>
      </c>
      <c r="K6119" t="s">
        <v>98</v>
      </c>
      <c r="L6119" t="s">
        <v>229</v>
      </c>
      <c r="M6119" t="s">
        <v>104</v>
      </c>
      <c r="N6119">
        <v>70000</v>
      </c>
      <c r="O6119" t="s">
        <v>6659</v>
      </c>
    </row>
    <row r="6120" spans="1:15" x14ac:dyDescent="0.25">
      <c r="A6120">
        <v>156255</v>
      </c>
      <c r="B6120" t="s">
        <v>6537</v>
      </c>
      <c r="C6120" t="s">
        <v>6558</v>
      </c>
      <c r="D6120" t="s">
        <v>44</v>
      </c>
      <c r="E6120" s="1">
        <v>44896</v>
      </c>
      <c r="F6120">
        <v>2022</v>
      </c>
      <c r="G6120">
        <v>37650</v>
      </c>
      <c r="H6120">
        <v>103</v>
      </c>
      <c r="I6120">
        <v>140</v>
      </c>
      <c r="J6120" t="s">
        <v>17</v>
      </c>
      <c r="K6120" t="s">
        <v>98</v>
      </c>
      <c r="L6120" t="s">
        <v>229</v>
      </c>
      <c r="M6120" t="s">
        <v>104</v>
      </c>
      <c r="N6120">
        <v>10</v>
      </c>
      <c r="O6120" t="s">
        <v>6813</v>
      </c>
    </row>
    <row r="6121" spans="1:15" x14ac:dyDescent="0.25">
      <c r="A6121">
        <v>171277</v>
      </c>
      <c r="B6121" t="s">
        <v>7172</v>
      </c>
      <c r="C6121" t="s">
        <v>7178</v>
      </c>
      <c r="D6121" t="s">
        <v>44</v>
      </c>
      <c r="E6121" s="1">
        <v>42917</v>
      </c>
      <c r="F6121">
        <v>2017</v>
      </c>
      <c r="G6121">
        <v>24990</v>
      </c>
      <c r="H6121">
        <v>125</v>
      </c>
      <c r="I6121">
        <v>170</v>
      </c>
      <c r="J6121" t="s">
        <v>17</v>
      </c>
      <c r="K6121" t="s">
        <v>98</v>
      </c>
      <c r="L6121" t="s">
        <v>229</v>
      </c>
      <c r="M6121" t="s">
        <v>622</v>
      </c>
      <c r="N6121">
        <v>106500</v>
      </c>
      <c r="O6121" t="s">
        <v>7272</v>
      </c>
    </row>
    <row r="6122" spans="1:15" x14ac:dyDescent="0.25">
      <c r="A6122">
        <v>177155</v>
      </c>
      <c r="B6122" t="s">
        <v>7407</v>
      </c>
      <c r="C6122" t="s">
        <v>7408</v>
      </c>
      <c r="D6122" t="s">
        <v>44</v>
      </c>
      <c r="E6122" s="1">
        <v>35521</v>
      </c>
      <c r="F6122">
        <v>1997</v>
      </c>
      <c r="G6122">
        <v>33900</v>
      </c>
      <c r="H6122">
        <v>46</v>
      </c>
      <c r="I6122">
        <v>63</v>
      </c>
      <c r="J6122" t="s">
        <v>17</v>
      </c>
      <c r="K6122" t="s">
        <v>18</v>
      </c>
      <c r="L6122" t="s">
        <v>229</v>
      </c>
      <c r="M6122" t="s">
        <v>263</v>
      </c>
      <c r="N6122">
        <v>47000</v>
      </c>
      <c r="O6122" t="s">
        <v>6205</v>
      </c>
    </row>
    <row r="6123" spans="1:15" x14ac:dyDescent="0.25">
      <c r="A6123">
        <v>177159</v>
      </c>
      <c r="B6123" t="s">
        <v>7407</v>
      </c>
      <c r="C6123" t="s">
        <v>7408</v>
      </c>
      <c r="D6123" t="s">
        <v>68</v>
      </c>
      <c r="E6123" s="1">
        <v>35855</v>
      </c>
      <c r="F6123">
        <v>1998</v>
      </c>
      <c r="G6123">
        <v>10900</v>
      </c>
      <c r="H6123">
        <v>46</v>
      </c>
      <c r="I6123">
        <v>63</v>
      </c>
      <c r="J6123" t="s">
        <v>17</v>
      </c>
      <c r="K6123" t="s">
        <v>18</v>
      </c>
      <c r="L6123" t="s">
        <v>229</v>
      </c>
      <c r="M6123" t="s">
        <v>263</v>
      </c>
      <c r="N6123">
        <v>93000</v>
      </c>
      <c r="O6123" t="s">
        <v>6205</v>
      </c>
    </row>
    <row r="6124" spans="1:15" x14ac:dyDescent="0.25">
      <c r="A6124">
        <v>177175</v>
      </c>
      <c r="B6124" t="s">
        <v>7407</v>
      </c>
      <c r="C6124" t="s">
        <v>7419</v>
      </c>
      <c r="D6124" t="s">
        <v>68</v>
      </c>
      <c r="E6124" s="1">
        <v>36892</v>
      </c>
      <c r="F6124">
        <v>2001</v>
      </c>
      <c r="G6124">
        <v>1500</v>
      </c>
      <c r="H6124">
        <v>62</v>
      </c>
      <c r="I6124">
        <v>84</v>
      </c>
      <c r="J6124" t="s">
        <v>17</v>
      </c>
      <c r="K6124" t="s">
        <v>18</v>
      </c>
      <c r="L6124" t="s">
        <v>229</v>
      </c>
      <c r="M6124" t="s">
        <v>156</v>
      </c>
      <c r="N6124">
        <v>107000</v>
      </c>
      <c r="O6124" t="s">
        <v>7420</v>
      </c>
    </row>
    <row r="6125" spans="1:15" x14ac:dyDescent="0.25">
      <c r="A6125">
        <v>205620</v>
      </c>
      <c r="B6125" t="s">
        <v>7834</v>
      </c>
      <c r="C6125" t="s">
        <v>7839</v>
      </c>
      <c r="D6125" t="s">
        <v>23</v>
      </c>
      <c r="E6125" s="1">
        <v>39417</v>
      </c>
      <c r="F6125">
        <v>2007</v>
      </c>
      <c r="G6125">
        <v>4900</v>
      </c>
      <c r="H6125">
        <v>100</v>
      </c>
      <c r="I6125">
        <v>136</v>
      </c>
      <c r="J6125" t="s">
        <v>17</v>
      </c>
      <c r="K6125" t="s">
        <v>98</v>
      </c>
      <c r="L6125" t="s">
        <v>229</v>
      </c>
      <c r="M6125" t="s">
        <v>622</v>
      </c>
      <c r="N6125">
        <v>179725</v>
      </c>
      <c r="O6125" t="s">
        <v>7854</v>
      </c>
    </row>
    <row r="6126" spans="1:15" x14ac:dyDescent="0.25">
      <c r="A6126">
        <v>205886</v>
      </c>
      <c r="B6126" t="s">
        <v>7834</v>
      </c>
      <c r="C6126" t="s">
        <v>7840</v>
      </c>
      <c r="D6126" t="s">
        <v>61</v>
      </c>
      <c r="E6126" s="1">
        <v>40330</v>
      </c>
      <c r="F6126">
        <v>2010</v>
      </c>
      <c r="G6126">
        <v>7450</v>
      </c>
      <c r="H6126">
        <v>108</v>
      </c>
      <c r="I6126">
        <v>147</v>
      </c>
      <c r="J6126" t="s">
        <v>17</v>
      </c>
      <c r="K6126" t="s">
        <v>18</v>
      </c>
      <c r="L6126" t="s">
        <v>229</v>
      </c>
      <c r="M6126" t="s">
        <v>230</v>
      </c>
      <c r="N6126">
        <v>173000</v>
      </c>
      <c r="O6126" t="s">
        <v>7868</v>
      </c>
    </row>
    <row r="6127" spans="1:15" x14ac:dyDescent="0.25">
      <c r="A6127">
        <v>205917</v>
      </c>
      <c r="B6127" t="s">
        <v>7834</v>
      </c>
      <c r="C6127" t="s">
        <v>7840</v>
      </c>
      <c r="D6127" t="s">
        <v>106</v>
      </c>
      <c r="E6127" s="1">
        <v>40330</v>
      </c>
      <c r="F6127">
        <v>2010</v>
      </c>
      <c r="G6127">
        <v>7450</v>
      </c>
      <c r="H6127">
        <v>108</v>
      </c>
      <c r="I6127">
        <v>147</v>
      </c>
      <c r="J6127" t="s">
        <v>17</v>
      </c>
      <c r="K6127" t="s">
        <v>18</v>
      </c>
      <c r="L6127" t="s">
        <v>229</v>
      </c>
      <c r="M6127" t="s">
        <v>230</v>
      </c>
      <c r="N6127">
        <v>173000</v>
      </c>
      <c r="O6127" t="s">
        <v>7868</v>
      </c>
    </row>
    <row r="6128" spans="1:15" x14ac:dyDescent="0.25">
      <c r="A6128">
        <v>205955</v>
      </c>
      <c r="B6128" t="s">
        <v>7834</v>
      </c>
      <c r="C6128" t="s">
        <v>7840</v>
      </c>
      <c r="E6128" s="1">
        <v>40330</v>
      </c>
      <c r="F6128">
        <v>2010</v>
      </c>
      <c r="G6128">
        <v>7450</v>
      </c>
      <c r="H6128">
        <v>108</v>
      </c>
      <c r="I6128">
        <v>147</v>
      </c>
      <c r="J6128" t="s">
        <v>17</v>
      </c>
      <c r="K6128" t="s">
        <v>18</v>
      </c>
      <c r="L6128" t="s">
        <v>229</v>
      </c>
      <c r="M6128" t="s">
        <v>230</v>
      </c>
      <c r="N6128">
        <v>173000</v>
      </c>
      <c r="O6128" t="s">
        <v>7868</v>
      </c>
    </row>
    <row r="6129" spans="1:15" x14ac:dyDescent="0.25">
      <c r="A6129">
        <v>206043</v>
      </c>
      <c r="B6129" t="s">
        <v>7834</v>
      </c>
      <c r="C6129" t="s">
        <v>7840</v>
      </c>
      <c r="D6129" t="s">
        <v>268</v>
      </c>
      <c r="E6129" s="1">
        <v>40330</v>
      </c>
      <c r="F6129">
        <v>2010</v>
      </c>
      <c r="G6129">
        <v>7450</v>
      </c>
      <c r="H6129">
        <v>108</v>
      </c>
      <c r="I6129">
        <v>147</v>
      </c>
      <c r="J6129" t="s">
        <v>17</v>
      </c>
      <c r="K6129" t="s">
        <v>18</v>
      </c>
      <c r="L6129" t="s">
        <v>229</v>
      </c>
      <c r="M6129" t="s">
        <v>230</v>
      </c>
      <c r="N6129">
        <v>173000</v>
      </c>
      <c r="O6129" t="s">
        <v>7868</v>
      </c>
    </row>
    <row r="6130" spans="1:15" x14ac:dyDescent="0.25">
      <c r="A6130">
        <v>206071</v>
      </c>
      <c r="B6130" t="s">
        <v>7834</v>
      </c>
      <c r="C6130" t="s">
        <v>7840</v>
      </c>
      <c r="D6130" t="s">
        <v>455</v>
      </c>
      <c r="E6130" s="1">
        <v>40330</v>
      </c>
      <c r="F6130">
        <v>2010</v>
      </c>
      <c r="G6130">
        <v>7450</v>
      </c>
      <c r="H6130">
        <v>108</v>
      </c>
      <c r="I6130">
        <v>147</v>
      </c>
      <c r="J6130" t="s">
        <v>17</v>
      </c>
      <c r="K6130" t="s">
        <v>18</v>
      </c>
      <c r="L6130" t="s">
        <v>229</v>
      </c>
      <c r="M6130" t="s">
        <v>230</v>
      </c>
      <c r="N6130">
        <v>173000</v>
      </c>
      <c r="O6130" t="s">
        <v>7868</v>
      </c>
    </row>
    <row r="6131" spans="1:15" x14ac:dyDescent="0.25">
      <c r="A6131">
        <v>206072</v>
      </c>
      <c r="B6131" t="s">
        <v>7834</v>
      </c>
      <c r="C6131" t="s">
        <v>7840</v>
      </c>
      <c r="D6131" t="s">
        <v>150</v>
      </c>
      <c r="E6131" s="1">
        <v>40330</v>
      </c>
      <c r="F6131">
        <v>2010</v>
      </c>
      <c r="G6131">
        <v>7450</v>
      </c>
      <c r="H6131">
        <v>108</v>
      </c>
      <c r="I6131">
        <v>147</v>
      </c>
      <c r="J6131" t="s">
        <v>17</v>
      </c>
      <c r="K6131" t="s">
        <v>18</v>
      </c>
      <c r="L6131" t="s">
        <v>229</v>
      </c>
      <c r="M6131" t="s">
        <v>230</v>
      </c>
      <c r="N6131">
        <v>173000</v>
      </c>
      <c r="O6131" t="s">
        <v>7868</v>
      </c>
    </row>
    <row r="6132" spans="1:15" x14ac:dyDescent="0.25">
      <c r="A6132">
        <v>207105</v>
      </c>
      <c r="B6132" t="s">
        <v>7834</v>
      </c>
      <c r="C6132" t="s">
        <v>7839</v>
      </c>
      <c r="D6132" t="s">
        <v>16</v>
      </c>
      <c r="E6132" s="1">
        <v>42979</v>
      </c>
      <c r="F6132">
        <v>2017</v>
      </c>
      <c r="G6132">
        <v>17990</v>
      </c>
      <c r="H6132">
        <v>108</v>
      </c>
      <c r="I6132">
        <v>147</v>
      </c>
      <c r="J6132" t="s">
        <v>82</v>
      </c>
      <c r="K6132" t="s">
        <v>18</v>
      </c>
      <c r="L6132" t="s">
        <v>229</v>
      </c>
      <c r="M6132" t="s">
        <v>200</v>
      </c>
      <c r="N6132">
        <v>102200</v>
      </c>
      <c r="O6132" t="s">
        <v>7951</v>
      </c>
    </row>
    <row r="6133" spans="1:15" x14ac:dyDescent="0.25">
      <c r="A6133">
        <v>230915</v>
      </c>
      <c r="B6133" t="s">
        <v>8105</v>
      </c>
      <c r="C6133" t="s">
        <v>8422</v>
      </c>
      <c r="D6133" t="s">
        <v>268</v>
      </c>
      <c r="E6133" s="1">
        <v>42278</v>
      </c>
      <c r="F6133">
        <v>2015</v>
      </c>
      <c r="G6133">
        <v>42900</v>
      </c>
      <c r="H6133">
        <v>150</v>
      </c>
      <c r="I6133">
        <v>204</v>
      </c>
      <c r="J6133" t="s">
        <v>82</v>
      </c>
      <c r="K6133" t="s">
        <v>98</v>
      </c>
      <c r="L6133" t="s">
        <v>229</v>
      </c>
      <c r="M6133" t="s">
        <v>636</v>
      </c>
      <c r="N6133">
        <v>137300</v>
      </c>
      <c r="O6133" t="s">
        <v>8457</v>
      </c>
    </row>
    <row r="6134" spans="1:15" x14ac:dyDescent="0.25">
      <c r="A6134">
        <v>236081</v>
      </c>
      <c r="B6134" t="s">
        <v>8105</v>
      </c>
      <c r="C6134" t="s">
        <v>8191</v>
      </c>
      <c r="D6134" t="s">
        <v>106</v>
      </c>
      <c r="E6134" s="1">
        <v>43374</v>
      </c>
      <c r="F6134">
        <v>2018</v>
      </c>
      <c r="G6134">
        <v>53950</v>
      </c>
      <c r="H6134">
        <v>210</v>
      </c>
      <c r="I6134">
        <v>286</v>
      </c>
      <c r="J6134" t="s">
        <v>82</v>
      </c>
      <c r="K6134" t="s">
        <v>98</v>
      </c>
      <c r="L6134" t="s">
        <v>229</v>
      </c>
      <c r="M6134" t="s">
        <v>622</v>
      </c>
      <c r="N6134">
        <v>30684</v>
      </c>
      <c r="O6134" t="s">
        <v>8582</v>
      </c>
    </row>
    <row r="6135" spans="1:15" x14ac:dyDescent="0.25">
      <c r="A6135">
        <v>236674</v>
      </c>
      <c r="B6135" t="s">
        <v>8105</v>
      </c>
      <c r="C6135" t="s">
        <v>8191</v>
      </c>
      <c r="D6135" t="s">
        <v>16</v>
      </c>
      <c r="E6135" s="1">
        <v>43374</v>
      </c>
      <c r="F6135">
        <v>2018</v>
      </c>
      <c r="G6135">
        <v>45866</v>
      </c>
      <c r="H6135">
        <v>210</v>
      </c>
      <c r="I6135">
        <v>286</v>
      </c>
      <c r="J6135" t="s">
        <v>82</v>
      </c>
      <c r="K6135" t="s">
        <v>98</v>
      </c>
      <c r="L6135" t="s">
        <v>229</v>
      </c>
      <c r="M6135" t="s">
        <v>622</v>
      </c>
      <c r="N6135">
        <v>57214</v>
      </c>
      <c r="O6135" t="s">
        <v>8596</v>
      </c>
    </row>
    <row r="6136" spans="1:15" x14ac:dyDescent="0.25">
      <c r="A6136">
        <v>237912</v>
      </c>
      <c r="B6136" t="s">
        <v>8105</v>
      </c>
      <c r="C6136" t="s">
        <v>8191</v>
      </c>
      <c r="D6136" t="s">
        <v>150</v>
      </c>
      <c r="E6136" s="1">
        <v>43435</v>
      </c>
      <c r="F6136">
        <v>2018</v>
      </c>
      <c r="G6136">
        <v>51890</v>
      </c>
      <c r="H6136">
        <v>210</v>
      </c>
      <c r="I6136">
        <v>286</v>
      </c>
      <c r="J6136" t="s">
        <v>82</v>
      </c>
      <c r="K6136" t="s">
        <v>98</v>
      </c>
      <c r="L6136" t="s">
        <v>229</v>
      </c>
      <c r="M6136" t="s">
        <v>622</v>
      </c>
      <c r="N6136">
        <v>55584</v>
      </c>
      <c r="O6136" t="s">
        <v>8612</v>
      </c>
    </row>
    <row r="6137" spans="1:15" x14ac:dyDescent="0.25">
      <c r="A6137">
        <v>240549</v>
      </c>
      <c r="B6137" t="s">
        <v>8105</v>
      </c>
      <c r="C6137" t="s">
        <v>8537</v>
      </c>
      <c r="D6137" t="s">
        <v>106</v>
      </c>
      <c r="E6137" s="1">
        <v>44075</v>
      </c>
      <c r="F6137">
        <v>2020</v>
      </c>
      <c r="G6137">
        <v>28440</v>
      </c>
      <c r="H6137">
        <v>110</v>
      </c>
      <c r="I6137">
        <v>150</v>
      </c>
      <c r="J6137" t="s">
        <v>82</v>
      </c>
      <c r="K6137" t="s">
        <v>98</v>
      </c>
      <c r="L6137" t="s">
        <v>229</v>
      </c>
      <c r="M6137" t="s">
        <v>325</v>
      </c>
      <c r="N6137">
        <v>137625</v>
      </c>
      <c r="O6137" t="s">
        <v>8663</v>
      </c>
    </row>
    <row r="6138" spans="1:15" x14ac:dyDescent="0.25">
      <c r="A6138">
        <v>79</v>
      </c>
      <c r="B6138" t="s">
        <v>14</v>
      </c>
      <c r="C6138" t="s">
        <v>63</v>
      </c>
      <c r="D6138" t="s">
        <v>68</v>
      </c>
      <c r="E6138" s="1">
        <v>37591</v>
      </c>
      <c r="F6138">
        <v>2002</v>
      </c>
      <c r="G6138">
        <v>2998</v>
      </c>
      <c r="H6138">
        <v>110</v>
      </c>
      <c r="I6138">
        <v>150</v>
      </c>
      <c r="J6138" t="s">
        <v>17</v>
      </c>
      <c r="K6138" t="s">
        <v>98</v>
      </c>
      <c r="L6138" t="s">
        <v>103</v>
      </c>
      <c r="M6138" t="s">
        <v>104</v>
      </c>
      <c r="N6138">
        <v>259000</v>
      </c>
      <c r="O6138" t="s">
        <v>105</v>
      </c>
    </row>
    <row r="6139" spans="1:15" x14ac:dyDescent="0.25">
      <c r="A6139">
        <v>97</v>
      </c>
      <c r="B6139" t="s">
        <v>14</v>
      </c>
      <c r="C6139" t="s">
        <v>63</v>
      </c>
      <c r="D6139" t="s">
        <v>44</v>
      </c>
      <c r="E6139" s="1">
        <v>37653</v>
      </c>
      <c r="F6139">
        <v>2003</v>
      </c>
      <c r="G6139">
        <v>1250</v>
      </c>
      <c r="H6139">
        <v>110</v>
      </c>
      <c r="I6139">
        <v>150</v>
      </c>
      <c r="J6139" t="s">
        <v>17</v>
      </c>
      <c r="K6139" t="s">
        <v>98</v>
      </c>
      <c r="L6139" t="s">
        <v>103</v>
      </c>
      <c r="M6139" t="e">
        <f>- (g/km)</f>
        <v>#NAME?</v>
      </c>
      <c r="N6139">
        <v>232800</v>
      </c>
      <c r="O6139" t="s">
        <v>116</v>
      </c>
    </row>
    <row r="6140" spans="1:15" x14ac:dyDescent="0.25">
      <c r="A6140">
        <v>335</v>
      </c>
      <c r="B6140" t="s">
        <v>14</v>
      </c>
      <c r="C6140" t="s">
        <v>123</v>
      </c>
      <c r="D6140" t="s">
        <v>68</v>
      </c>
      <c r="E6140" s="1">
        <v>40179</v>
      </c>
      <c r="F6140">
        <v>2010</v>
      </c>
      <c r="G6140">
        <v>7990</v>
      </c>
      <c r="H6140">
        <v>110</v>
      </c>
      <c r="I6140">
        <v>150</v>
      </c>
      <c r="J6140" t="s">
        <v>17</v>
      </c>
      <c r="K6140" t="s">
        <v>98</v>
      </c>
      <c r="L6140" t="s">
        <v>103</v>
      </c>
      <c r="M6140" t="s">
        <v>219</v>
      </c>
      <c r="N6140">
        <v>116000</v>
      </c>
      <c r="O6140" t="s">
        <v>220</v>
      </c>
    </row>
    <row r="6141" spans="1:15" x14ac:dyDescent="0.25">
      <c r="A6141">
        <v>2886</v>
      </c>
      <c r="B6141" t="s">
        <v>536</v>
      </c>
      <c r="C6141" t="s">
        <v>537</v>
      </c>
      <c r="D6141" t="s">
        <v>106</v>
      </c>
      <c r="E6141" s="1">
        <v>39022</v>
      </c>
      <c r="F6141">
        <v>2006</v>
      </c>
      <c r="G6141">
        <v>7000</v>
      </c>
      <c r="H6141">
        <v>132</v>
      </c>
      <c r="I6141">
        <v>179</v>
      </c>
      <c r="J6141" t="s">
        <v>17</v>
      </c>
      <c r="K6141" t="s">
        <v>98</v>
      </c>
      <c r="L6141" t="s">
        <v>103</v>
      </c>
      <c r="M6141" t="e">
        <f>- (g/km)</f>
        <v>#NAME?</v>
      </c>
      <c r="N6141">
        <v>322000</v>
      </c>
      <c r="O6141" t="s">
        <v>628</v>
      </c>
    </row>
    <row r="6142" spans="1:15" x14ac:dyDescent="0.25">
      <c r="A6142">
        <v>10952</v>
      </c>
      <c r="B6142" t="s">
        <v>536</v>
      </c>
      <c r="C6142" t="s">
        <v>607</v>
      </c>
      <c r="D6142" t="s">
        <v>268</v>
      </c>
      <c r="E6142" s="1">
        <v>42036</v>
      </c>
      <c r="F6142">
        <v>2015</v>
      </c>
      <c r="G6142">
        <v>20490</v>
      </c>
      <c r="H6142">
        <v>165</v>
      </c>
      <c r="I6142">
        <v>224</v>
      </c>
      <c r="J6142" t="s">
        <v>82</v>
      </c>
      <c r="K6142" t="s">
        <v>18</v>
      </c>
      <c r="L6142" t="s">
        <v>103</v>
      </c>
      <c r="M6142" t="s">
        <v>173</v>
      </c>
      <c r="N6142">
        <v>99980</v>
      </c>
      <c r="O6142" t="s">
        <v>761</v>
      </c>
    </row>
    <row r="6143" spans="1:15" x14ac:dyDescent="0.25">
      <c r="A6143">
        <v>11537</v>
      </c>
      <c r="B6143" t="s">
        <v>536</v>
      </c>
      <c r="C6143" t="s">
        <v>655</v>
      </c>
      <c r="D6143" t="s">
        <v>44</v>
      </c>
      <c r="E6143" s="1">
        <v>42705</v>
      </c>
      <c r="F6143">
        <v>2016</v>
      </c>
      <c r="G6143">
        <v>34500</v>
      </c>
      <c r="H6143">
        <v>228</v>
      </c>
      <c r="I6143">
        <v>310</v>
      </c>
      <c r="J6143" t="s">
        <v>82</v>
      </c>
      <c r="K6143" t="s">
        <v>18</v>
      </c>
      <c r="L6143" t="s">
        <v>103</v>
      </c>
      <c r="M6143" t="e">
        <f>- (g/km)</f>
        <v>#NAME?</v>
      </c>
      <c r="N6143">
        <v>65000</v>
      </c>
      <c r="O6143" t="s">
        <v>787</v>
      </c>
    </row>
    <row r="6144" spans="1:15" x14ac:dyDescent="0.25">
      <c r="A6144">
        <v>12370</v>
      </c>
      <c r="B6144" t="s">
        <v>536</v>
      </c>
      <c r="C6144" t="s">
        <v>655</v>
      </c>
      <c r="D6144" t="s">
        <v>41</v>
      </c>
      <c r="E6144" s="1">
        <v>42461</v>
      </c>
      <c r="F6144">
        <v>2016</v>
      </c>
      <c r="G6144">
        <v>35950</v>
      </c>
      <c r="H6144">
        <v>272</v>
      </c>
      <c r="I6144">
        <v>370</v>
      </c>
      <c r="J6144" t="s">
        <v>82</v>
      </c>
      <c r="K6144" t="s">
        <v>18</v>
      </c>
      <c r="L6144" t="s">
        <v>103</v>
      </c>
      <c r="M6144" t="s">
        <v>173</v>
      </c>
      <c r="N6144">
        <v>54170</v>
      </c>
      <c r="O6144" t="s">
        <v>805</v>
      </c>
    </row>
    <row r="6145" spans="1:15" x14ac:dyDescent="0.25">
      <c r="A6145">
        <v>12807</v>
      </c>
      <c r="B6145" t="s">
        <v>536</v>
      </c>
      <c r="C6145" t="s">
        <v>582</v>
      </c>
      <c r="D6145" t="s">
        <v>61</v>
      </c>
      <c r="E6145" s="1">
        <v>42948</v>
      </c>
      <c r="F6145">
        <v>2017</v>
      </c>
      <c r="G6145">
        <v>27990</v>
      </c>
      <c r="H6145">
        <v>160</v>
      </c>
      <c r="I6145">
        <v>218</v>
      </c>
      <c r="J6145" t="s">
        <v>82</v>
      </c>
      <c r="K6145" t="s">
        <v>98</v>
      </c>
      <c r="L6145" t="s">
        <v>103</v>
      </c>
      <c r="M6145" t="s">
        <v>219</v>
      </c>
      <c r="N6145">
        <v>103200</v>
      </c>
      <c r="O6145" t="s">
        <v>811</v>
      </c>
    </row>
    <row r="6146" spans="1:15" x14ac:dyDescent="0.25">
      <c r="A6146">
        <v>13206</v>
      </c>
      <c r="B6146" t="s">
        <v>536</v>
      </c>
      <c r="C6146" t="s">
        <v>655</v>
      </c>
      <c r="D6146" t="s">
        <v>106</v>
      </c>
      <c r="E6146" s="1">
        <v>42736</v>
      </c>
      <c r="F6146">
        <v>2017</v>
      </c>
      <c r="G6146">
        <v>39399</v>
      </c>
      <c r="H6146">
        <v>228</v>
      </c>
      <c r="I6146">
        <v>310</v>
      </c>
      <c r="J6146" t="s">
        <v>82</v>
      </c>
      <c r="K6146" t="s">
        <v>18</v>
      </c>
      <c r="L6146" t="s">
        <v>103</v>
      </c>
      <c r="M6146" t="e">
        <f>- (g/km)</f>
        <v>#NAME?</v>
      </c>
      <c r="N6146">
        <v>65500</v>
      </c>
      <c r="O6146" t="s">
        <v>824</v>
      </c>
    </row>
    <row r="6147" spans="1:15" x14ac:dyDescent="0.25">
      <c r="A6147">
        <v>41226</v>
      </c>
      <c r="B6147" t="s">
        <v>1239</v>
      </c>
      <c r="C6147" t="s">
        <v>1502</v>
      </c>
      <c r="D6147" t="s">
        <v>68</v>
      </c>
      <c r="E6147" s="1">
        <v>44409</v>
      </c>
      <c r="F6147">
        <v>2021</v>
      </c>
      <c r="G6147">
        <v>42680</v>
      </c>
      <c r="H6147">
        <v>225</v>
      </c>
      <c r="I6147">
        <v>306</v>
      </c>
      <c r="J6147" t="s">
        <v>82</v>
      </c>
      <c r="K6147" t="s">
        <v>18</v>
      </c>
      <c r="L6147" t="s">
        <v>103</v>
      </c>
      <c r="M6147" t="s">
        <v>126</v>
      </c>
      <c r="N6147">
        <v>17980</v>
      </c>
      <c r="O6147" t="s">
        <v>1831</v>
      </c>
    </row>
    <row r="6148" spans="1:15" x14ac:dyDescent="0.25">
      <c r="A6148">
        <v>41354</v>
      </c>
      <c r="B6148" t="s">
        <v>1239</v>
      </c>
      <c r="C6148" t="s">
        <v>1389</v>
      </c>
      <c r="D6148" t="s">
        <v>106</v>
      </c>
      <c r="E6148" s="1">
        <v>44531</v>
      </c>
      <c r="F6148">
        <v>2021</v>
      </c>
      <c r="G6148">
        <v>41600</v>
      </c>
      <c r="H6148">
        <v>225</v>
      </c>
      <c r="I6148">
        <v>306</v>
      </c>
      <c r="J6148" t="s">
        <v>82</v>
      </c>
      <c r="K6148" t="s">
        <v>18</v>
      </c>
      <c r="L6148" t="s">
        <v>103</v>
      </c>
      <c r="M6148" t="s">
        <v>173</v>
      </c>
      <c r="N6148">
        <v>39550</v>
      </c>
      <c r="O6148" t="s">
        <v>1839</v>
      </c>
    </row>
    <row r="6149" spans="1:15" x14ac:dyDescent="0.25">
      <c r="A6149">
        <v>41509</v>
      </c>
      <c r="B6149" t="s">
        <v>1239</v>
      </c>
      <c r="C6149" t="s">
        <v>1502</v>
      </c>
      <c r="D6149" t="s">
        <v>44</v>
      </c>
      <c r="E6149" s="1">
        <v>44256</v>
      </c>
      <c r="F6149">
        <v>2021</v>
      </c>
      <c r="G6149">
        <v>43445</v>
      </c>
      <c r="H6149">
        <v>225</v>
      </c>
      <c r="I6149">
        <v>306</v>
      </c>
      <c r="J6149" t="s">
        <v>82</v>
      </c>
      <c r="K6149" t="s">
        <v>18</v>
      </c>
      <c r="L6149" t="s">
        <v>103</v>
      </c>
      <c r="M6149" t="s">
        <v>126</v>
      </c>
      <c r="N6149">
        <v>23967</v>
      </c>
      <c r="O6149" t="s">
        <v>1855</v>
      </c>
    </row>
    <row r="6150" spans="1:15" x14ac:dyDescent="0.25">
      <c r="A6150">
        <v>42450</v>
      </c>
      <c r="B6150" t="s">
        <v>1239</v>
      </c>
      <c r="C6150" t="s">
        <v>1502</v>
      </c>
      <c r="D6150" t="s">
        <v>23</v>
      </c>
      <c r="E6150" s="1">
        <v>44593</v>
      </c>
      <c r="F6150">
        <v>2022</v>
      </c>
      <c r="G6150">
        <v>49690</v>
      </c>
      <c r="H6150">
        <v>225</v>
      </c>
      <c r="I6150">
        <v>306</v>
      </c>
      <c r="J6150" t="s">
        <v>82</v>
      </c>
      <c r="K6150" t="s">
        <v>18</v>
      </c>
      <c r="L6150" t="s">
        <v>103</v>
      </c>
      <c r="M6150" t="s">
        <v>126</v>
      </c>
      <c r="N6150">
        <v>5000</v>
      </c>
      <c r="O6150" t="s">
        <v>1933</v>
      </c>
    </row>
    <row r="6151" spans="1:15" x14ac:dyDescent="0.25">
      <c r="A6151">
        <v>42594</v>
      </c>
      <c r="B6151" t="s">
        <v>1239</v>
      </c>
      <c r="C6151" t="s">
        <v>1502</v>
      </c>
      <c r="D6151" t="s">
        <v>59</v>
      </c>
      <c r="E6151" s="1">
        <v>44866</v>
      </c>
      <c r="F6151">
        <v>2022</v>
      </c>
      <c r="G6151">
        <v>52990</v>
      </c>
      <c r="H6151">
        <v>225</v>
      </c>
      <c r="I6151">
        <v>306</v>
      </c>
      <c r="J6151" t="s">
        <v>82</v>
      </c>
      <c r="K6151" t="s">
        <v>18</v>
      </c>
      <c r="L6151" t="s">
        <v>103</v>
      </c>
      <c r="M6151" t="s">
        <v>126</v>
      </c>
      <c r="N6151">
        <v>6100</v>
      </c>
      <c r="O6151" t="s">
        <v>1943</v>
      </c>
    </row>
    <row r="6152" spans="1:15" x14ac:dyDescent="0.25">
      <c r="A6152">
        <v>42834</v>
      </c>
      <c r="B6152" t="s">
        <v>1239</v>
      </c>
      <c r="C6152" t="s">
        <v>1827</v>
      </c>
      <c r="D6152" t="s">
        <v>68</v>
      </c>
      <c r="E6152" s="1">
        <v>45047</v>
      </c>
      <c r="F6152">
        <v>2023</v>
      </c>
      <c r="G6152">
        <v>53830</v>
      </c>
      <c r="H6152">
        <v>160</v>
      </c>
      <c r="I6152">
        <v>218</v>
      </c>
      <c r="J6152" t="s">
        <v>82</v>
      </c>
      <c r="K6152" t="s">
        <v>18</v>
      </c>
      <c r="L6152" t="s">
        <v>103</v>
      </c>
      <c r="M6152" t="s">
        <v>364</v>
      </c>
      <c r="N6152">
        <v>1001</v>
      </c>
      <c r="O6152" t="s">
        <v>1968</v>
      </c>
    </row>
    <row r="6153" spans="1:15" x14ac:dyDescent="0.25">
      <c r="A6153">
        <v>43003</v>
      </c>
      <c r="B6153" t="s">
        <v>1239</v>
      </c>
      <c r="C6153" t="s">
        <v>1389</v>
      </c>
      <c r="D6153" t="s">
        <v>16</v>
      </c>
      <c r="E6153" s="1">
        <v>45047</v>
      </c>
      <c r="F6153">
        <v>2023</v>
      </c>
      <c r="G6153">
        <v>46919</v>
      </c>
      <c r="H6153">
        <v>225</v>
      </c>
      <c r="I6153">
        <v>306</v>
      </c>
      <c r="J6153" t="s">
        <v>82</v>
      </c>
      <c r="K6153" t="s">
        <v>18</v>
      </c>
      <c r="L6153" t="s">
        <v>103</v>
      </c>
      <c r="M6153" t="s">
        <v>173</v>
      </c>
      <c r="N6153">
        <v>50</v>
      </c>
      <c r="O6153" t="s">
        <v>1992</v>
      </c>
    </row>
    <row r="6154" spans="1:15" x14ac:dyDescent="0.25">
      <c r="A6154">
        <v>43081</v>
      </c>
      <c r="B6154" t="s">
        <v>1239</v>
      </c>
      <c r="C6154" t="s">
        <v>2003</v>
      </c>
      <c r="D6154" t="s">
        <v>23</v>
      </c>
      <c r="E6154" s="1">
        <v>45047</v>
      </c>
      <c r="F6154">
        <v>2023</v>
      </c>
      <c r="G6154">
        <v>51080</v>
      </c>
      <c r="H6154">
        <v>160</v>
      </c>
      <c r="I6154">
        <v>218</v>
      </c>
      <c r="J6154" t="s">
        <v>82</v>
      </c>
      <c r="K6154" t="s">
        <v>18</v>
      </c>
      <c r="L6154" t="s">
        <v>103</v>
      </c>
      <c r="M6154" t="s">
        <v>364</v>
      </c>
      <c r="N6154">
        <v>3896</v>
      </c>
      <c r="O6154" t="s">
        <v>2004</v>
      </c>
    </row>
    <row r="6155" spans="1:15" x14ac:dyDescent="0.25">
      <c r="A6155">
        <v>43355</v>
      </c>
      <c r="B6155" t="s">
        <v>2013</v>
      </c>
      <c r="C6155" t="s">
        <v>2054</v>
      </c>
      <c r="D6155" t="s">
        <v>41</v>
      </c>
      <c r="E6155" s="1">
        <v>44621</v>
      </c>
      <c r="F6155">
        <v>2022</v>
      </c>
      <c r="G6155">
        <v>39990</v>
      </c>
      <c r="H6155">
        <v>128</v>
      </c>
      <c r="I6155">
        <v>174</v>
      </c>
      <c r="J6155" t="s">
        <v>82</v>
      </c>
      <c r="K6155" t="s">
        <v>98</v>
      </c>
      <c r="L6155" t="s">
        <v>103</v>
      </c>
      <c r="M6155" t="s">
        <v>219</v>
      </c>
      <c r="N6155">
        <v>15044</v>
      </c>
      <c r="O6155" t="s">
        <v>2066</v>
      </c>
    </row>
    <row r="6156" spans="1:15" x14ac:dyDescent="0.25">
      <c r="A6156">
        <v>48345</v>
      </c>
      <c r="B6156" t="s">
        <v>2343</v>
      </c>
      <c r="C6156" t="s">
        <v>2353</v>
      </c>
      <c r="D6156" t="s">
        <v>241</v>
      </c>
      <c r="E6156" s="1">
        <v>42887</v>
      </c>
      <c r="F6156">
        <v>2017</v>
      </c>
      <c r="G6156">
        <v>16990</v>
      </c>
      <c r="H6156">
        <v>85</v>
      </c>
      <c r="I6156">
        <v>116</v>
      </c>
      <c r="J6156" t="s">
        <v>17</v>
      </c>
      <c r="K6156" t="s">
        <v>18</v>
      </c>
      <c r="L6156" t="s">
        <v>103</v>
      </c>
      <c r="M6156" t="s">
        <v>178</v>
      </c>
      <c r="N6156">
        <v>59909</v>
      </c>
      <c r="O6156" t="s">
        <v>2368</v>
      </c>
    </row>
    <row r="6157" spans="1:15" x14ac:dyDescent="0.25">
      <c r="A6157">
        <v>53607</v>
      </c>
      <c r="B6157" t="s">
        <v>2706</v>
      </c>
      <c r="C6157" t="s">
        <v>2793</v>
      </c>
      <c r="D6157" t="s">
        <v>44</v>
      </c>
      <c r="E6157" s="1">
        <v>42644</v>
      </c>
      <c r="F6157">
        <v>2016</v>
      </c>
      <c r="G6157">
        <v>19900</v>
      </c>
      <c r="H6157">
        <v>113</v>
      </c>
      <c r="I6157">
        <v>154</v>
      </c>
      <c r="J6157" t="s">
        <v>17</v>
      </c>
      <c r="K6157" t="s">
        <v>98</v>
      </c>
      <c r="L6157" t="s">
        <v>103</v>
      </c>
      <c r="M6157" t="e">
        <f>- (g/km)</f>
        <v>#NAME?</v>
      </c>
      <c r="N6157">
        <v>99743</v>
      </c>
      <c r="O6157" t="s">
        <v>2794</v>
      </c>
    </row>
    <row r="6158" spans="1:15" x14ac:dyDescent="0.25">
      <c r="A6158">
        <v>54596</v>
      </c>
      <c r="B6158" t="s">
        <v>2706</v>
      </c>
      <c r="C6158" t="s">
        <v>2730</v>
      </c>
      <c r="D6158" t="s">
        <v>455</v>
      </c>
      <c r="E6158" s="1">
        <v>43221</v>
      </c>
      <c r="F6158">
        <v>2018</v>
      </c>
      <c r="G6158">
        <v>12980</v>
      </c>
      <c r="H6158">
        <v>88</v>
      </c>
      <c r="I6158">
        <v>120</v>
      </c>
      <c r="J6158" t="s">
        <v>17</v>
      </c>
      <c r="K6158" t="s">
        <v>18</v>
      </c>
      <c r="L6158" t="s">
        <v>103</v>
      </c>
      <c r="M6158" t="s">
        <v>339</v>
      </c>
      <c r="N6158">
        <v>99025</v>
      </c>
      <c r="O6158" t="s">
        <v>2826</v>
      </c>
    </row>
    <row r="6159" spans="1:15" x14ac:dyDescent="0.25">
      <c r="A6159">
        <v>55005</v>
      </c>
      <c r="B6159" t="s">
        <v>2706</v>
      </c>
      <c r="C6159" t="s">
        <v>2835</v>
      </c>
      <c r="D6159" t="s">
        <v>59</v>
      </c>
      <c r="E6159" s="1">
        <v>43586</v>
      </c>
      <c r="F6159">
        <v>2019</v>
      </c>
      <c r="G6159">
        <v>16450</v>
      </c>
      <c r="H6159">
        <v>107</v>
      </c>
      <c r="I6159">
        <v>145</v>
      </c>
      <c r="J6159" t="s">
        <v>17</v>
      </c>
      <c r="K6159" t="s">
        <v>18</v>
      </c>
      <c r="L6159" t="s">
        <v>103</v>
      </c>
      <c r="M6159" t="e">
        <f>- (g/km)</f>
        <v>#NAME?</v>
      </c>
      <c r="N6159">
        <v>18000</v>
      </c>
      <c r="O6159" t="s">
        <v>2836</v>
      </c>
    </row>
    <row r="6160" spans="1:15" x14ac:dyDescent="0.25">
      <c r="A6160">
        <v>84250</v>
      </c>
      <c r="B6160" t="s">
        <v>3524</v>
      </c>
      <c r="C6160" t="s">
        <v>3554</v>
      </c>
      <c r="D6160" t="s">
        <v>241</v>
      </c>
      <c r="E6160" s="1">
        <v>42887</v>
      </c>
      <c r="F6160">
        <v>2017</v>
      </c>
      <c r="G6160">
        <v>21200</v>
      </c>
      <c r="H6160">
        <v>155</v>
      </c>
      <c r="I6160">
        <v>211</v>
      </c>
      <c r="J6160" t="s">
        <v>82</v>
      </c>
      <c r="K6160" t="s">
        <v>18</v>
      </c>
      <c r="L6160" t="s">
        <v>103</v>
      </c>
      <c r="M6160" t="s">
        <v>230</v>
      </c>
      <c r="N6160">
        <v>94000</v>
      </c>
      <c r="O6160" t="s">
        <v>3561</v>
      </c>
    </row>
    <row r="6161" spans="1:15" x14ac:dyDescent="0.25">
      <c r="A6161">
        <v>84282</v>
      </c>
      <c r="B6161" t="s">
        <v>3524</v>
      </c>
      <c r="C6161" t="s">
        <v>3536</v>
      </c>
      <c r="D6161" t="s">
        <v>68</v>
      </c>
      <c r="E6161" s="1">
        <v>43525</v>
      </c>
      <c r="F6161">
        <v>2019</v>
      </c>
      <c r="G6161">
        <v>24444</v>
      </c>
      <c r="H6161">
        <v>155</v>
      </c>
      <c r="I6161">
        <v>211</v>
      </c>
      <c r="J6161" t="s">
        <v>82</v>
      </c>
      <c r="K6161" t="s">
        <v>18</v>
      </c>
      <c r="L6161" t="s">
        <v>103</v>
      </c>
      <c r="M6161" t="s">
        <v>173</v>
      </c>
      <c r="N6161">
        <v>92000</v>
      </c>
      <c r="O6161" t="s">
        <v>3574</v>
      </c>
    </row>
    <row r="6162" spans="1:15" x14ac:dyDescent="0.25">
      <c r="A6162">
        <v>84283</v>
      </c>
      <c r="B6162" t="s">
        <v>3524</v>
      </c>
      <c r="C6162" t="s">
        <v>3554</v>
      </c>
      <c r="D6162" t="s">
        <v>68</v>
      </c>
      <c r="E6162" s="1">
        <v>43525</v>
      </c>
      <c r="F6162">
        <v>2019</v>
      </c>
      <c r="G6162">
        <v>24444</v>
      </c>
      <c r="H6162">
        <v>155</v>
      </c>
      <c r="I6162">
        <v>211</v>
      </c>
      <c r="J6162" t="s">
        <v>82</v>
      </c>
      <c r="K6162" t="s">
        <v>18</v>
      </c>
      <c r="L6162" t="s">
        <v>103</v>
      </c>
      <c r="M6162" t="s">
        <v>173</v>
      </c>
      <c r="N6162">
        <v>92000</v>
      </c>
      <c r="O6162" t="s">
        <v>3574</v>
      </c>
    </row>
    <row r="6163" spans="1:15" x14ac:dyDescent="0.25">
      <c r="A6163">
        <v>93443</v>
      </c>
      <c r="B6163" t="s">
        <v>3911</v>
      </c>
      <c r="C6163" t="s">
        <v>3920</v>
      </c>
      <c r="D6163" t="s">
        <v>455</v>
      </c>
      <c r="E6163" s="1">
        <v>42614</v>
      </c>
      <c r="F6163">
        <v>2016</v>
      </c>
      <c r="G6163">
        <v>5990</v>
      </c>
      <c r="H6163">
        <v>72</v>
      </c>
      <c r="I6163">
        <v>98</v>
      </c>
      <c r="J6163" t="s">
        <v>17</v>
      </c>
      <c r="K6163" t="s">
        <v>18</v>
      </c>
      <c r="L6163" t="s">
        <v>103</v>
      </c>
      <c r="M6163" t="s">
        <v>126</v>
      </c>
      <c r="N6163">
        <v>45395</v>
      </c>
      <c r="O6163" t="s">
        <v>3939</v>
      </c>
    </row>
    <row r="6164" spans="1:15" x14ac:dyDescent="0.25">
      <c r="A6164">
        <v>93504</v>
      </c>
      <c r="B6164" t="s">
        <v>3911</v>
      </c>
      <c r="C6164" t="s">
        <v>3942</v>
      </c>
      <c r="D6164" t="s">
        <v>59</v>
      </c>
      <c r="E6164" s="1">
        <v>44166</v>
      </c>
      <c r="F6164">
        <v>2020</v>
      </c>
      <c r="G6164">
        <v>11000</v>
      </c>
      <c r="H6164">
        <v>78</v>
      </c>
      <c r="I6164">
        <v>106</v>
      </c>
      <c r="J6164" t="s">
        <v>82</v>
      </c>
      <c r="K6164" t="s">
        <v>18</v>
      </c>
      <c r="L6164" t="s">
        <v>103</v>
      </c>
      <c r="M6164" t="s">
        <v>126</v>
      </c>
      <c r="N6164">
        <v>20000</v>
      </c>
      <c r="O6164" t="s">
        <v>3955</v>
      </c>
    </row>
    <row r="6165" spans="1:15" x14ac:dyDescent="0.25">
      <c r="A6165">
        <v>93935</v>
      </c>
      <c r="B6165" t="s">
        <v>4030</v>
      </c>
      <c r="C6165" t="s">
        <v>4031</v>
      </c>
      <c r="D6165" t="s">
        <v>86</v>
      </c>
      <c r="E6165" s="1">
        <v>35339</v>
      </c>
      <c r="F6165">
        <v>1996</v>
      </c>
      <c r="G6165">
        <v>4200</v>
      </c>
      <c r="H6165">
        <v>44</v>
      </c>
      <c r="I6165">
        <v>60</v>
      </c>
      <c r="J6165" t="s">
        <v>17</v>
      </c>
      <c r="K6165" t="s">
        <v>18</v>
      </c>
      <c r="L6165" t="s">
        <v>103</v>
      </c>
      <c r="M6165" t="e">
        <f>- (g/km)</f>
        <v>#NAME?</v>
      </c>
      <c r="N6165">
        <v>47000</v>
      </c>
      <c r="O6165" t="s">
        <v>4032</v>
      </c>
    </row>
    <row r="6166" spans="1:15" x14ac:dyDescent="0.25">
      <c r="A6166">
        <v>103399</v>
      </c>
      <c r="B6166" t="s">
        <v>4366</v>
      </c>
      <c r="C6166" t="s">
        <v>4457</v>
      </c>
      <c r="D6166" t="s">
        <v>23</v>
      </c>
      <c r="E6166" s="1">
        <v>37408</v>
      </c>
      <c r="F6166">
        <v>2002</v>
      </c>
      <c r="G6166">
        <v>5500</v>
      </c>
      <c r="H6166">
        <v>130</v>
      </c>
      <c r="I6166">
        <v>177</v>
      </c>
      <c r="J6166" t="s">
        <v>17</v>
      </c>
      <c r="K6166" t="s">
        <v>98</v>
      </c>
      <c r="L6166" t="s">
        <v>103</v>
      </c>
      <c r="M6166" t="e">
        <f>- (g/km)</f>
        <v>#NAME?</v>
      </c>
      <c r="N6166">
        <v>233000</v>
      </c>
      <c r="O6166" t="s">
        <v>4466</v>
      </c>
    </row>
    <row r="6167" spans="1:15" x14ac:dyDescent="0.25">
      <c r="A6167">
        <v>103689</v>
      </c>
      <c r="B6167" t="s">
        <v>4366</v>
      </c>
      <c r="C6167" t="s">
        <v>4457</v>
      </c>
      <c r="D6167" t="s">
        <v>41</v>
      </c>
      <c r="E6167" s="1">
        <v>37377</v>
      </c>
      <c r="F6167">
        <v>2002</v>
      </c>
      <c r="G6167">
        <v>8000</v>
      </c>
      <c r="H6167">
        <v>130</v>
      </c>
      <c r="I6167">
        <v>177</v>
      </c>
      <c r="J6167" t="s">
        <v>82</v>
      </c>
      <c r="K6167" t="s">
        <v>98</v>
      </c>
      <c r="L6167" t="s">
        <v>103</v>
      </c>
      <c r="M6167" t="e">
        <f>- (g/km)</f>
        <v>#NAME?</v>
      </c>
      <c r="N6167">
        <v>224000</v>
      </c>
      <c r="O6167" t="s">
        <v>3271</v>
      </c>
    </row>
    <row r="6168" spans="1:15" x14ac:dyDescent="0.25">
      <c r="A6168">
        <v>104330</v>
      </c>
      <c r="B6168" t="s">
        <v>4366</v>
      </c>
      <c r="C6168" t="s">
        <v>4457</v>
      </c>
      <c r="D6168" t="s">
        <v>61</v>
      </c>
      <c r="E6168" s="1">
        <v>37987</v>
      </c>
      <c r="F6168">
        <v>2004</v>
      </c>
      <c r="G6168">
        <v>6900</v>
      </c>
      <c r="H6168">
        <v>130</v>
      </c>
      <c r="I6168">
        <v>177</v>
      </c>
      <c r="J6168" t="s">
        <v>82</v>
      </c>
      <c r="K6168" t="s">
        <v>98</v>
      </c>
      <c r="L6168" t="s">
        <v>103</v>
      </c>
      <c r="M6168" t="s">
        <v>315</v>
      </c>
      <c r="N6168">
        <v>318000</v>
      </c>
      <c r="O6168" t="s">
        <v>4610</v>
      </c>
    </row>
    <row r="6169" spans="1:15" x14ac:dyDescent="0.25">
      <c r="A6169">
        <v>117491</v>
      </c>
      <c r="B6169" t="s">
        <v>4366</v>
      </c>
      <c r="C6169" t="s">
        <v>5038</v>
      </c>
      <c r="D6169" t="s">
        <v>241</v>
      </c>
      <c r="E6169" s="1">
        <v>42705</v>
      </c>
      <c r="F6169">
        <v>2016</v>
      </c>
      <c r="G6169">
        <v>25999</v>
      </c>
      <c r="H6169">
        <v>135</v>
      </c>
      <c r="I6169">
        <v>184</v>
      </c>
      <c r="J6169" t="s">
        <v>82</v>
      </c>
      <c r="K6169" t="s">
        <v>18</v>
      </c>
      <c r="L6169" t="s">
        <v>103</v>
      </c>
      <c r="M6169" t="s">
        <v>126</v>
      </c>
      <c r="N6169">
        <v>59000</v>
      </c>
      <c r="O6169" t="s">
        <v>5283</v>
      </c>
    </row>
    <row r="6170" spans="1:15" x14ac:dyDescent="0.25">
      <c r="A6170">
        <v>119093</v>
      </c>
      <c r="B6170" t="s">
        <v>4366</v>
      </c>
      <c r="C6170" t="s">
        <v>4596</v>
      </c>
      <c r="D6170" t="s">
        <v>61</v>
      </c>
      <c r="E6170" s="1">
        <v>42856</v>
      </c>
      <c r="F6170">
        <v>2017</v>
      </c>
      <c r="G6170">
        <v>27990</v>
      </c>
      <c r="H6170">
        <v>245</v>
      </c>
      <c r="I6170">
        <v>333</v>
      </c>
      <c r="J6170" t="s">
        <v>82</v>
      </c>
      <c r="K6170" t="s">
        <v>18</v>
      </c>
      <c r="L6170" t="s">
        <v>103</v>
      </c>
      <c r="M6170" t="s">
        <v>159</v>
      </c>
      <c r="N6170">
        <v>123000</v>
      </c>
      <c r="O6170" t="s">
        <v>5369</v>
      </c>
    </row>
    <row r="6171" spans="1:15" x14ac:dyDescent="0.25">
      <c r="A6171">
        <v>120052</v>
      </c>
      <c r="B6171" t="s">
        <v>4366</v>
      </c>
      <c r="C6171" t="s">
        <v>5042</v>
      </c>
      <c r="D6171" t="s">
        <v>23</v>
      </c>
      <c r="E6171" s="1">
        <v>42917</v>
      </c>
      <c r="F6171">
        <v>2017</v>
      </c>
      <c r="G6171">
        <v>31900</v>
      </c>
      <c r="H6171">
        <v>280</v>
      </c>
      <c r="I6171">
        <v>381</v>
      </c>
      <c r="J6171" t="s">
        <v>82</v>
      </c>
      <c r="K6171" t="s">
        <v>18</v>
      </c>
      <c r="L6171" t="s">
        <v>103</v>
      </c>
      <c r="M6171" t="s">
        <v>156</v>
      </c>
      <c r="N6171">
        <v>109800</v>
      </c>
      <c r="O6171" t="s">
        <v>5433</v>
      </c>
    </row>
    <row r="6172" spans="1:15" x14ac:dyDescent="0.25">
      <c r="A6172">
        <v>120928</v>
      </c>
      <c r="B6172" t="s">
        <v>4366</v>
      </c>
      <c r="C6172" t="s">
        <v>4452</v>
      </c>
      <c r="D6172" t="s">
        <v>59</v>
      </c>
      <c r="E6172" s="1">
        <v>42917</v>
      </c>
      <c r="F6172">
        <v>2017</v>
      </c>
      <c r="G6172">
        <v>59300</v>
      </c>
      <c r="H6172">
        <v>140</v>
      </c>
      <c r="I6172">
        <v>190</v>
      </c>
      <c r="J6172" t="s">
        <v>82</v>
      </c>
      <c r="K6172" t="s">
        <v>98</v>
      </c>
      <c r="L6172" t="s">
        <v>103</v>
      </c>
      <c r="M6172" t="s">
        <v>248</v>
      </c>
      <c r="N6172">
        <v>105385</v>
      </c>
      <c r="O6172" t="s">
        <v>5452</v>
      </c>
    </row>
    <row r="6173" spans="1:15" x14ac:dyDescent="0.25">
      <c r="A6173">
        <v>124863</v>
      </c>
      <c r="B6173" t="s">
        <v>4366</v>
      </c>
      <c r="C6173" t="s">
        <v>4537</v>
      </c>
      <c r="D6173" t="s">
        <v>59</v>
      </c>
      <c r="E6173" s="1">
        <v>43525</v>
      </c>
      <c r="F6173">
        <v>2019</v>
      </c>
      <c r="G6173">
        <v>57950</v>
      </c>
      <c r="H6173">
        <v>120</v>
      </c>
      <c r="I6173">
        <v>163</v>
      </c>
      <c r="J6173" t="s">
        <v>82</v>
      </c>
      <c r="K6173" t="s">
        <v>98</v>
      </c>
      <c r="L6173" t="s">
        <v>103</v>
      </c>
      <c r="M6173" t="s">
        <v>315</v>
      </c>
      <c r="N6173">
        <v>74600</v>
      </c>
      <c r="O6173" t="s">
        <v>5659</v>
      </c>
    </row>
    <row r="6174" spans="1:15" x14ac:dyDescent="0.25">
      <c r="A6174">
        <v>126547</v>
      </c>
      <c r="B6174" t="s">
        <v>4366</v>
      </c>
      <c r="C6174" t="s">
        <v>5586</v>
      </c>
      <c r="D6174" t="s">
        <v>59</v>
      </c>
      <c r="E6174" s="1">
        <v>44166</v>
      </c>
      <c r="F6174">
        <v>2020</v>
      </c>
      <c r="G6174">
        <v>42490</v>
      </c>
      <c r="H6174">
        <v>165</v>
      </c>
      <c r="I6174">
        <v>224</v>
      </c>
      <c r="J6174" t="s">
        <v>82</v>
      </c>
      <c r="K6174" t="s">
        <v>18</v>
      </c>
      <c r="L6174" t="s">
        <v>103</v>
      </c>
      <c r="M6174" t="s">
        <v>200</v>
      </c>
      <c r="N6174">
        <v>23000</v>
      </c>
      <c r="O6174" t="s">
        <v>5769</v>
      </c>
    </row>
    <row r="6175" spans="1:15" x14ac:dyDescent="0.25">
      <c r="A6175">
        <v>127063</v>
      </c>
      <c r="B6175" t="s">
        <v>4366</v>
      </c>
      <c r="C6175" t="s">
        <v>5586</v>
      </c>
      <c r="D6175" t="s">
        <v>23</v>
      </c>
      <c r="E6175" s="1">
        <v>44409</v>
      </c>
      <c r="F6175">
        <v>2021</v>
      </c>
      <c r="G6175">
        <v>47100</v>
      </c>
      <c r="H6175">
        <v>165</v>
      </c>
      <c r="I6175">
        <v>224</v>
      </c>
      <c r="J6175" t="s">
        <v>82</v>
      </c>
      <c r="K6175" t="s">
        <v>18</v>
      </c>
      <c r="L6175" t="s">
        <v>103</v>
      </c>
      <c r="M6175" t="s">
        <v>185</v>
      </c>
      <c r="N6175">
        <v>19145</v>
      </c>
      <c r="O6175" t="s">
        <v>5815</v>
      </c>
    </row>
    <row r="6176" spans="1:15" x14ac:dyDescent="0.25">
      <c r="A6176">
        <v>129410</v>
      </c>
      <c r="B6176" t="s">
        <v>5971</v>
      </c>
      <c r="C6176" t="s">
        <v>5989</v>
      </c>
      <c r="D6176" t="s">
        <v>241</v>
      </c>
      <c r="E6176" s="1">
        <v>40817</v>
      </c>
      <c r="F6176">
        <v>2011</v>
      </c>
      <c r="G6176">
        <v>13200</v>
      </c>
      <c r="H6176">
        <v>135</v>
      </c>
      <c r="I6176">
        <v>184</v>
      </c>
      <c r="J6176" t="s">
        <v>82</v>
      </c>
      <c r="K6176" t="s">
        <v>18</v>
      </c>
      <c r="L6176" t="s">
        <v>103</v>
      </c>
      <c r="M6176" t="s">
        <v>159</v>
      </c>
      <c r="N6176">
        <v>140000</v>
      </c>
      <c r="O6176" t="s">
        <v>5996</v>
      </c>
    </row>
    <row r="6177" spans="1:15" x14ac:dyDescent="0.25">
      <c r="A6177">
        <v>129660</v>
      </c>
      <c r="B6177" t="s">
        <v>5971</v>
      </c>
      <c r="C6177" t="s">
        <v>6031</v>
      </c>
      <c r="D6177" t="s">
        <v>68</v>
      </c>
      <c r="E6177" s="1">
        <v>41275</v>
      </c>
      <c r="F6177">
        <v>2013</v>
      </c>
      <c r="G6177">
        <v>11500</v>
      </c>
      <c r="H6177">
        <v>135</v>
      </c>
      <c r="I6177">
        <v>184</v>
      </c>
      <c r="J6177" t="s">
        <v>17</v>
      </c>
      <c r="K6177" t="s">
        <v>18</v>
      </c>
      <c r="L6177" t="s">
        <v>103</v>
      </c>
      <c r="M6177" t="s">
        <v>146</v>
      </c>
      <c r="N6177">
        <v>159100</v>
      </c>
      <c r="O6177" t="s">
        <v>6032</v>
      </c>
    </row>
    <row r="6178" spans="1:15" x14ac:dyDescent="0.25">
      <c r="A6178">
        <v>129821</v>
      </c>
      <c r="B6178" t="s">
        <v>5971</v>
      </c>
      <c r="C6178" t="s">
        <v>6031</v>
      </c>
      <c r="D6178" t="s">
        <v>23</v>
      </c>
      <c r="E6178" s="1">
        <v>41334</v>
      </c>
      <c r="F6178">
        <v>2013</v>
      </c>
      <c r="G6178">
        <v>10450</v>
      </c>
      <c r="H6178">
        <v>135</v>
      </c>
      <c r="I6178">
        <v>184</v>
      </c>
      <c r="J6178" t="s">
        <v>17</v>
      </c>
      <c r="K6178" t="s">
        <v>18</v>
      </c>
      <c r="L6178" t="s">
        <v>103</v>
      </c>
      <c r="M6178" t="s">
        <v>159</v>
      </c>
      <c r="N6178">
        <v>250322</v>
      </c>
      <c r="O6178" t="s">
        <v>6062</v>
      </c>
    </row>
    <row r="6179" spans="1:15" x14ac:dyDescent="0.25">
      <c r="A6179">
        <v>133915</v>
      </c>
      <c r="B6179" t="s">
        <v>6267</v>
      </c>
      <c r="C6179" t="s">
        <v>6288</v>
      </c>
      <c r="D6179" t="s">
        <v>59</v>
      </c>
      <c r="E6179" s="1">
        <v>43466</v>
      </c>
      <c r="F6179">
        <v>2019</v>
      </c>
      <c r="G6179">
        <v>29490</v>
      </c>
      <c r="H6179">
        <v>165</v>
      </c>
      <c r="I6179">
        <v>224</v>
      </c>
      <c r="J6179" t="s">
        <v>82</v>
      </c>
      <c r="K6179" t="s">
        <v>372</v>
      </c>
      <c r="L6179" t="s">
        <v>103</v>
      </c>
      <c r="M6179" t="e">
        <f>- (g/km)</f>
        <v>#NAME?</v>
      </c>
      <c r="N6179">
        <v>68527</v>
      </c>
      <c r="O6179" t="s">
        <v>6318</v>
      </c>
    </row>
    <row r="6180" spans="1:15" x14ac:dyDescent="0.25">
      <c r="A6180">
        <v>133920</v>
      </c>
      <c r="B6180" t="s">
        <v>6267</v>
      </c>
      <c r="C6180" t="s">
        <v>6302</v>
      </c>
      <c r="D6180" t="s">
        <v>59</v>
      </c>
      <c r="E6180" s="1">
        <v>43497</v>
      </c>
      <c r="F6180">
        <v>2019</v>
      </c>
      <c r="G6180">
        <v>20960</v>
      </c>
      <c r="H6180">
        <v>120</v>
      </c>
      <c r="I6180">
        <v>163</v>
      </c>
      <c r="J6180" t="s">
        <v>82</v>
      </c>
      <c r="K6180" t="s">
        <v>18</v>
      </c>
      <c r="L6180" t="s">
        <v>103</v>
      </c>
      <c r="M6180" t="s">
        <v>126</v>
      </c>
      <c r="N6180">
        <v>43332</v>
      </c>
      <c r="O6180" t="s">
        <v>6319</v>
      </c>
    </row>
    <row r="6181" spans="1:15" x14ac:dyDescent="0.25">
      <c r="A6181">
        <v>134510</v>
      </c>
      <c r="B6181" t="s">
        <v>6337</v>
      </c>
      <c r="C6181" t="s">
        <v>6344</v>
      </c>
      <c r="D6181" t="s">
        <v>41</v>
      </c>
      <c r="E6181" s="1">
        <v>37622</v>
      </c>
      <c r="F6181">
        <v>2003</v>
      </c>
      <c r="G6181">
        <v>2490</v>
      </c>
      <c r="H6181">
        <v>66</v>
      </c>
      <c r="I6181">
        <v>90</v>
      </c>
      <c r="J6181" t="s">
        <v>17</v>
      </c>
      <c r="K6181" t="s">
        <v>18</v>
      </c>
      <c r="L6181" t="s">
        <v>103</v>
      </c>
      <c r="M6181" t="s">
        <v>136</v>
      </c>
      <c r="N6181">
        <v>249003</v>
      </c>
      <c r="O6181" t="s">
        <v>6356</v>
      </c>
    </row>
    <row r="6182" spans="1:15" x14ac:dyDescent="0.25">
      <c r="A6182">
        <v>134553</v>
      </c>
      <c r="B6182" t="s">
        <v>6337</v>
      </c>
      <c r="C6182" t="s">
        <v>6344</v>
      </c>
      <c r="D6182" t="s">
        <v>23</v>
      </c>
      <c r="E6182" s="1">
        <v>39052</v>
      </c>
      <c r="F6182">
        <v>2006</v>
      </c>
      <c r="G6182">
        <v>3490</v>
      </c>
      <c r="H6182">
        <v>72</v>
      </c>
      <c r="I6182">
        <v>98</v>
      </c>
      <c r="J6182" t="s">
        <v>17</v>
      </c>
      <c r="K6182" t="s">
        <v>18</v>
      </c>
      <c r="L6182" t="s">
        <v>103</v>
      </c>
      <c r="M6182" t="s">
        <v>136</v>
      </c>
      <c r="N6182">
        <v>150000</v>
      </c>
      <c r="O6182" t="s">
        <v>6363</v>
      </c>
    </row>
    <row r="6183" spans="1:15" x14ac:dyDescent="0.25">
      <c r="A6183">
        <v>137402</v>
      </c>
      <c r="B6183" t="s">
        <v>6337</v>
      </c>
      <c r="C6183" t="s">
        <v>6353</v>
      </c>
      <c r="D6183" t="s">
        <v>59</v>
      </c>
      <c r="E6183" s="1">
        <v>44743</v>
      </c>
      <c r="F6183">
        <v>2022</v>
      </c>
      <c r="G6183">
        <v>24990</v>
      </c>
      <c r="H6183">
        <v>96</v>
      </c>
      <c r="I6183">
        <v>131</v>
      </c>
      <c r="J6183" t="s">
        <v>17</v>
      </c>
      <c r="K6183" t="s">
        <v>18</v>
      </c>
      <c r="L6183" t="s">
        <v>103</v>
      </c>
      <c r="M6183" t="s">
        <v>364</v>
      </c>
      <c r="N6183">
        <v>59</v>
      </c>
      <c r="O6183" t="s">
        <v>6506</v>
      </c>
    </row>
    <row r="6184" spans="1:15" x14ac:dyDescent="0.25">
      <c r="A6184">
        <v>138001</v>
      </c>
      <c r="B6184" t="s">
        <v>6337</v>
      </c>
      <c r="C6184" t="s">
        <v>6345</v>
      </c>
      <c r="D6184" t="s">
        <v>23</v>
      </c>
      <c r="E6184" s="1">
        <v>44927</v>
      </c>
      <c r="F6184">
        <v>2023</v>
      </c>
      <c r="G6184">
        <v>37988</v>
      </c>
      <c r="H6184">
        <v>81</v>
      </c>
      <c r="I6184">
        <v>110</v>
      </c>
      <c r="J6184" t="s">
        <v>17</v>
      </c>
      <c r="K6184" t="s">
        <v>98</v>
      </c>
      <c r="L6184" t="s">
        <v>103</v>
      </c>
      <c r="M6184" t="s">
        <v>315</v>
      </c>
      <c r="N6184">
        <v>51</v>
      </c>
      <c r="O6184" t="s">
        <v>6524</v>
      </c>
    </row>
    <row r="6185" spans="1:15" x14ac:dyDescent="0.25">
      <c r="A6185">
        <v>141571</v>
      </c>
      <c r="B6185" t="s">
        <v>6537</v>
      </c>
      <c r="C6185" t="s">
        <v>6565</v>
      </c>
      <c r="D6185" t="s">
        <v>61</v>
      </c>
      <c r="E6185" s="1">
        <v>40269</v>
      </c>
      <c r="F6185">
        <v>2010</v>
      </c>
      <c r="G6185">
        <v>4200</v>
      </c>
      <c r="H6185">
        <v>103</v>
      </c>
      <c r="I6185">
        <v>140</v>
      </c>
      <c r="J6185" t="s">
        <v>17</v>
      </c>
      <c r="K6185" t="s">
        <v>18</v>
      </c>
      <c r="L6185" t="s">
        <v>103</v>
      </c>
      <c r="M6185" t="s">
        <v>230</v>
      </c>
      <c r="N6185">
        <v>124800</v>
      </c>
      <c r="O6185" t="s">
        <v>6581</v>
      </c>
    </row>
    <row r="6186" spans="1:15" x14ac:dyDescent="0.25">
      <c r="A6186">
        <v>143965</v>
      </c>
      <c r="B6186" t="s">
        <v>6537</v>
      </c>
      <c r="C6186" t="s">
        <v>6612</v>
      </c>
      <c r="D6186" t="s">
        <v>150</v>
      </c>
      <c r="E6186" s="1">
        <v>41395</v>
      </c>
      <c r="F6186">
        <v>2013</v>
      </c>
      <c r="G6186">
        <v>16900</v>
      </c>
      <c r="H6186">
        <v>103</v>
      </c>
      <c r="I6186">
        <v>140</v>
      </c>
      <c r="J6186" t="s">
        <v>17</v>
      </c>
      <c r="K6186" t="s">
        <v>18</v>
      </c>
      <c r="L6186" t="s">
        <v>103</v>
      </c>
      <c r="M6186" t="s">
        <v>146</v>
      </c>
      <c r="N6186">
        <v>43920</v>
      </c>
      <c r="O6186" t="s">
        <v>6646</v>
      </c>
    </row>
    <row r="6187" spans="1:15" x14ac:dyDescent="0.25">
      <c r="A6187">
        <v>177037</v>
      </c>
      <c r="B6187" t="s">
        <v>7172</v>
      </c>
      <c r="C6187" t="s">
        <v>7298</v>
      </c>
      <c r="D6187" t="s">
        <v>59</v>
      </c>
      <c r="E6187" s="1">
        <v>44927</v>
      </c>
      <c r="F6187">
        <v>2023</v>
      </c>
      <c r="G6187">
        <v>68888</v>
      </c>
      <c r="H6187">
        <v>185</v>
      </c>
      <c r="I6187">
        <v>252</v>
      </c>
      <c r="J6187" t="s">
        <v>82</v>
      </c>
      <c r="K6187" t="s">
        <v>18</v>
      </c>
      <c r="L6187" t="s">
        <v>103</v>
      </c>
      <c r="M6187" t="s">
        <v>252</v>
      </c>
      <c r="N6187">
        <v>1257</v>
      </c>
      <c r="O6187" t="s">
        <v>7404</v>
      </c>
    </row>
    <row r="6188" spans="1:15" x14ac:dyDescent="0.25">
      <c r="A6188">
        <v>227363</v>
      </c>
      <c r="B6188" t="s">
        <v>8105</v>
      </c>
      <c r="C6188" t="s">
        <v>8231</v>
      </c>
      <c r="D6188" t="s">
        <v>61</v>
      </c>
      <c r="E6188" s="1">
        <v>41944</v>
      </c>
      <c r="F6188">
        <v>2014</v>
      </c>
      <c r="G6188">
        <v>44990</v>
      </c>
      <c r="H6188">
        <v>84</v>
      </c>
      <c r="I6188">
        <v>114</v>
      </c>
      <c r="J6188" t="s">
        <v>17</v>
      </c>
      <c r="K6188" t="s">
        <v>98</v>
      </c>
      <c r="L6188" t="s">
        <v>103</v>
      </c>
      <c r="M6188" t="s">
        <v>315</v>
      </c>
      <c r="N6188">
        <v>136439</v>
      </c>
      <c r="O6188" t="s">
        <v>8390</v>
      </c>
    </row>
    <row r="6189" spans="1:15" x14ac:dyDescent="0.25">
      <c r="A6189">
        <v>229632</v>
      </c>
      <c r="B6189" t="s">
        <v>8105</v>
      </c>
      <c r="C6189" t="s">
        <v>8195</v>
      </c>
      <c r="D6189" t="s">
        <v>106</v>
      </c>
      <c r="E6189" s="1">
        <v>42005</v>
      </c>
      <c r="F6189">
        <v>2015</v>
      </c>
      <c r="G6189">
        <v>17980</v>
      </c>
      <c r="H6189">
        <v>84</v>
      </c>
      <c r="I6189">
        <v>114</v>
      </c>
      <c r="J6189" t="s">
        <v>17</v>
      </c>
      <c r="K6189" t="s">
        <v>98</v>
      </c>
      <c r="L6189" t="s">
        <v>103</v>
      </c>
      <c r="M6189" t="s">
        <v>315</v>
      </c>
      <c r="N6189">
        <v>69000</v>
      </c>
      <c r="O6189" t="s">
        <v>8440</v>
      </c>
    </row>
    <row r="6190" spans="1:15" x14ac:dyDescent="0.25">
      <c r="A6190">
        <v>323</v>
      </c>
      <c r="B6190" t="s">
        <v>14</v>
      </c>
      <c r="C6190" t="s">
        <v>147</v>
      </c>
      <c r="D6190" t="s">
        <v>59</v>
      </c>
      <c r="E6190" s="1">
        <v>39845</v>
      </c>
      <c r="F6190">
        <v>2009</v>
      </c>
      <c r="G6190">
        <v>14900</v>
      </c>
      <c r="H6190">
        <v>154</v>
      </c>
      <c r="I6190">
        <v>209</v>
      </c>
      <c r="J6190" t="s">
        <v>17</v>
      </c>
      <c r="K6190" t="s">
        <v>98</v>
      </c>
      <c r="L6190" t="s">
        <v>142</v>
      </c>
      <c r="M6190" t="e">
        <f>- (g/km)</f>
        <v>#NAME?</v>
      </c>
      <c r="N6190">
        <v>99000</v>
      </c>
      <c r="O6190" t="s">
        <v>189</v>
      </c>
    </row>
    <row r="6191" spans="1:15" x14ac:dyDescent="0.25">
      <c r="A6191">
        <v>508</v>
      </c>
      <c r="B6191" t="s">
        <v>14</v>
      </c>
      <c r="C6191" t="s">
        <v>284</v>
      </c>
      <c r="D6191" t="s">
        <v>59</v>
      </c>
      <c r="E6191" s="1">
        <v>41821</v>
      </c>
      <c r="F6191">
        <v>2014</v>
      </c>
      <c r="G6191">
        <v>72990</v>
      </c>
      <c r="H6191">
        <v>177</v>
      </c>
      <c r="I6191">
        <v>241</v>
      </c>
      <c r="J6191" t="s">
        <v>82</v>
      </c>
      <c r="K6191" t="s">
        <v>18</v>
      </c>
      <c r="L6191" t="s">
        <v>142</v>
      </c>
      <c r="M6191" t="s">
        <v>159</v>
      </c>
      <c r="N6191">
        <v>16800</v>
      </c>
      <c r="O6191" t="s">
        <v>285</v>
      </c>
    </row>
    <row r="6192" spans="1:15" x14ac:dyDescent="0.25">
      <c r="A6192">
        <v>517</v>
      </c>
      <c r="B6192" t="s">
        <v>14</v>
      </c>
      <c r="C6192" t="s">
        <v>284</v>
      </c>
      <c r="D6192" t="s">
        <v>16</v>
      </c>
      <c r="E6192" s="1">
        <v>42186</v>
      </c>
      <c r="F6192">
        <v>2015</v>
      </c>
      <c r="G6192">
        <v>63900</v>
      </c>
      <c r="H6192">
        <v>177</v>
      </c>
      <c r="I6192">
        <v>241</v>
      </c>
      <c r="J6192" t="s">
        <v>82</v>
      </c>
      <c r="K6192" t="s">
        <v>18</v>
      </c>
      <c r="L6192" t="s">
        <v>142</v>
      </c>
      <c r="M6192" t="s">
        <v>159</v>
      </c>
      <c r="N6192">
        <v>72000</v>
      </c>
      <c r="O6192" t="s">
        <v>286</v>
      </c>
    </row>
    <row r="6193" spans="1:15" x14ac:dyDescent="0.25">
      <c r="A6193">
        <v>565</v>
      </c>
      <c r="B6193" t="s">
        <v>14</v>
      </c>
      <c r="C6193" t="s">
        <v>284</v>
      </c>
      <c r="D6193" t="s">
        <v>23</v>
      </c>
      <c r="E6193" s="1">
        <v>42461</v>
      </c>
      <c r="F6193">
        <v>2016</v>
      </c>
      <c r="G6193">
        <v>66750</v>
      </c>
      <c r="H6193">
        <v>177</v>
      </c>
      <c r="I6193">
        <v>241</v>
      </c>
      <c r="J6193" t="s">
        <v>82</v>
      </c>
      <c r="K6193" t="s">
        <v>18</v>
      </c>
      <c r="L6193" t="s">
        <v>142</v>
      </c>
      <c r="M6193" t="s">
        <v>159</v>
      </c>
      <c r="N6193">
        <v>36837</v>
      </c>
      <c r="O6193" t="s">
        <v>301</v>
      </c>
    </row>
    <row r="6194" spans="1:15" x14ac:dyDescent="0.25">
      <c r="A6194">
        <v>581</v>
      </c>
      <c r="B6194" t="s">
        <v>14</v>
      </c>
      <c r="C6194" t="s">
        <v>284</v>
      </c>
      <c r="D6194" t="s">
        <v>106</v>
      </c>
      <c r="E6194" s="1">
        <v>42856</v>
      </c>
      <c r="F6194">
        <v>2017</v>
      </c>
      <c r="G6194">
        <v>79750</v>
      </c>
      <c r="H6194">
        <v>177</v>
      </c>
      <c r="I6194">
        <v>241</v>
      </c>
      <c r="J6194" t="s">
        <v>82</v>
      </c>
      <c r="K6194" t="s">
        <v>18</v>
      </c>
      <c r="L6194" t="s">
        <v>142</v>
      </c>
      <c r="M6194" t="s">
        <v>159</v>
      </c>
      <c r="N6194">
        <v>13900</v>
      </c>
      <c r="O6194" t="s">
        <v>303</v>
      </c>
    </row>
    <row r="6195" spans="1:15" x14ac:dyDescent="0.25">
      <c r="A6195">
        <v>13175</v>
      </c>
      <c r="B6195" t="s">
        <v>536</v>
      </c>
      <c r="C6195" t="s">
        <v>554</v>
      </c>
      <c r="D6195" t="s">
        <v>241</v>
      </c>
      <c r="E6195" s="1">
        <v>42736</v>
      </c>
      <c r="F6195">
        <v>2017</v>
      </c>
      <c r="G6195">
        <v>27990</v>
      </c>
      <c r="H6195">
        <v>228</v>
      </c>
      <c r="I6195">
        <v>310</v>
      </c>
      <c r="J6195" t="s">
        <v>82</v>
      </c>
      <c r="K6195" t="s">
        <v>18</v>
      </c>
      <c r="L6195" t="s">
        <v>142</v>
      </c>
      <c r="M6195" t="s">
        <v>230</v>
      </c>
      <c r="N6195">
        <v>99087</v>
      </c>
      <c r="O6195" t="s">
        <v>819</v>
      </c>
    </row>
    <row r="6196" spans="1:15" x14ac:dyDescent="0.25">
      <c r="A6196">
        <v>14479</v>
      </c>
      <c r="B6196" t="s">
        <v>536</v>
      </c>
      <c r="C6196" t="s">
        <v>852</v>
      </c>
      <c r="D6196" t="s">
        <v>68</v>
      </c>
      <c r="E6196" s="1">
        <v>43435</v>
      </c>
      <c r="F6196">
        <v>2018</v>
      </c>
      <c r="G6196">
        <v>55990</v>
      </c>
      <c r="H6196">
        <v>210</v>
      </c>
      <c r="I6196">
        <v>286</v>
      </c>
      <c r="J6196" t="s">
        <v>82</v>
      </c>
      <c r="K6196" t="s">
        <v>98</v>
      </c>
      <c r="L6196" t="s">
        <v>142</v>
      </c>
      <c r="M6196" t="s">
        <v>168</v>
      </c>
      <c r="N6196">
        <v>119839</v>
      </c>
      <c r="O6196" t="s">
        <v>853</v>
      </c>
    </row>
    <row r="6197" spans="1:15" x14ac:dyDescent="0.25">
      <c r="A6197">
        <v>29015</v>
      </c>
      <c r="B6197" t="s">
        <v>1239</v>
      </c>
      <c r="C6197" t="s">
        <v>1295</v>
      </c>
      <c r="D6197" t="s">
        <v>259</v>
      </c>
      <c r="E6197" s="1">
        <v>40664</v>
      </c>
      <c r="F6197">
        <v>2011</v>
      </c>
      <c r="G6197">
        <v>17500</v>
      </c>
      <c r="H6197">
        <v>180</v>
      </c>
      <c r="I6197">
        <v>245</v>
      </c>
      <c r="J6197" t="s">
        <v>82</v>
      </c>
      <c r="K6197" t="s">
        <v>98</v>
      </c>
      <c r="L6197" t="s">
        <v>142</v>
      </c>
      <c r="M6197" t="s">
        <v>315</v>
      </c>
      <c r="N6197">
        <v>119000</v>
      </c>
      <c r="O6197" t="s">
        <v>1430</v>
      </c>
    </row>
    <row r="6198" spans="1:15" x14ac:dyDescent="0.25">
      <c r="A6198">
        <v>29894</v>
      </c>
      <c r="B6198" t="s">
        <v>1239</v>
      </c>
      <c r="C6198" t="s">
        <v>1284</v>
      </c>
      <c r="D6198" t="s">
        <v>150</v>
      </c>
      <c r="E6198" s="1">
        <v>40878</v>
      </c>
      <c r="F6198">
        <v>2011</v>
      </c>
      <c r="G6198">
        <v>15000</v>
      </c>
      <c r="H6198">
        <v>180</v>
      </c>
      <c r="I6198">
        <v>245</v>
      </c>
      <c r="J6198" t="s">
        <v>82</v>
      </c>
      <c r="K6198" t="s">
        <v>98</v>
      </c>
      <c r="L6198" t="s">
        <v>142</v>
      </c>
      <c r="M6198" t="s">
        <v>315</v>
      </c>
      <c r="N6198">
        <v>216000</v>
      </c>
      <c r="O6198" t="s">
        <v>1285</v>
      </c>
    </row>
    <row r="6199" spans="1:15" x14ac:dyDescent="0.25">
      <c r="A6199">
        <v>33166</v>
      </c>
      <c r="B6199" t="s">
        <v>1239</v>
      </c>
      <c r="C6199" t="s">
        <v>1321</v>
      </c>
      <c r="D6199" t="s">
        <v>241</v>
      </c>
      <c r="E6199" s="1">
        <v>42248</v>
      </c>
      <c r="F6199">
        <v>2015</v>
      </c>
      <c r="G6199">
        <v>26000</v>
      </c>
      <c r="H6199">
        <v>135</v>
      </c>
      <c r="I6199">
        <v>184</v>
      </c>
      <c r="J6199" t="s">
        <v>82</v>
      </c>
      <c r="K6199" t="s">
        <v>18</v>
      </c>
      <c r="L6199" t="s">
        <v>142</v>
      </c>
      <c r="M6199" t="e">
        <f>- (g/km)</f>
        <v>#NAME?</v>
      </c>
      <c r="N6199">
        <v>69000</v>
      </c>
      <c r="O6199" t="s">
        <v>1489</v>
      </c>
    </row>
    <row r="6200" spans="1:15" x14ac:dyDescent="0.25">
      <c r="A6200">
        <v>35285</v>
      </c>
      <c r="B6200" t="s">
        <v>1239</v>
      </c>
      <c r="C6200" t="s">
        <v>1550</v>
      </c>
      <c r="D6200" t="s">
        <v>41</v>
      </c>
      <c r="E6200" s="1">
        <v>42552</v>
      </c>
      <c r="F6200">
        <v>2016</v>
      </c>
      <c r="G6200">
        <v>32750</v>
      </c>
      <c r="H6200">
        <v>240</v>
      </c>
      <c r="I6200">
        <v>326</v>
      </c>
      <c r="J6200" t="s">
        <v>82</v>
      </c>
      <c r="K6200" t="s">
        <v>18</v>
      </c>
      <c r="L6200" t="s">
        <v>142</v>
      </c>
      <c r="M6200" t="s">
        <v>146</v>
      </c>
      <c r="N6200">
        <v>30000</v>
      </c>
      <c r="O6200" t="s">
        <v>1618</v>
      </c>
    </row>
    <row r="6201" spans="1:15" x14ac:dyDescent="0.25">
      <c r="A6201">
        <v>42389</v>
      </c>
      <c r="B6201" t="s">
        <v>1239</v>
      </c>
      <c r="C6201" t="s">
        <v>1241</v>
      </c>
      <c r="D6201" t="s">
        <v>16</v>
      </c>
      <c r="E6201" s="1">
        <v>44713</v>
      </c>
      <c r="F6201">
        <v>2022</v>
      </c>
      <c r="G6201">
        <v>59949</v>
      </c>
      <c r="H6201">
        <v>245</v>
      </c>
      <c r="I6201">
        <v>333</v>
      </c>
      <c r="J6201" t="s">
        <v>82</v>
      </c>
      <c r="K6201" t="s">
        <v>18</v>
      </c>
      <c r="L6201" t="s">
        <v>142</v>
      </c>
      <c r="M6201" t="s">
        <v>230</v>
      </c>
      <c r="N6201">
        <v>1846</v>
      </c>
      <c r="O6201" t="s">
        <v>1929</v>
      </c>
    </row>
    <row r="6202" spans="1:15" x14ac:dyDescent="0.25">
      <c r="A6202">
        <v>42730</v>
      </c>
      <c r="B6202" t="s">
        <v>1239</v>
      </c>
      <c r="C6202" t="s">
        <v>1684</v>
      </c>
      <c r="D6202" t="s">
        <v>455</v>
      </c>
      <c r="E6202" s="1">
        <v>44652</v>
      </c>
      <c r="F6202">
        <v>2022</v>
      </c>
      <c r="G6202">
        <v>42990</v>
      </c>
      <c r="H6202">
        <v>225</v>
      </c>
      <c r="I6202">
        <v>306</v>
      </c>
      <c r="J6202" t="s">
        <v>82</v>
      </c>
      <c r="K6202" t="s">
        <v>18</v>
      </c>
      <c r="L6202" t="s">
        <v>142</v>
      </c>
      <c r="M6202" t="s">
        <v>173</v>
      </c>
      <c r="N6202">
        <v>39100</v>
      </c>
      <c r="O6202" t="s">
        <v>1956</v>
      </c>
    </row>
    <row r="6203" spans="1:15" x14ac:dyDescent="0.25">
      <c r="A6203">
        <v>43028</v>
      </c>
      <c r="B6203" t="s">
        <v>1239</v>
      </c>
      <c r="C6203" t="s">
        <v>1684</v>
      </c>
      <c r="D6203" t="s">
        <v>23</v>
      </c>
      <c r="E6203" s="1">
        <v>45047</v>
      </c>
      <c r="F6203">
        <v>2023</v>
      </c>
      <c r="G6203">
        <v>57870</v>
      </c>
      <c r="H6203">
        <v>225</v>
      </c>
      <c r="I6203">
        <v>306</v>
      </c>
      <c r="J6203" t="s">
        <v>82</v>
      </c>
      <c r="K6203" t="s">
        <v>18</v>
      </c>
      <c r="L6203" t="s">
        <v>142</v>
      </c>
      <c r="M6203" t="s">
        <v>173</v>
      </c>
      <c r="N6203">
        <v>2000</v>
      </c>
      <c r="O6203" t="s">
        <v>1997</v>
      </c>
    </row>
    <row r="6204" spans="1:15" x14ac:dyDescent="0.25">
      <c r="A6204">
        <v>52779</v>
      </c>
      <c r="B6204" t="s">
        <v>2706</v>
      </c>
      <c r="C6204" t="s">
        <v>2736</v>
      </c>
      <c r="D6204" t="s">
        <v>68</v>
      </c>
      <c r="E6204" s="1">
        <v>39873</v>
      </c>
      <c r="F6204">
        <v>2009</v>
      </c>
      <c r="G6204">
        <v>5990</v>
      </c>
      <c r="H6204">
        <v>88</v>
      </c>
      <c r="I6204">
        <v>120</v>
      </c>
      <c r="J6204" t="s">
        <v>17</v>
      </c>
      <c r="K6204" t="s">
        <v>18</v>
      </c>
      <c r="L6204" t="s">
        <v>142</v>
      </c>
      <c r="M6204" t="s">
        <v>146</v>
      </c>
      <c r="N6204">
        <v>90500</v>
      </c>
      <c r="O6204" t="s">
        <v>2737</v>
      </c>
    </row>
    <row r="6205" spans="1:15" x14ac:dyDescent="0.25">
      <c r="A6205">
        <v>55421</v>
      </c>
      <c r="B6205" t="s">
        <v>2706</v>
      </c>
      <c r="C6205" t="s">
        <v>2835</v>
      </c>
      <c r="D6205" t="s">
        <v>23</v>
      </c>
      <c r="E6205" s="1">
        <v>44075</v>
      </c>
      <c r="F6205">
        <v>2020</v>
      </c>
      <c r="G6205">
        <v>22490</v>
      </c>
      <c r="H6205">
        <v>121</v>
      </c>
      <c r="I6205">
        <v>165</v>
      </c>
      <c r="J6205" t="s">
        <v>17</v>
      </c>
      <c r="K6205" t="s">
        <v>18</v>
      </c>
      <c r="L6205" t="s">
        <v>142</v>
      </c>
      <c r="M6205" t="s">
        <v>173</v>
      </c>
      <c r="N6205">
        <v>30164</v>
      </c>
      <c r="O6205" t="s">
        <v>2843</v>
      </c>
    </row>
    <row r="6206" spans="1:15" x14ac:dyDescent="0.25">
      <c r="A6206">
        <v>70415</v>
      </c>
      <c r="B6206" t="s">
        <v>2890</v>
      </c>
      <c r="C6206" t="s">
        <v>2972</v>
      </c>
      <c r="D6206" t="s">
        <v>268</v>
      </c>
      <c r="E6206" s="1">
        <v>43586</v>
      </c>
      <c r="F6206">
        <v>2019</v>
      </c>
      <c r="G6206">
        <v>29950</v>
      </c>
      <c r="H6206">
        <v>175</v>
      </c>
      <c r="I6206">
        <v>238</v>
      </c>
      <c r="J6206" t="s">
        <v>82</v>
      </c>
      <c r="K6206" t="s">
        <v>98</v>
      </c>
      <c r="L6206" t="s">
        <v>142</v>
      </c>
      <c r="M6206" t="s">
        <v>248</v>
      </c>
      <c r="N6206">
        <v>91500</v>
      </c>
      <c r="O6206" t="s">
        <v>3095</v>
      </c>
    </row>
    <row r="6207" spans="1:15" x14ac:dyDescent="0.25">
      <c r="A6207">
        <v>78251</v>
      </c>
      <c r="B6207" t="s">
        <v>3302</v>
      </c>
      <c r="C6207" t="s">
        <v>3335</v>
      </c>
      <c r="D6207" t="s">
        <v>259</v>
      </c>
      <c r="E6207" s="1">
        <v>42036</v>
      </c>
      <c r="F6207">
        <v>2015</v>
      </c>
      <c r="G6207">
        <v>12500</v>
      </c>
      <c r="H6207">
        <v>99</v>
      </c>
      <c r="I6207">
        <v>135</v>
      </c>
      <c r="J6207" t="s">
        <v>17</v>
      </c>
      <c r="K6207" t="s">
        <v>18</v>
      </c>
      <c r="L6207" t="s">
        <v>142</v>
      </c>
      <c r="M6207" t="s">
        <v>343</v>
      </c>
      <c r="N6207">
        <v>65000</v>
      </c>
      <c r="O6207" t="s">
        <v>3360</v>
      </c>
    </row>
    <row r="6208" spans="1:15" x14ac:dyDescent="0.25">
      <c r="A6208">
        <v>78327</v>
      </c>
      <c r="B6208" t="s">
        <v>3302</v>
      </c>
      <c r="C6208" t="s">
        <v>3335</v>
      </c>
      <c r="D6208" t="s">
        <v>16</v>
      </c>
      <c r="E6208" s="1">
        <v>42095</v>
      </c>
      <c r="F6208">
        <v>2015</v>
      </c>
      <c r="G6208">
        <v>13990</v>
      </c>
      <c r="H6208">
        <v>99</v>
      </c>
      <c r="I6208">
        <v>135</v>
      </c>
      <c r="J6208" t="s">
        <v>17</v>
      </c>
      <c r="K6208" t="s">
        <v>18</v>
      </c>
      <c r="L6208" t="s">
        <v>142</v>
      </c>
      <c r="M6208" t="s">
        <v>296</v>
      </c>
      <c r="N6208">
        <v>79700</v>
      </c>
      <c r="O6208" t="s">
        <v>3372</v>
      </c>
    </row>
    <row r="6209" spans="1:15" x14ac:dyDescent="0.25">
      <c r="A6209">
        <v>84270</v>
      </c>
      <c r="B6209" t="s">
        <v>3524</v>
      </c>
      <c r="C6209" t="s">
        <v>3546</v>
      </c>
      <c r="D6209" t="s">
        <v>68</v>
      </c>
      <c r="E6209" s="1">
        <v>43313</v>
      </c>
      <c r="F6209">
        <v>2018</v>
      </c>
      <c r="G6209">
        <v>33500</v>
      </c>
      <c r="H6209">
        <v>225</v>
      </c>
      <c r="I6209">
        <v>306</v>
      </c>
      <c r="J6209" t="s">
        <v>82</v>
      </c>
      <c r="K6209" t="s">
        <v>372</v>
      </c>
      <c r="L6209" t="s">
        <v>142</v>
      </c>
      <c r="M6209" t="s">
        <v>146</v>
      </c>
      <c r="N6209">
        <v>44890</v>
      </c>
      <c r="O6209" t="s">
        <v>3570</v>
      </c>
    </row>
    <row r="6210" spans="1:15" x14ac:dyDescent="0.25">
      <c r="A6210">
        <v>88800</v>
      </c>
      <c r="B6210" t="s">
        <v>3717</v>
      </c>
      <c r="C6210" t="s">
        <v>3734</v>
      </c>
      <c r="D6210" t="s">
        <v>61</v>
      </c>
      <c r="E6210" s="1">
        <v>42736</v>
      </c>
      <c r="F6210">
        <v>2017</v>
      </c>
      <c r="G6210">
        <v>13490</v>
      </c>
      <c r="H6210">
        <v>97</v>
      </c>
      <c r="I6210">
        <v>132</v>
      </c>
      <c r="J6210" t="s">
        <v>17</v>
      </c>
      <c r="K6210" t="s">
        <v>18</v>
      </c>
      <c r="L6210" t="s">
        <v>142</v>
      </c>
      <c r="M6210" t="s">
        <v>200</v>
      </c>
      <c r="N6210">
        <v>46537</v>
      </c>
      <c r="O6210" t="s">
        <v>3766</v>
      </c>
    </row>
    <row r="6211" spans="1:15" x14ac:dyDescent="0.25">
      <c r="A6211">
        <v>93498</v>
      </c>
      <c r="B6211" t="s">
        <v>3911</v>
      </c>
      <c r="C6211" t="s">
        <v>3942</v>
      </c>
      <c r="D6211" t="s">
        <v>455</v>
      </c>
      <c r="E6211" s="1">
        <v>43525</v>
      </c>
      <c r="F6211">
        <v>2019</v>
      </c>
      <c r="G6211">
        <v>14990</v>
      </c>
      <c r="H6211">
        <v>75</v>
      </c>
      <c r="I6211">
        <v>102</v>
      </c>
      <c r="J6211" t="s">
        <v>17</v>
      </c>
      <c r="K6211" t="s">
        <v>18</v>
      </c>
      <c r="L6211" t="s">
        <v>142</v>
      </c>
      <c r="M6211" t="s">
        <v>230</v>
      </c>
      <c r="N6211">
        <v>35800</v>
      </c>
      <c r="O6211" t="s">
        <v>3954</v>
      </c>
    </row>
    <row r="6212" spans="1:15" x14ac:dyDescent="0.25">
      <c r="A6212">
        <v>98010</v>
      </c>
      <c r="B6212" t="s">
        <v>4247</v>
      </c>
      <c r="C6212" t="s">
        <v>4251</v>
      </c>
      <c r="D6212" t="s">
        <v>86</v>
      </c>
      <c r="E6212" s="1">
        <v>40634</v>
      </c>
      <c r="F6212">
        <v>2011</v>
      </c>
      <c r="G6212">
        <v>7490</v>
      </c>
      <c r="H6212">
        <v>111</v>
      </c>
      <c r="I6212">
        <v>151</v>
      </c>
      <c r="J6212" t="s">
        <v>17</v>
      </c>
      <c r="K6212" t="s">
        <v>18</v>
      </c>
      <c r="L6212" t="s">
        <v>142</v>
      </c>
      <c r="M6212" t="s">
        <v>146</v>
      </c>
      <c r="N6212">
        <v>135000</v>
      </c>
      <c r="O6212" t="s">
        <v>4266</v>
      </c>
    </row>
    <row r="6213" spans="1:15" x14ac:dyDescent="0.25">
      <c r="A6213">
        <v>102329</v>
      </c>
      <c r="B6213" t="s">
        <v>4366</v>
      </c>
      <c r="C6213" t="s">
        <v>4435</v>
      </c>
      <c r="D6213" t="s">
        <v>68</v>
      </c>
      <c r="E6213" s="1">
        <v>35947</v>
      </c>
      <c r="F6213">
        <v>1998</v>
      </c>
      <c r="G6213">
        <v>1200</v>
      </c>
      <c r="H6213">
        <v>60</v>
      </c>
      <c r="I6213">
        <v>82</v>
      </c>
      <c r="J6213" t="s">
        <v>17</v>
      </c>
      <c r="K6213" t="s">
        <v>18</v>
      </c>
      <c r="L6213" t="s">
        <v>142</v>
      </c>
      <c r="M6213" t="s">
        <v>156</v>
      </c>
      <c r="N6213">
        <v>187000</v>
      </c>
      <c r="O6213" t="s">
        <v>4436</v>
      </c>
    </row>
    <row r="6214" spans="1:15" x14ac:dyDescent="0.25">
      <c r="A6214">
        <v>103961</v>
      </c>
      <c r="B6214" t="s">
        <v>4366</v>
      </c>
      <c r="C6214" t="s">
        <v>4540</v>
      </c>
      <c r="D6214" t="s">
        <v>23</v>
      </c>
      <c r="E6214" s="1">
        <v>37926</v>
      </c>
      <c r="F6214">
        <v>2003</v>
      </c>
      <c r="G6214">
        <v>2000</v>
      </c>
      <c r="H6214">
        <v>125</v>
      </c>
      <c r="I6214">
        <v>170</v>
      </c>
      <c r="J6214" t="s">
        <v>17</v>
      </c>
      <c r="K6214" t="s">
        <v>98</v>
      </c>
      <c r="L6214" t="s">
        <v>142</v>
      </c>
      <c r="M6214" t="s">
        <v>202</v>
      </c>
      <c r="N6214">
        <v>398000</v>
      </c>
      <c r="O6214" t="s">
        <v>4466</v>
      </c>
    </row>
    <row r="6215" spans="1:15" x14ac:dyDescent="0.25">
      <c r="A6215">
        <v>105012</v>
      </c>
      <c r="B6215" t="s">
        <v>4366</v>
      </c>
      <c r="C6215" t="s">
        <v>4648</v>
      </c>
      <c r="D6215" t="s">
        <v>61</v>
      </c>
      <c r="E6215" s="1">
        <v>38687</v>
      </c>
      <c r="F6215">
        <v>2005</v>
      </c>
      <c r="G6215">
        <v>4500</v>
      </c>
      <c r="H6215">
        <v>85</v>
      </c>
      <c r="I6215">
        <v>116</v>
      </c>
      <c r="J6215" t="s">
        <v>17</v>
      </c>
      <c r="K6215" t="s">
        <v>18</v>
      </c>
      <c r="L6215" t="s">
        <v>142</v>
      </c>
      <c r="M6215" t="s">
        <v>555</v>
      </c>
      <c r="N6215">
        <v>167000</v>
      </c>
      <c r="O6215" t="s">
        <v>4620</v>
      </c>
    </row>
    <row r="6216" spans="1:15" x14ac:dyDescent="0.25">
      <c r="A6216">
        <v>111485</v>
      </c>
      <c r="B6216" t="s">
        <v>4366</v>
      </c>
      <c r="C6216" t="s">
        <v>4598</v>
      </c>
      <c r="D6216" t="s">
        <v>241</v>
      </c>
      <c r="E6216" s="1">
        <v>40940</v>
      </c>
      <c r="F6216">
        <v>2012</v>
      </c>
      <c r="G6216">
        <v>29990</v>
      </c>
      <c r="H6216">
        <v>190</v>
      </c>
      <c r="I6216">
        <v>258</v>
      </c>
      <c r="J6216" t="s">
        <v>82</v>
      </c>
      <c r="K6216" t="s">
        <v>98</v>
      </c>
      <c r="L6216" t="s">
        <v>142</v>
      </c>
      <c r="M6216" t="s">
        <v>185</v>
      </c>
      <c r="N6216">
        <v>102000</v>
      </c>
      <c r="O6216" t="s">
        <v>4981</v>
      </c>
    </row>
    <row r="6217" spans="1:15" x14ac:dyDescent="0.25">
      <c r="A6217">
        <v>111497</v>
      </c>
      <c r="B6217" t="s">
        <v>4366</v>
      </c>
      <c r="C6217" t="s">
        <v>4598</v>
      </c>
      <c r="D6217" t="s">
        <v>259</v>
      </c>
      <c r="E6217" s="1">
        <v>41183</v>
      </c>
      <c r="F6217">
        <v>2012</v>
      </c>
      <c r="G6217">
        <v>24000</v>
      </c>
      <c r="H6217">
        <v>190</v>
      </c>
      <c r="I6217">
        <v>258</v>
      </c>
      <c r="J6217" t="s">
        <v>82</v>
      </c>
      <c r="K6217" t="s">
        <v>98</v>
      </c>
      <c r="L6217" t="s">
        <v>142</v>
      </c>
      <c r="M6217" t="s">
        <v>168</v>
      </c>
      <c r="N6217">
        <v>153000</v>
      </c>
      <c r="O6217" t="s">
        <v>4984</v>
      </c>
    </row>
    <row r="6218" spans="1:15" x14ac:dyDescent="0.25">
      <c r="A6218">
        <v>112429</v>
      </c>
      <c r="B6218" t="s">
        <v>4366</v>
      </c>
      <c r="C6218" t="s">
        <v>4598</v>
      </c>
      <c r="D6218" t="s">
        <v>61</v>
      </c>
      <c r="E6218" s="1">
        <v>41456</v>
      </c>
      <c r="F6218">
        <v>2013</v>
      </c>
      <c r="G6218">
        <v>26950</v>
      </c>
      <c r="H6218">
        <v>190</v>
      </c>
      <c r="I6218">
        <v>258</v>
      </c>
      <c r="J6218" t="s">
        <v>82</v>
      </c>
      <c r="K6218" t="s">
        <v>98</v>
      </c>
      <c r="L6218" t="s">
        <v>142</v>
      </c>
      <c r="M6218" t="s">
        <v>185</v>
      </c>
      <c r="N6218">
        <v>124000</v>
      </c>
      <c r="O6218" t="s">
        <v>5018</v>
      </c>
    </row>
    <row r="6219" spans="1:15" x14ac:dyDescent="0.25">
      <c r="A6219">
        <v>112804</v>
      </c>
      <c r="B6219" t="s">
        <v>4366</v>
      </c>
      <c r="C6219" t="s">
        <v>4584</v>
      </c>
      <c r="D6219" t="s">
        <v>16</v>
      </c>
      <c r="E6219" s="1">
        <v>41365</v>
      </c>
      <c r="F6219">
        <v>2013</v>
      </c>
      <c r="G6219">
        <v>52890</v>
      </c>
      <c r="H6219">
        <v>225</v>
      </c>
      <c r="I6219">
        <v>306</v>
      </c>
      <c r="J6219" t="s">
        <v>82</v>
      </c>
      <c r="K6219" t="s">
        <v>18</v>
      </c>
      <c r="L6219" t="s">
        <v>142</v>
      </c>
      <c r="M6219" t="s">
        <v>146</v>
      </c>
      <c r="N6219">
        <v>57961</v>
      </c>
      <c r="O6219" t="s">
        <v>5041</v>
      </c>
    </row>
    <row r="6220" spans="1:15" x14ac:dyDescent="0.25">
      <c r="A6220">
        <v>113726</v>
      </c>
      <c r="B6220" t="s">
        <v>4366</v>
      </c>
      <c r="C6220" t="s">
        <v>4584</v>
      </c>
      <c r="D6220" t="s">
        <v>59</v>
      </c>
      <c r="E6220" s="1">
        <v>41275</v>
      </c>
      <c r="F6220">
        <v>2013</v>
      </c>
      <c r="G6220">
        <v>20000</v>
      </c>
      <c r="H6220">
        <v>225</v>
      </c>
      <c r="I6220">
        <v>306</v>
      </c>
      <c r="J6220" t="s">
        <v>82</v>
      </c>
      <c r="K6220" t="s">
        <v>18</v>
      </c>
      <c r="L6220" t="s">
        <v>142</v>
      </c>
      <c r="M6220" t="s">
        <v>146</v>
      </c>
      <c r="N6220">
        <v>29000</v>
      </c>
      <c r="O6220" t="s">
        <v>4625</v>
      </c>
    </row>
    <row r="6221" spans="1:15" x14ac:dyDescent="0.25">
      <c r="A6221">
        <v>119109</v>
      </c>
      <c r="B6221" t="s">
        <v>4366</v>
      </c>
      <c r="C6221" t="s">
        <v>4962</v>
      </c>
      <c r="D6221" t="s">
        <v>61</v>
      </c>
      <c r="E6221" s="1">
        <v>42917</v>
      </c>
      <c r="F6221">
        <v>2017</v>
      </c>
      <c r="G6221">
        <v>13000</v>
      </c>
      <c r="H6221">
        <v>140</v>
      </c>
      <c r="I6221">
        <v>190</v>
      </c>
      <c r="J6221" t="s">
        <v>82</v>
      </c>
      <c r="K6221" t="s">
        <v>98</v>
      </c>
      <c r="L6221" t="s">
        <v>142</v>
      </c>
      <c r="M6221" t="s">
        <v>168</v>
      </c>
      <c r="N6221">
        <v>390000</v>
      </c>
      <c r="O6221" t="s">
        <v>5373</v>
      </c>
    </row>
    <row r="6222" spans="1:15" x14ac:dyDescent="0.25">
      <c r="A6222">
        <v>121443</v>
      </c>
      <c r="B6222" t="s">
        <v>4366</v>
      </c>
      <c r="C6222" t="s">
        <v>4962</v>
      </c>
      <c r="D6222" t="s">
        <v>259</v>
      </c>
      <c r="E6222" s="1">
        <v>43101</v>
      </c>
      <c r="F6222">
        <v>2018</v>
      </c>
      <c r="G6222">
        <v>67000</v>
      </c>
      <c r="H6222">
        <v>140</v>
      </c>
      <c r="I6222">
        <v>190</v>
      </c>
      <c r="J6222" t="s">
        <v>82</v>
      </c>
      <c r="K6222" t="s">
        <v>98</v>
      </c>
      <c r="L6222" t="s">
        <v>142</v>
      </c>
      <c r="M6222" t="e">
        <f>- (g/km)</f>
        <v>#NAME?</v>
      </c>
      <c r="N6222">
        <v>82000</v>
      </c>
      <c r="O6222" t="s">
        <v>5483</v>
      </c>
    </row>
    <row r="6223" spans="1:15" x14ac:dyDescent="0.25">
      <c r="A6223">
        <v>125702</v>
      </c>
      <c r="B6223" t="s">
        <v>4366</v>
      </c>
      <c r="C6223" t="s">
        <v>5204</v>
      </c>
      <c r="D6223" t="s">
        <v>86</v>
      </c>
      <c r="E6223" s="1">
        <v>44013</v>
      </c>
      <c r="F6223">
        <v>2020</v>
      </c>
      <c r="G6223">
        <v>71490</v>
      </c>
      <c r="H6223">
        <v>243</v>
      </c>
      <c r="I6223">
        <v>330</v>
      </c>
      <c r="J6223" t="s">
        <v>82</v>
      </c>
      <c r="K6223" t="s">
        <v>98</v>
      </c>
      <c r="L6223" t="s">
        <v>142</v>
      </c>
      <c r="M6223" t="s">
        <v>168</v>
      </c>
      <c r="N6223">
        <v>39600</v>
      </c>
      <c r="O6223" t="s">
        <v>5712</v>
      </c>
    </row>
    <row r="6224" spans="1:15" x14ac:dyDescent="0.25">
      <c r="A6224">
        <v>126079</v>
      </c>
      <c r="B6224" t="s">
        <v>4366</v>
      </c>
      <c r="C6224" t="s">
        <v>5204</v>
      </c>
      <c r="D6224" t="s">
        <v>23</v>
      </c>
      <c r="E6224" s="1">
        <v>44013</v>
      </c>
      <c r="F6224">
        <v>2020</v>
      </c>
      <c r="G6224">
        <v>79800</v>
      </c>
      <c r="H6224">
        <v>243</v>
      </c>
      <c r="I6224">
        <v>330</v>
      </c>
      <c r="J6224" t="s">
        <v>82</v>
      </c>
      <c r="K6224" t="s">
        <v>98</v>
      </c>
      <c r="L6224" t="s">
        <v>142</v>
      </c>
      <c r="M6224" t="s">
        <v>168</v>
      </c>
      <c r="N6224">
        <v>43425</v>
      </c>
      <c r="O6224" t="s">
        <v>5741</v>
      </c>
    </row>
    <row r="6225" spans="1:15" x14ac:dyDescent="0.25">
      <c r="A6225">
        <v>127280</v>
      </c>
      <c r="B6225" t="s">
        <v>4366</v>
      </c>
      <c r="C6225" t="s">
        <v>5204</v>
      </c>
      <c r="D6225" t="s">
        <v>41</v>
      </c>
      <c r="E6225" s="1">
        <v>44197</v>
      </c>
      <c r="F6225">
        <v>2021</v>
      </c>
      <c r="G6225">
        <v>82980</v>
      </c>
      <c r="H6225">
        <v>243</v>
      </c>
      <c r="I6225">
        <v>330</v>
      </c>
      <c r="J6225" t="s">
        <v>82</v>
      </c>
      <c r="K6225" t="s">
        <v>98</v>
      </c>
      <c r="L6225" t="s">
        <v>142</v>
      </c>
      <c r="M6225" t="s">
        <v>168</v>
      </c>
      <c r="N6225">
        <v>42522</v>
      </c>
      <c r="O6225" t="s">
        <v>5830</v>
      </c>
    </row>
    <row r="6226" spans="1:15" x14ac:dyDescent="0.25">
      <c r="A6226">
        <v>129423</v>
      </c>
      <c r="B6226" t="s">
        <v>5971</v>
      </c>
      <c r="C6226" t="s">
        <v>5990</v>
      </c>
      <c r="D6226" t="s">
        <v>86</v>
      </c>
      <c r="E6226" s="1">
        <v>40664</v>
      </c>
      <c r="F6226">
        <v>2011</v>
      </c>
      <c r="G6226">
        <v>23300</v>
      </c>
      <c r="H6226">
        <v>155</v>
      </c>
      <c r="I6226">
        <v>211</v>
      </c>
      <c r="J6226" t="s">
        <v>17</v>
      </c>
      <c r="K6226" t="s">
        <v>18</v>
      </c>
      <c r="L6226" t="s">
        <v>142</v>
      </c>
      <c r="M6226" t="s">
        <v>296</v>
      </c>
      <c r="N6226">
        <v>24899</v>
      </c>
      <c r="O6226" t="s">
        <v>5999</v>
      </c>
    </row>
    <row r="6227" spans="1:15" x14ac:dyDescent="0.25">
      <c r="A6227">
        <v>129752</v>
      </c>
      <c r="B6227" t="s">
        <v>5971</v>
      </c>
      <c r="C6227" t="s">
        <v>6025</v>
      </c>
      <c r="D6227" t="s">
        <v>16</v>
      </c>
      <c r="E6227" s="1">
        <v>41275</v>
      </c>
      <c r="F6227">
        <v>2013</v>
      </c>
      <c r="G6227">
        <v>17980</v>
      </c>
      <c r="H6227">
        <v>155</v>
      </c>
      <c r="I6227">
        <v>211</v>
      </c>
      <c r="J6227" t="s">
        <v>17</v>
      </c>
      <c r="K6227" t="s">
        <v>18</v>
      </c>
      <c r="L6227" t="s">
        <v>142</v>
      </c>
      <c r="M6227" t="s">
        <v>296</v>
      </c>
      <c r="N6227">
        <v>47000</v>
      </c>
      <c r="O6227" t="s">
        <v>6055</v>
      </c>
    </row>
    <row r="6228" spans="1:15" x14ac:dyDescent="0.25">
      <c r="A6228">
        <v>129831</v>
      </c>
      <c r="B6228" t="s">
        <v>5971</v>
      </c>
      <c r="C6228" t="s">
        <v>6025</v>
      </c>
      <c r="D6228" t="s">
        <v>23</v>
      </c>
      <c r="E6228" s="1">
        <v>41426</v>
      </c>
      <c r="F6228">
        <v>2013</v>
      </c>
      <c r="G6228">
        <v>18411</v>
      </c>
      <c r="H6228">
        <v>155</v>
      </c>
      <c r="I6228">
        <v>211</v>
      </c>
      <c r="J6228" t="s">
        <v>17</v>
      </c>
      <c r="K6228" t="s">
        <v>18</v>
      </c>
      <c r="L6228" t="s">
        <v>142</v>
      </c>
      <c r="M6228" t="s">
        <v>296</v>
      </c>
      <c r="N6228">
        <v>93436</v>
      </c>
      <c r="O6228" t="s">
        <v>6063</v>
      </c>
    </row>
    <row r="6229" spans="1:15" x14ac:dyDescent="0.25">
      <c r="A6229">
        <v>130686</v>
      </c>
      <c r="B6229" t="s">
        <v>5971</v>
      </c>
      <c r="C6229" t="s">
        <v>5988</v>
      </c>
      <c r="D6229" t="s">
        <v>41</v>
      </c>
      <c r="E6229" s="1">
        <v>42887</v>
      </c>
      <c r="F6229">
        <v>2017</v>
      </c>
      <c r="G6229">
        <v>26800</v>
      </c>
      <c r="H6229">
        <v>170</v>
      </c>
      <c r="I6229">
        <v>231</v>
      </c>
      <c r="J6229" t="s">
        <v>82</v>
      </c>
      <c r="K6229" t="s">
        <v>18</v>
      </c>
      <c r="L6229" t="s">
        <v>142</v>
      </c>
      <c r="M6229" t="s">
        <v>126</v>
      </c>
      <c r="N6229">
        <v>66000</v>
      </c>
      <c r="O6229" t="s">
        <v>6123</v>
      </c>
    </row>
    <row r="6230" spans="1:15" x14ac:dyDescent="0.25">
      <c r="A6230">
        <v>133434</v>
      </c>
      <c r="B6230" t="s">
        <v>5971</v>
      </c>
      <c r="C6230" t="s">
        <v>6010</v>
      </c>
      <c r="D6230" t="s">
        <v>106</v>
      </c>
      <c r="E6230" s="1">
        <v>45047</v>
      </c>
      <c r="F6230">
        <v>2023</v>
      </c>
      <c r="G6230">
        <v>38490</v>
      </c>
      <c r="H6230">
        <v>170</v>
      </c>
      <c r="I6230">
        <v>231</v>
      </c>
      <c r="J6230" t="s">
        <v>82</v>
      </c>
      <c r="K6230" t="s">
        <v>18</v>
      </c>
      <c r="L6230" t="s">
        <v>142</v>
      </c>
      <c r="M6230" t="s">
        <v>173</v>
      </c>
      <c r="N6230">
        <v>1</v>
      </c>
      <c r="O6230" t="s">
        <v>6262</v>
      </c>
    </row>
    <row r="6231" spans="1:15" x14ac:dyDescent="0.25">
      <c r="A6231">
        <v>137356</v>
      </c>
      <c r="B6231" t="s">
        <v>6337</v>
      </c>
      <c r="C6231" t="s">
        <v>6345</v>
      </c>
      <c r="D6231" t="s">
        <v>59</v>
      </c>
      <c r="E6231" s="1">
        <v>44896</v>
      </c>
      <c r="F6231">
        <v>2022</v>
      </c>
      <c r="G6231">
        <v>22500</v>
      </c>
      <c r="H6231">
        <v>81</v>
      </c>
      <c r="I6231">
        <v>110</v>
      </c>
      <c r="J6231" t="s">
        <v>17</v>
      </c>
      <c r="K6231" t="s">
        <v>98</v>
      </c>
      <c r="L6231" t="s">
        <v>142</v>
      </c>
      <c r="M6231" t="s">
        <v>327</v>
      </c>
      <c r="N6231">
        <v>8500</v>
      </c>
      <c r="O6231" t="s">
        <v>6505</v>
      </c>
    </row>
    <row r="6232" spans="1:15" x14ac:dyDescent="0.25">
      <c r="A6232">
        <v>137558</v>
      </c>
      <c r="B6232" t="s">
        <v>6337</v>
      </c>
      <c r="C6232" t="s">
        <v>6353</v>
      </c>
      <c r="D6232" t="s">
        <v>44</v>
      </c>
      <c r="E6232" s="1">
        <v>45047</v>
      </c>
      <c r="F6232">
        <v>2023</v>
      </c>
      <c r="G6232">
        <v>25990</v>
      </c>
      <c r="H6232">
        <v>96</v>
      </c>
      <c r="I6232">
        <v>131</v>
      </c>
      <c r="J6232" t="s">
        <v>17</v>
      </c>
      <c r="K6232" t="s">
        <v>18</v>
      </c>
      <c r="L6232" t="s">
        <v>142</v>
      </c>
      <c r="M6232" t="s">
        <v>126</v>
      </c>
      <c r="N6232">
        <v>15</v>
      </c>
      <c r="O6232" t="s">
        <v>6519</v>
      </c>
    </row>
    <row r="6233" spans="1:15" x14ac:dyDescent="0.25">
      <c r="A6233">
        <v>137824</v>
      </c>
      <c r="B6233" t="s">
        <v>6337</v>
      </c>
      <c r="C6233" t="s">
        <v>6353</v>
      </c>
      <c r="D6233" t="s">
        <v>16</v>
      </c>
      <c r="E6233" s="1">
        <v>45047</v>
      </c>
      <c r="F6233">
        <v>2023</v>
      </c>
      <c r="G6233">
        <v>25990</v>
      </c>
      <c r="H6233">
        <v>96</v>
      </c>
      <c r="I6233">
        <v>131</v>
      </c>
      <c r="J6233" t="s">
        <v>17</v>
      </c>
      <c r="K6233" t="s">
        <v>18</v>
      </c>
      <c r="L6233" t="s">
        <v>142</v>
      </c>
      <c r="M6233" t="s">
        <v>126</v>
      </c>
      <c r="N6233">
        <v>15</v>
      </c>
      <c r="O6233" t="s">
        <v>6519</v>
      </c>
    </row>
    <row r="6234" spans="1:15" x14ac:dyDescent="0.25">
      <c r="A6234">
        <v>137919</v>
      </c>
      <c r="B6234" t="s">
        <v>6337</v>
      </c>
      <c r="C6234" t="s">
        <v>6353</v>
      </c>
      <c r="D6234" t="s">
        <v>23</v>
      </c>
      <c r="E6234" s="1">
        <v>45047</v>
      </c>
      <c r="F6234">
        <v>2023</v>
      </c>
      <c r="G6234">
        <v>25990</v>
      </c>
      <c r="H6234">
        <v>96</v>
      </c>
      <c r="I6234">
        <v>131</v>
      </c>
      <c r="J6234" t="s">
        <v>17</v>
      </c>
      <c r="K6234" t="s">
        <v>18</v>
      </c>
      <c r="L6234" t="s">
        <v>142</v>
      </c>
      <c r="M6234" t="s">
        <v>126</v>
      </c>
      <c r="N6234">
        <v>15</v>
      </c>
      <c r="O6234" t="s">
        <v>6519</v>
      </c>
    </row>
    <row r="6235" spans="1:15" x14ac:dyDescent="0.25">
      <c r="A6235">
        <v>168837</v>
      </c>
      <c r="B6235" t="s">
        <v>7172</v>
      </c>
      <c r="C6235" t="s">
        <v>7188</v>
      </c>
      <c r="D6235" t="s">
        <v>41</v>
      </c>
      <c r="E6235" s="1">
        <v>38869</v>
      </c>
      <c r="F6235">
        <v>2006</v>
      </c>
      <c r="G6235">
        <v>2499</v>
      </c>
      <c r="H6235">
        <v>65</v>
      </c>
      <c r="I6235">
        <v>88</v>
      </c>
      <c r="J6235" t="s">
        <v>17</v>
      </c>
      <c r="K6235" t="s">
        <v>18</v>
      </c>
      <c r="L6235" t="s">
        <v>142</v>
      </c>
      <c r="M6235" t="s">
        <v>555</v>
      </c>
      <c r="N6235">
        <v>102000</v>
      </c>
      <c r="O6235" t="s">
        <v>7199</v>
      </c>
    </row>
    <row r="6236" spans="1:15" x14ac:dyDescent="0.25">
      <c r="A6236">
        <v>176755</v>
      </c>
      <c r="B6236" t="s">
        <v>7172</v>
      </c>
      <c r="C6236" t="s">
        <v>7298</v>
      </c>
      <c r="D6236" t="s">
        <v>23</v>
      </c>
      <c r="E6236" s="1">
        <v>44986</v>
      </c>
      <c r="F6236">
        <v>2023</v>
      </c>
      <c r="G6236">
        <v>77580</v>
      </c>
      <c r="H6236">
        <v>221</v>
      </c>
      <c r="I6236">
        <v>300</v>
      </c>
      <c r="J6236" t="s">
        <v>82</v>
      </c>
      <c r="K6236" t="s">
        <v>18</v>
      </c>
      <c r="L6236" t="s">
        <v>142</v>
      </c>
      <c r="M6236" t="s">
        <v>159</v>
      </c>
      <c r="N6236">
        <v>4500</v>
      </c>
      <c r="O6236" t="s">
        <v>7402</v>
      </c>
    </row>
    <row r="6237" spans="1:15" x14ac:dyDescent="0.25">
      <c r="A6237">
        <v>177179</v>
      </c>
      <c r="B6237" t="s">
        <v>7407</v>
      </c>
      <c r="C6237" t="s">
        <v>7419</v>
      </c>
      <c r="D6237" t="s">
        <v>23</v>
      </c>
      <c r="E6237" s="1">
        <v>37226</v>
      </c>
      <c r="F6237">
        <v>2001</v>
      </c>
      <c r="G6237">
        <v>599</v>
      </c>
      <c r="H6237">
        <v>62</v>
      </c>
      <c r="I6237">
        <v>84</v>
      </c>
      <c r="J6237" t="s">
        <v>17</v>
      </c>
      <c r="K6237" t="s">
        <v>18</v>
      </c>
      <c r="L6237" t="s">
        <v>142</v>
      </c>
      <c r="M6237" t="s">
        <v>263</v>
      </c>
      <c r="N6237">
        <v>166191</v>
      </c>
      <c r="O6237" t="s">
        <v>3345</v>
      </c>
    </row>
    <row r="6238" spans="1:15" x14ac:dyDescent="0.25">
      <c r="A6238">
        <v>177184</v>
      </c>
      <c r="B6238" t="s">
        <v>7407</v>
      </c>
      <c r="C6238" t="s">
        <v>7419</v>
      </c>
      <c r="D6238" t="s">
        <v>41</v>
      </c>
      <c r="E6238" s="1">
        <v>37895</v>
      </c>
      <c r="F6238">
        <v>2003</v>
      </c>
      <c r="G6238">
        <v>3999</v>
      </c>
      <c r="H6238">
        <v>76</v>
      </c>
      <c r="I6238">
        <v>103</v>
      </c>
      <c r="J6238" t="s">
        <v>17</v>
      </c>
      <c r="K6238" t="s">
        <v>18</v>
      </c>
      <c r="L6238" t="s">
        <v>142</v>
      </c>
      <c r="M6238" t="s">
        <v>263</v>
      </c>
      <c r="N6238">
        <v>53600</v>
      </c>
      <c r="O6238" t="s">
        <v>7425</v>
      </c>
    </row>
    <row r="6239" spans="1:15" x14ac:dyDescent="0.25">
      <c r="A6239">
        <v>177187</v>
      </c>
      <c r="B6239" t="s">
        <v>7407</v>
      </c>
      <c r="C6239" t="s">
        <v>7421</v>
      </c>
      <c r="D6239" t="s">
        <v>41</v>
      </c>
      <c r="E6239" s="1">
        <v>37926</v>
      </c>
      <c r="F6239">
        <v>2003</v>
      </c>
      <c r="G6239">
        <v>1299</v>
      </c>
      <c r="H6239">
        <v>80</v>
      </c>
      <c r="I6239">
        <v>109</v>
      </c>
      <c r="J6239" t="s">
        <v>17</v>
      </c>
      <c r="K6239" t="s">
        <v>18</v>
      </c>
      <c r="L6239" t="s">
        <v>142</v>
      </c>
      <c r="M6239" t="e">
        <f>- (g/km)</f>
        <v>#NAME?</v>
      </c>
      <c r="N6239">
        <v>103000</v>
      </c>
      <c r="O6239" t="s">
        <v>7426</v>
      </c>
    </row>
    <row r="6240" spans="1:15" x14ac:dyDescent="0.25">
      <c r="A6240">
        <v>177424</v>
      </c>
      <c r="B6240" t="s">
        <v>7432</v>
      </c>
      <c r="C6240" t="s">
        <v>7440</v>
      </c>
      <c r="D6240" t="s">
        <v>16</v>
      </c>
      <c r="E6240" s="1">
        <v>40664</v>
      </c>
      <c r="F6240">
        <v>2011</v>
      </c>
      <c r="G6240">
        <v>19995</v>
      </c>
      <c r="H6240">
        <v>140</v>
      </c>
      <c r="I6240">
        <v>190</v>
      </c>
      <c r="J6240" t="s">
        <v>17</v>
      </c>
      <c r="K6240" t="s">
        <v>98</v>
      </c>
      <c r="L6240" t="s">
        <v>142</v>
      </c>
      <c r="M6240" t="s">
        <v>185</v>
      </c>
      <c r="N6240">
        <v>208952</v>
      </c>
      <c r="O6240" t="s">
        <v>7468</v>
      </c>
    </row>
    <row r="6241" spans="1:15" x14ac:dyDescent="0.25">
      <c r="A6241">
        <v>205147</v>
      </c>
      <c r="B6241" t="s">
        <v>7794</v>
      </c>
      <c r="C6241" t="s">
        <v>7797</v>
      </c>
      <c r="D6241" t="s">
        <v>44</v>
      </c>
      <c r="E6241" s="1">
        <v>42736</v>
      </c>
      <c r="F6241">
        <v>2017</v>
      </c>
      <c r="G6241">
        <v>16980</v>
      </c>
      <c r="H6241">
        <v>131</v>
      </c>
      <c r="I6241">
        <v>178</v>
      </c>
      <c r="J6241" t="s">
        <v>17</v>
      </c>
      <c r="K6241" t="s">
        <v>98</v>
      </c>
      <c r="L6241" t="s">
        <v>142</v>
      </c>
      <c r="M6241" t="s">
        <v>168</v>
      </c>
      <c r="N6241">
        <v>71716</v>
      </c>
      <c r="O6241" t="s">
        <v>7815</v>
      </c>
    </row>
    <row r="6242" spans="1:15" x14ac:dyDescent="0.25">
      <c r="A6242">
        <v>206642</v>
      </c>
      <c r="B6242" t="s">
        <v>7834</v>
      </c>
      <c r="C6242" t="s">
        <v>7861</v>
      </c>
      <c r="D6242" t="s">
        <v>259</v>
      </c>
      <c r="E6242" s="1">
        <v>42583</v>
      </c>
      <c r="F6242">
        <v>2016</v>
      </c>
      <c r="G6242">
        <v>16880</v>
      </c>
      <c r="H6242">
        <v>108</v>
      </c>
      <c r="I6242">
        <v>147</v>
      </c>
      <c r="J6242" t="s">
        <v>17</v>
      </c>
      <c r="K6242" t="s">
        <v>18</v>
      </c>
      <c r="L6242" t="s">
        <v>142</v>
      </c>
      <c r="M6242" t="s">
        <v>126</v>
      </c>
      <c r="N6242">
        <v>93000</v>
      </c>
      <c r="O6242" t="s">
        <v>7923</v>
      </c>
    </row>
    <row r="6243" spans="1:15" x14ac:dyDescent="0.25">
      <c r="A6243">
        <v>214356</v>
      </c>
      <c r="B6243" t="s">
        <v>8105</v>
      </c>
      <c r="C6243" t="s">
        <v>8158</v>
      </c>
      <c r="D6243" t="s">
        <v>41</v>
      </c>
      <c r="E6243" s="1">
        <v>36586</v>
      </c>
      <c r="F6243">
        <v>2000</v>
      </c>
      <c r="G6243">
        <v>450</v>
      </c>
      <c r="H6243">
        <v>55</v>
      </c>
      <c r="I6243">
        <v>75</v>
      </c>
      <c r="J6243" t="s">
        <v>17</v>
      </c>
      <c r="K6243" t="s">
        <v>18</v>
      </c>
      <c r="L6243" t="s">
        <v>142</v>
      </c>
      <c r="M6243" t="s">
        <v>555</v>
      </c>
      <c r="N6243">
        <v>152000</v>
      </c>
      <c r="O6243">
        <v>75</v>
      </c>
    </row>
    <row r="6244" spans="1:15" x14ac:dyDescent="0.25">
      <c r="A6244">
        <v>225416</v>
      </c>
      <c r="B6244" t="s">
        <v>8105</v>
      </c>
      <c r="C6244" t="s">
        <v>8222</v>
      </c>
      <c r="D6244" t="s">
        <v>59</v>
      </c>
      <c r="E6244" s="1">
        <v>41244</v>
      </c>
      <c r="F6244">
        <v>2012</v>
      </c>
      <c r="G6244">
        <v>14750</v>
      </c>
      <c r="H6244">
        <v>84</v>
      </c>
      <c r="I6244">
        <v>114</v>
      </c>
      <c r="J6244" t="s">
        <v>17</v>
      </c>
      <c r="K6244" t="s">
        <v>98</v>
      </c>
      <c r="L6244" t="s">
        <v>142</v>
      </c>
      <c r="M6244" t="s">
        <v>168</v>
      </c>
      <c r="N6244">
        <v>217000</v>
      </c>
      <c r="O6244" t="s">
        <v>8362</v>
      </c>
    </row>
    <row r="6245" spans="1:15" x14ac:dyDescent="0.25">
      <c r="A6245">
        <v>227256</v>
      </c>
      <c r="B6245" t="s">
        <v>8105</v>
      </c>
      <c r="C6245" t="s">
        <v>8212</v>
      </c>
      <c r="D6245" t="s">
        <v>59</v>
      </c>
      <c r="E6245" s="1">
        <v>41518</v>
      </c>
      <c r="F6245">
        <v>2013</v>
      </c>
      <c r="G6245">
        <v>12950</v>
      </c>
      <c r="H6245">
        <v>84</v>
      </c>
      <c r="I6245">
        <v>114</v>
      </c>
      <c r="J6245" t="s">
        <v>17</v>
      </c>
      <c r="K6245" t="s">
        <v>98</v>
      </c>
      <c r="L6245" t="s">
        <v>142</v>
      </c>
      <c r="M6245" t="s">
        <v>185</v>
      </c>
      <c r="N6245">
        <v>345000</v>
      </c>
      <c r="O6245" t="s">
        <v>8387</v>
      </c>
    </row>
    <row r="6246" spans="1:15" x14ac:dyDescent="0.25">
      <c r="A6246">
        <v>243070</v>
      </c>
      <c r="B6246" t="s">
        <v>8105</v>
      </c>
      <c r="C6246" t="s">
        <v>8647</v>
      </c>
      <c r="D6246" t="s">
        <v>41</v>
      </c>
      <c r="E6246" s="1">
        <v>44378</v>
      </c>
      <c r="F6246">
        <v>2021</v>
      </c>
      <c r="G6246">
        <v>39890</v>
      </c>
      <c r="H6246">
        <v>110</v>
      </c>
      <c r="I6246">
        <v>150</v>
      </c>
      <c r="J6246" t="s">
        <v>82</v>
      </c>
      <c r="K6246" t="s">
        <v>98</v>
      </c>
      <c r="L6246" t="s">
        <v>142</v>
      </c>
      <c r="M6246" t="s">
        <v>185</v>
      </c>
      <c r="N6246">
        <v>54000</v>
      </c>
      <c r="O6246" t="s">
        <v>8587</v>
      </c>
    </row>
    <row r="6247" spans="1:15" x14ac:dyDescent="0.25">
      <c r="A6247">
        <v>247156</v>
      </c>
      <c r="B6247" t="s">
        <v>8828</v>
      </c>
      <c r="C6247" t="s">
        <v>8844</v>
      </c>
      <c r="D6247" t="s">
        <v>44</v>
      </c>
      <c r="E6247" s="1">
        <v>41395</v>
      </c>
      <c r="F6247">
        <v>2013</v>
      </c>
      <c r="G6247">
        <v>16900</v>
      </c>
      <c r="H6247">
        <v>158</v>
      </c>
      <c r="I6247">
        <v>215</v>
      </c>
      <c r="J6247" t="s">
        <v>82</v>
      </c>
      <c r="K6247" t="s">
        <v>98</v>
      </c>
      <c r="L6247" t="s">
        <v>142</v>
      </c>
      <c r="M6247" t="s">
        <v>263</v>
      </c>
      <c r="N6247">
        <v>286000</v>
      </c>
      <c r="O6247" t="s">
        <v>8859</v>
      </c>
    </row>
    <row r="6248" spans="1:15" x14ac:dyDescent="0.25">
      <c r="A6248">
        <v>231</v>
      </c>
      <c r="B6248" t="s">
        <v>14</v>
      </c>
      <c r="C6248" t="s">
        <v>153</v>
      </c>
      <c r="D6248" t="s">
        <v>23</v>
      </c>
      <c r="E6248" s="1">
        <v>39417</v>
      </c>
      <c r="F6248">
        <v>2007</v>
      </c>
      <c r="G6248">
        <v>4950</v>
      </c>
      <c r="H6248">
        <v>147</v>
      </c>
      <c r="I6248">
        <v>200</v>
      </c>
      <c r="J6248" t="s">
        <v>17</v>
      </c>
      <c r="K6248" t="s">
        <v>98</v>
      </c>
      <c r="L6248" t="s">
        <v>191</v>
      </c>
      <c r="M6248" t="s">
        <v>192</v>
      </c>
      <c r="N6248">
        <v>180000</v>
      </c>
      <c r="O6248" t="s">
        <v>193</v>
      </c>
    </row>
    <row r="6249" spans="1:15" x14ac:dyDescent="0.25">
      <c r="A6249">
        <v>10373</v>
      </c>
      <c r="B6249" t="s">
        <v>536</v>
      </c>
      <c r="C6249" t="s">
        <v>655</v>
      </c>
      <c r="D6249" t="s">
        <v>16</v>
      </c>
      <c r="E6249" s="1">
        <v>42248</v>
      </c>
      <c r="F6249">
        <v>2015</v>
      </c>
      <c r="G6249">
        <v>37000</v>
      </c>
      <c r="H6249">
        <v>228</v>
      </c>
      <c r="I6249">
        <v>310</v>
      </c>
      <c r="J6249" t="s">
        <v>82</v>
      </c>
      <c r="K6249" t="s">
        <v>18</v>
      </c>
      <c r="L6249" t="s">
        <v>191</v>
      </c>
      <c r="M6249" t="s">
        <v>146</v>
      </c>
      <c r="N6249">
        <v>56000</v>
      </c>
      <c r="O6249" t="s">
        <v>665</v>
      </c>
    </row>
    <row r="6250" spans="1:15" x14ac:dyDescent="0.25">
      <c r="A6250">
        <v>11367</v>
      </c>
      <c r="B6250" t="s">
        <v>536</v>
      </c>
      <c r="C6250" t="s">
        <v>655</v>
      </c>
      <c r="D6250" t="s">
        <v>68</v>
      </c>
      <c r="E6250" s="1">
        <v>42370</v>
      </c>
      <c r="F6250">
        <v>2016</v>
      </c>
      <c r="G6250">
        <v>38990</v>
      </c>
      <c r="H6250">
        <v>228</v>
      </c>
      <c r="I6250">
        <v>310</v>
      </c>
      <c r="J6250" t="s">
        <v>82</v>
      </c>
      <c r="K6250" t="s">
        <v>18</v>
      </c>
      <c r="L6250" t="s">
        <v>191</v>
      </c>
      <c r="M6250" t="s">
        <v>146</v>
      </c>
      <c r="N6250">
        <v>37000</v>
      </c>
      <c r="O6250" t="s">
        <v>780</v>
      </c>
    </row>
    <row r="6251" spans="1:15" x14ac:dyDescent="0.25">
      <c r="A6251">
        <v>26122</v>
      </c>
      <c r="B6251" t="s">
        <v>1239</v>
      </c>
      <c r="C6251" t="s">
        <v>1378</v>
      </c>
      <c r="D6251" t="s">
        <v>44</v>
      </c>
      <c r="E6251" s="1">
        <v>39417</v>
      </c>
      <c r="F6251">
        <v>2007</v>
      </c>
      <c r="G6251">
        <v>8999</v>
      </c>
      <c r="H6251">
        <v>210</v>
      </c>
      <c r="I6251">
        <v>286</v>
      </c>
      <c r="J6251" t="s">
        <v>82</v>
      </c>
      <c r="K6251" t="s">
        <v>98</v>
      </c>
      <c r="L6251" t="s">
        <v>191</v>
      </c>
      <c r="M6251" t="s">
        <v>192</v>
      </c>
      <c r="N6251">
        <v>346000</v>
      </c>
      <c r="O6251" t="s">
        <v>1379</v>
      </c>
    </row>
    <row r="6252" spans="1:15" x14ac:dyDescent="0.25">
      <c r="A6252">
        <v>26550</v>
      </c>
      <c r="B6252" t="s">
        <v>1239</v>
      </c>
      <c r="C6252" t="s">
        <v>1378</v>
      </c>
      <c r="D6252" t="s">
        <v>68</v>
      </c>
      <c r="E6252" s="1">
        <v>39722</v>
      </c>
      <c r="F6252">
        <v>2008</v>
      </c>
      <c r="G6252">
        <v>10990</v>
      </c>
      <c r="H6252">
        <v>210</v>
      </c>
      <c r="I6252">
        <v>286</v>
      </c>
      <c r="J6252" t="s">
        <v>82</v>
      </c>
      <c r="K6252" t="s">
        <v>98</v>
      </c>
      <c r="L6252" t="s">
        <v>191</v>
      </c>
      <c r="M6252" t="s">
        <v>192</v>
      </c>
      <c r="N6252">
        <v>330000</v>
      </c>
      <c r="O6252" t="s">
        <v>1384</v>
      </c>
    </row>
    <row r="6253" spans="1:15" x14ac:dyDescent="0.25">
      <c r="A6253">
        <v>26823</v>
      </c>
      <c r="B6253" t="s">
        <v>1239</v>
      </c>
      <c r="C6253" t="s">
        <v>1378</v>
      </c>
      <c r="D6253" t="s">
        <v>23</v>
      </c>
      <c r="E6253" s="1">
        <v>39600</v>
      </c>
      <c r="F6253">
        <v>2008</v>
      </c>
      <c r="G6253">
        <v>13500</v>
      </c>
      <c r="H6253">
        <v>210</v>
      </c>
      <c r="I6253">
        <v>286</v>
      </c>
      <c r="J6253" t="s">
        <v>82</v>
      </c>
      <c r="K6253" t="s">
        <v>98</v>
      </c>
      <c r="L6253" t="s">
        <v>191</v>
      </c>
      <c r="M6253" t="s">
        <v>192</v>
      </c>
      <c r="N6253">
        <v>224000</v>
      </c>
      <c r="O6253" t="s">
        <v>1390</v>
      </c>
    </row>
    <row r="6254" spans="1:15" x14ac:dyDescent="0.25">
      <c r="A6254">
        <v>29023</v>
      </c>
      <c r="B6254" t="s">
        <v>1239</v>
      </c>
      <c r="C6254" t="s">
        <v>1240</v>
      </c>
      <c r="D6254" t="s">
        <v>106</v>
      </c>
      <c r="E6254" s="1">
        <v>40695</v>
      </c>
      <c r="F6254">
        <v>2011</v>
      </c>
      <c r="G6254">
        <v>10999</v>
      </c>
      <c r="H6254">
        <v>125</v>
      </c>
      <c r="I6254">
        <v>170</v>
      </c>
      <c r="J6254" t="s">
        <v>82</v>
      </c>
      <c r="K6254" t="s">
        <v>18</v>
      </c>
      <c r="L6254" t="s">
        <v>191</v>
      </c>
      <c r="M6254" t="s">
        <v>146</v>
      </c>
      <c r="N6254">
        <v>177500</v>
      </c>
      <c r="O6254" t="s">
        <v>1434</v>
      </c>
    </row>
    <row r="6255" spans="1:15" x14ac:dyDescent="0.25">
      <c r="A6255">
        <v>34903</v>
      </c>
      <c r="B6255" t="s">
        <v>1239</v>
      </c>
      <c r="C6255" t="s">
        <v>1301</v>
      </c>
      <c r="D6255" t="s">
        <v>16</v>
      </c>
      <c r="E6255" s="1">
        <v>42644</v>
      </c>
      <c r="F6255">
        <v>2016</v>
      </c>
      <c r="G6255">
        <v>35990</v>
      </c>
      <c r="H6255">
        <v>230</v>
      </c>
      <c r="I6255">
        <v>313</v>
      </c>
      <c r="J6255" t="s">
        <v>82</v>
      </c>
      <c r="K6255" t="s">
        <v>98</v>
      </c>
      <c r="L6255" t="s">
        <v>191</v>
      </c>
      <c r="M6255" t="s">
        <v>192</v>
      </c>
      <c r="N6255">
        <v>155450</v>
      </c>
      <c r="O6255" t="s">
        <v>1609</v>
      </c>
    </row>
    <row r="6256" spans="1:15" x14ac:dyDescent="0.25">
      <c r="A6256">
        <v>43330</v>
      </c>
      <c r="B6256" t="s">
        <v>2013</v>
      </c>
      <c r="C6256" t="s">
        <v>2054</v>
      </c>
      <c r="D6256" t="s">
        <v>68</v>
      </c>
      <c r="E6256" s="1">
        <v>44713</v>
      </c>
      <c r="F6256">
        <v>2022</v>
      </c>
      <c r="G6256">
        <v>45990</v>
      </c>
      <c r="H6256">
        <v>128</v>
      </c>
      <c r="I6256">
        <v>174</v>
      </c>
      <c r="J6256" t="s">
        <v>82</v>
      </c>
      <c r="K6256" t="s">
        <v>98</v>
      </c>
      <c r="L6256" t="s">
        <v>191</v>
      </c>
      <c r="M6256" t="s">
        <v>185</v>
      </c>
      <c r="N6256">
        <v>16500</v>
      </c>
      <c r="O6256" t="s">
        <v>2058</v>
      </c>
    </row>
    <row r="6257" spans="1:15" x14ac:dyDescent="0.25">
      <c r="A6257">
        <v>53769</v>
      </c>
      <c r="B6257" t="s">
        <v>2706</v>
      </c>
      <c r="C6257" t="s">
        <v>2793</v>
      </c>
      <c r="D6257" t="s">
        <v>23</v>
      </c>
      <c r="E6257" s="1">
        <v>42522</v>
      </c>
      <c r="F6257">
        <v>2016</v>
      </c>
      <c r="G6257">
        <v>24599</v>
      </c>
      <c r="H6257">
        <v>133</v>
      </c>
      <c r="I6257">
        <v>181</v>
      </c>
      <c r="J6257" t="s">
        <v>17</v>
      </c>
      <c r="K6257" t="s">
        <v>98</v>
      </c>
      <c r="L6257" t="s">
        <v>191</v>
      </c>
      <c r="M6257" t="s">
        <v>185</v>
      </c>
      <c r="N6257">
        <v>79336</v>
      </c>
      <c r="O6257" t="s">
        <v>2805</v>
      </c>
    </row>
    <row r="6258" spans="1:15" x14ac:dyDescent="0.25">
      <c r="A6258">
        <v>53785</v>
      </c>
      <c r="B6258" t="s">
        <v>2706</v>
      </c>
      <c r="C6258" t="s">
        <v>2793</v>
      </c>
      <c r="D6258" t="s">
        <v>59</v>
      </c>
      <c r="E6258" s="1">
        <v>42675</v>
      </c>
      <c r="F6258">
        <v>2016</v>
      </c>
      <c r="G6258">
        <v>23999</v>
      </c>
      <c r="H6258">
        <v>133</v>
      </c>
      <c r="I6258">
        <v>181</v>
      </c>
      <c r="J6258" t="s">
        <v>17</v>
      </c>
      <c r="K6258" t="s">
        <v>98</v>
      </c>
      <c r="L6258" t="s">
        <v>191</v>
      </c>
      <c r="M6258" t="s">
        <v>185</v>
      </c>
      <c r="N6258">
        <v>81841</v>
      </c>
      <c r="O6258" t="s">
        <v>2806</v>
      </c>
    </row>
    <row r="6259" spans="1:15" x14ac:dyDescent="0.25">
      <c r="A6259">
        <v>53942</v>
      </c>
      <c r="B6259" t="s">
        <v>2706</v>
      </c>
      <c r="C6259" t="s">
        <v>2793</v>
      </c>
      <c r="D6259" t="s">
        <v>86</v>
      </c>
      <c r="E6259" s="1">
        <v>43009</v>
      </c>
      <c r="F6259">
        <v>2017</v>
      </c>
      <c r="G6259">
        <v>28980</v>
      </c>
      <c r="H6259">
        <v>133</v>
      </c>
      <c r="I6259">
        <v>181</v>
      </c>
      <c r="J6259" t="s">
        <v>17</v>
      </c>
      <c r="K6259" t="s">
        <v>98</v>
      </c>
      <c r="L6259" t="s">
        <v>191</v>
      </c>
      <c r="M6259" t="s">
        <v>185</v>
      </c>
      <c r="N6259">
        <v>69885</v>
      </c>
      <c r="O6259" t="s">
        <v>2785</v>
      </c>
    </row>
    <row r="6260" spans="1:15" x14ac:dyDescent="0.25">
      <c r="A6260">
        <v>56383</v>
      </c>
      <c r="B6260" t="s">
        <v>2706</v>
      </c>
      <c r="C6260" t="s">
        <v>2718</v>
      </c>
      <c r="D6260" t="s">
        <v>16</v>
      </c>
      <c r="E6260" s="1">
        <v>44805</v>
      </c>
      <c r="F6260">
        <v>2022</v>
      </c>
      <c r="G6260">
        <v>29490</v>
      </c>
      <c r="H6260">
        <v>121</v>
      </c>
      <c r="I6260">
        <v>165</v>
      </c>
      <c r="J6260" t="s">
        <v>17</v>
      </c>
      <c r="K6260" t="s">
        <v>18</v>
      </c>
      <c r="L6260" t="s">
        <v>191</v>
      </c>
      <c r="M6260" t="s">
        <v>159</v>
      </c>
      <c r="N6260">
        <v>7500</v>
      </c>
      <c r="O6260" t="s">
        <v>2871</v>
      </c>
    </row>
    <row r="6261" spans="1:15" x14ac:dyDescent="0.25">
      <c r="A6261">
        <v>74029</v>
      </c>
      <c r="B6261" t="s">
        <v>2890</v>
      </c>
      <c r="C6261" t="s">
        <v>2979</v>
      </c>
      <c r="D6261" t="s">
        <v>106</v>
      </c>
      <c r="E6261" s="1">
        <v>44593</v>
      </c>
      <c r="F6261">
        <v>2022</v>
      </c>
      <c r="G6261">
        <v>38910</v>
      </c>
      <c r="H6261">
        <v>96</v>
      </c>
      <c r="I6261">
        <v>131</v>
      </c>
      <c r="J6261" t="s">
        <v>82</v>
      </c>
      <c r="K6261" t="s">
        <v>98</v>
      </c>
      <c r="L6261" t="s">
        <v>191</v>
      </c>
      <c r="M6261" t="s">
        <v>338</v>
      </c>
      <c r="N6261">
        <v>8334</v>
      </c>
      <c r="O6261" t="s">
        <v>3204</v>
      </c>
    </row>
    <row r="6262" spans="1:15" x14ac:dyDescent="0.25">
      <c r="A6262">
        <v>79121</v>
      </c>
      <c r="B6262" t="s">
        <v>3302</v>
      </c>
      <c r="C6262" t="s">
        <v>3348</v>
      </c>
      <c r="D6262" t="s">
        <v>68</v>
      </c>
      <c r="E6262" s="1">
        <v>42736</v>
      </c>
      <c r="F6262">
        <v>2017</v>
      </c>
      <c r="G6262">
        <v>14900</v>
      </c>
      <c r="H6262">
        <v>137</v>
      </c>
      <c r="I6262">
        <v>186</v>
      </c>
      <c r="J6262" t="s">
        <v>17</v>
      </c>
      <c r="K6262" t="s">
        <v>18</v>
      </c>
      <c r="L6262" t="s">
        <v>191</v>
      </c>
      <c r="M6262" t="e">
        <f>- (g/km)</f>
        <v>#NAME?</v>
      </c>
      <c r="N6262">
        <v>46000</v>
      </c>
      <c r="O6262" t="s">
        <v>3398</v>
      </c>
    </row>
    <row r="6263" spans="1:15" x14ac:dyDescent="0.25">
      <c r="A6263">
        <v>84322</v>
      </c>
      <c r="B6263" t="s">
        <v>3579</v>
      </c>
      <c r="C6263" t="s">
        <v>3582</v>
      </c>
      <c r="D6263" t="s">
        <v>23</v>
      </c>
      <c r="E6263" s="1">
        <v>41730</v>
      </c>
      <c r="F6263">
        <v>2014</v>
      </c>
      <c r="G6263">
        <v>16800</v>
      </c>
      <c r="H6263">
        <v>120</v>
      </c>
      <c r="I6263">
        <v>163</v>
      </c>
      <c r="J6263" t="s">
        <v>17</v>
      </c>
      <c r="K6263" t="s">
        <v>98</v>
      </c>
      <c r="L6263" t="s">
        <v>191</v>
      </c>
      <c r="M6263" t="s">
        <v>40</v>
      </c>
      <c r="N6263">
        <v>218500</v>
      </c>
      <c r="O6263" t="s">
        <v>3583</v>
      </c>
    </row>
    <row r="6264" spans="1:15" x14ac:dyDescent="0.25">
      <c r="A6264">
        <v>95117</v>
      </c>
      <c r="B6264" t="s">
        <v>4093</v>
      </c>
      <c r="C6264" t="s">
        <v>4100</v>
      </c>
      <c r="D6264" t="s">
        <v>241</v>
      </c>
      <c r="E6264" s="1">
        <v>43497</v>
      </c>
      <c r="F6264">
        <v>2019</v>
      </c>
      <c r="G6264">
        <v>66900</v>
      </c>
      <c r="H6264">
        <v>190</v>
      </c>
      <c r="I6264">
        <v>258</v>
      </c>
      <c r="J6264" t="s">
        <v>82</v>
      </c>
      <c r="K6264" t="s">
        <v>98</v>
      </c>
      <c r="L6264" t="s">
        <v>191</v>
      </c>
      <c r="M6264" t="s">
        <v>338</v>
      </c>
      <c r="N6264">
        <v>69200</v>
      </c>
      <c r="O6264" t="s">
        <v>4118</v>
      </c>
    </row>
    <row r="6265" spans="1:15" x14ac:dyDescent="0.25">
      <c r="A6265">
        <v>96736</v>
      </c>
      <c r="B6265" t="s">
        <v>4093</v>
      </c>
      <c r="C6265" t="s">
        <v>4109</v>
      </c>
      <c r="D6265" t="s">
        <v>259</v>
      </c>
      <c r="E6265" s="1">
        <v>44986</v>
      </c>
      <c r="F6265">
        <v>2023</v>
      </c>
      <c r="G6265">
        <v>99733</v>
      </c>
      <c r="H6265">
        <v>221</v>
      </c>
      <c r="I6265">
        <v>300</v>
      </c>
      <c r="J6265" t="s">
        <v>82</v>
      </c>
      <c r="K6265" t="s">
        <v>98</v>
      </c>
      <c r="L6265" t="s">
        <v>191</v>
      </c>
      <c r="M6265" t="s">
        <v>192</v>
      </c>
      <c r="N6265">
        <v>1000</v>
      </c>
      <c r="O6265" t="s">
        <v>4150</v>
      </c>
    </row>
    <row r="6266" spans="1:15" x14ac:dyDescent="0.25">
      <c r="A6266">
        <v>99577</v>
      </c>
      <c r="B6266" t="s">
        <v>4247</v>
      </c>
      <c r="C6266" t="s">
        <v>4248</v>
      </c>
      <c r="D6266" t="s">
        <v>241</v>
      </c>
      <c r="E6266" s="1">
        <v>43586</v>
      </c>
      <c r="F6266">
        <v>2019</v>
      </c>
      <c r="G6266">
        <v>25000</v>
      </c>
      <c r="H6266">
        <v>135</v>
      </c>
      <c r="I6266">
        <v>184</v>
      </c>
      <c r="J6266" t="s">
        <v>17</v>
      </c>
      <c r="K6266" t="s">
        <v>18</v>
      </c>
      <c r="L6266" t="s">
        <v>191</v>
      </c>
      <c r="M6266" t="s">
        <v>173</v>
      </c>
      <c r="N6266">
        <v>10350</v>
      </c>
      <c r="O6266" t="s">
        <v>4307</v>
      </c>
    </row>
    <row r="6267" spans="1:15" x14ac:dyDescent="0.25">
      <c r="A6267">
        <v>100331</v>
      </c>
      <c r="B6267" t="s">
        <v>4247</v>
      </c>
      <c r="C6267" t="s">
        <v>4248</v>
      </c>
      <c r="D6267" t="s">
        <v>455</v>
      </c>
      <c r="E6267" s="1">
        <v>43647</v>
      </c>
      <c r="F6267">
        <v>2019</v>
      </c>
      <c r="G6267">
        <v>36950</v>
      </c>
      <c r="H6267">
        <v>135</v>
      </c>
      <c r="I6267">
        <v>184</v>
      </c>
      <c r="J6267" t="s">
        <v>17</v>
      </c>
      <c r="K6267" t="s">
        <v>18</v>
      </c>
      <c r="L6267" t="s">
        <v>191</v>
      </c>
      <c r="M6267" t="s">
        <v>230</v>
      </c>
      <c r="N6267">
        <v>13300</v>
      </c>
      <c r="O6267" t="s">
        <v>4318</v>
      </c>
    </row>
    <row r="6268" spans="1:15" x14ac:dyDescent="0.25">
      <c r="A6268">
        <v>101361</v>
      </c>
      <c r="B6268" t="s">
        <v>4247</v>
      </c>
      <c r="C6268" t="s">
        <v>4248</v>
      </c>
      <c r="D6268" t="s">
        <v>259</v>
      </c>
      <c r="E6268" s="1">
        <v>44927</v>
      </c>
      <c r="F6268">
        <v>2023</v>
      </c>
      <c r="G6268">
        <v>32870</v>
      </c>
      <c r="H6268">
        <v>135</v>
      </c>
      <c r="I6268">
        <v>184</v>
      </c>
      <c r="J6268" t="s">
        <v>17</v>
      </c>
      <c r="K6268" t="s">
        <v>18</v>
      </c>
      <c r="L6268" t="s">
        <v>191</v>
      </c>
      <c r="M6268" t="s">
        <v>230</v>
      </c>
      <c r="N6268">
        <v>1500</v>
      </c>
      <c r="O6268" t="s">
        <v>4356</v>
      </c>
    </row>
    <row r="6269" spans="1:15" x14ac:dyDescent="0.25">
      <c r="A6269">
        <v>103028</v>
      </c>
      <c r="B6269" t="s">
        <v>4366</v>
      </c>
      <c r="C6269" t="s">
        <v>4457</v>
      </c>
      <c r="D6269" t="s">
        <v>44</v>
      </c>
      <c r="E6269" s="1">
        <v>37043</v>
      </c>
      <c r="F6269">
        <v>2001</v>
      </c>
      <c r="G6269">
        <v>3999</v>
      </c>
      <c r="H6269">
        <v>125</v>
      </c>
      <c r="I6269">
        <v>170</v>
      </c>
      <c r="J6269" t="s">
        <v>82</v>
      </c>
      <c r="K6269" t="s">
        <v>98</v>
      </c>
      <c r="L6269" t="s">
        <v>191</v>
      </c>
      <c r="M6269" t="s">
        <v>338</v>
      </c>
      <c r="N6269">
        <v>156000</v>
      </c>
      <c r="O6269" t="s">
        <v>4518</v>
      </c>
    </row>
    <row r="6270" spans="1:15" x14ac:dyDescent="0.25">
      <c r="A6270">
        <v>103055</v>
      </c>
      <c r="B6270" t="s">
        <v>4366</v>
      </c>
      <c r="C6270" t="s">
        <v>4435</v>
      </c>
      <c r="D6270" t="s">
        <v>23</v>
      </c>
      <c r="E6270" s="1">
        <v>36923</v>
      </c>
      <c r="F6270">
        <v>2001</v>
      </c>
      <c r="G6270">
        <v>1000</v>
      </c>
      <c r="H6270">
        <v>60</v>
      </c>
      <c r="I6270">
        <v>82</v>
      </c>
      <c r="J6270" t="s">
        <v>17</v>
      </c>
      <c r="K6270" t="s">
        <v>18</v>
      </c>
      <c r="L6270" t="s">
        <v>191</v>
      </c>
      <c r="M6270" t="e">
        <f>- (g/km)</f>
        <v>#NAME?</v>
      </c>
      <c r="N6270">
        <v>160839</v>
      </c>
      <c r="O6270" t="s">
        <v>4520</v>
      </c>
    </row>
    <row r="6271" spans="1:15" x14ac:dyDescent="0.25">
      <c r="A6271">
        <v>103859</v>
      </c>
      <c r="B6271" t="s">
        <v>4366</v>
      </c>
      <c r="C6271" t="s">
        <v>4435</v>
      </c>
      <c r="D6271" t="s">
        <v>44</v>
      </c>
      <c r="E6271" s="1">
        <v>37653</v>
      </c>
      <c r="F6271">
        <v>2003</v>
      </c>
      <c r="G6271">
        <v>2300</v>
      </c>
      <c r="H6271">
        <v>60</v>
      </c>
      <c r="I6271">
        <v>82</v>
      </c>
      <c r="J6271" t="s">
        <v>17</v>
      </c>
      <c r="K6271" t="s">
        <v>18</v>
      </c>
      <c r="L6271" t="s">
        <v>191</v>
      </c>
      <c r="M6271" t="e">
        <f>- (g/km)</f>
        <v>#NAME?</v>
      </c>
      <c r="N6271">
        <v>128263</v>
      </c>
      <c r="O6271" t="s">
        <v>3337</v>
      </c>
    </row>
    <row r="6272" spans="1:15" x14ac:dyDescent="0.25">
      <c r="A6272">
        <v>104327</v>
      </c>
      <c r="B6272" t="s">
        <v>4366</v>
      </c>
      <c r="C6272" t="s">
        <v>4370</v>
      </c>
      <c r="D6272" t="s">
        <v>61</v>
      </c>
      <c r="E6272" s="1">
        <v>38169</v>
      </c>
      <c r="F6272">
        <v>2004</v>
      </c>
      <c r="G6272">
        <v>5500</v>
      </c>
      <c r="H6272">
        <v>150</v>
      </c>
      <c r="I6272">
        <v>204</v>
      </c>
      <c r="J6272" t="s">
        <v>82</v>
      </c>
      <c r="K6272" t="s">
        <v>98</v>
      </c>
      <c r="L6272" t="s">
        <v>191</v>
      </c>
      <c r="M6272" t="s">
        <v>192</v>
      </c>
      <c r="N6272">
        <v>315000</v>
      </c>
      <c r="O6272" t="s">
        <v>4606</v>
      </c>
    </row>
    <row r="6273" spans="1:15" x14ac:dyDescent="0.25">
      <c r="A6273">
        <v>105099</v>
      </c>
      <c r="B6273" t="s">
        <v>4366</v>
      </c>
      <c r="C6273" t="s">
        <v>4409</v>
      </c>
      <c r="D6273" t="s">
        <v>68</v>
      </c>
      <c r="E6273" s="1">
        <v>38657</v>
      </c>
      <c r="F6273">
        <v>2005</v>
      </c>
      <c r="G6273">
        <v>4550</v>
      </c>
      <c r="H6273">
        <v>140</v>
      </c>
      <c r="I6273">
        <v>190</v>
      </c>
      <c r="J6273" t="s">
        <v>17</v>
      </c>
      <c r="K6273" t="s">
        <v>98</v>
      </c>
      <c r="L6273" t="s">
        <v>191</v>
      </c>
      <c r="M6273" t="s">
        <v>192</v>
      </c>
      <c r="N6273">
        <v>344068</v>
      </c>
      <c r="O6273" t="s">
        <v>4670</v>
      </c>
    </row>
    <row r="6274" spans="1:15" x14ac:dyDescent="0.25">
      <c r="A6274">
        <v>108401</v>
      </c>
      <c r="B6274" t="s">
        <v>4366</v>
      </c>
      <c r="C6274" t="s">
        <v>4731</v>
      </c>
      <c r="D6274" t="s">
        <v>44</v>
      </c>
      <c r="E6274" s="1">
        <v>39845</v>
      </c>
      <c r="F6274">
        <v>2009</v>
      </c>
      <c r="G6274">
        <v>13999</v>
      </c>
      <c r="H6274">
        <v>110</v>
      </c>
      <c r="I6274">
        <v>150</v>
      </c>
      <c r="J6274" t="s">
        <v>82</v>
      </c>
      <c r="K6274" t="s">
        <v>98</v>
      </c>
      <c r="L6274" t="s">
        <v>191</v>
      </c>
      <c r="M6274" t="s">
        <v>192</v>
      </c>
      <c r="N6274">
        <v>130606</v>
      </c>
      <c r="O6274" t="s">
        <v>4860</v>
      </c>
    </row>
    <row r="6275" spans="1:15" x14ac:dyDescent="0.25">
      <c r="A6275">
        <v>112805</v>
      </c>
      <c r="B6275" t="s">
        <v>4366</v>
      </c>
      <c r="C6275" t="s">
        <v>4946</v>
      </c>
      <c r="D6275" t="s">
        <v>16</v>
      </c>
      <c r="E6275" s="1">
        <v>41365</v>
      </c>
      <c r="F6275">
        <v>2013</v>
      </c>
      <c r="G6275">
        <v>21499</v>
      </c>
      <c r="H6275">
        <v>150</v>
      </c>
      <c r="I6275">
        <v>204</v>
      </c>
      <c r="J6275" t="s">
        <v>17</v>
      </c>
      <c r="K6275" t="s">
        <v>18</v>
      </c>
      <c r="L6275" t="s">
        <v>191</v>
      </c>
      <c r="M6275" t="e">
        <f>- (g/km)</f>
        <v>#NAME?</v>
      </c>
      <c r="N6275">
        <v>109700</v>
      </c>
      <c r="O6275" t="s">
        <v>4935</v>
      </c>
    </row>
    <row r="6276" spans="1:15" x14ac:dyDescent="0.25">
      <c r="A6276">
        <v>112818</v>
      </c>
      <c r="B6276" t="s">
        <v>4366</v>
      </c>
      <c r="C6276" t="s">
        <v>5042</v>
      </c>
      <c r="D6276" t="s">
        <v>16</v>
      </c>
      <c r="E6276" s="1">
        <v>41487</v>
      </c>
      <c r="F6276">
        <v>2013</v>
      </c>
      <c r="G6276">
        <v>24244</v>
      </c>
      <c r="H6276">
        <v>265</v>
      </c>
      <c r="I6276">
        <v>360</v>
      </c>
      <c r="J6276" t="s">
        <v>82</v>
      </c>
      <c r="K6276" t="s">
        <v>18</v>
      </c>
      <c r="L6276" t="s">
        <v>191</v>
      </c>
      <c r="M6276" t="s">
        <v>263</v>
      </c>
      <c r="N6276">
        <v>168320</v>
      </c>
      <c r="O6276" t="s">
        <v>5043</v>
      </c>
    </row>
    <row r="6277" spans="1:15" x14ac:dyDescent="0.25">
      <c r="A6277">
        <v>112823</v>
      </c>
      <c r="B6277" t="s">
        <v>4366</v>
      </c>
      <c r="C6277" t="s">
        <v>4816</v>
      </c>
      <c r="D6277" t="s">
        <v>16</v>
      </c>
      <c r="E6277" s="1">
        <v>41275</v>
      </c>
      <c r="F6277">
        <v>2013</v>
      </c>
      <c r="G6277">
        <v>20099</v>
      </c>
      <c r="H6277">
        <v>195</v>
      </c>
      <c r="I6277">
        <v>265</v>
      </c>
      <c r="J6277" t="s">
        <v>82</v>
      </c>
      <c r="K6277" t="s">
        <v>98</v>
      </c>
      <c r="L6277" t="s">
        <v>191</v>
      </c>
      <c r="M6277" t="s">
        <v>192</v>
      </c>
      <c r="N6277">
        <v>188520</v>
      </c>
      <c r="O6277" t="s">
        <v>5045</v>
      </c>
    </row>
    <row r="6278" spans="1:15" x14ac:dyDescent="0.25">
      <c r="A6278">
        <v>113573</v>
      </c>
      <c r="B6278" t="s">
        <v>4366</v>
      </c>
      <c r="C6278" t="s">
        <v>5071</v>
      </c>
      <c r="D6278" t="s">
        <v>59</v>
      </c>
      <c r="E6278" s="1">
        <v>41548</v>
      </c>
      <c r="F6278">
        <v>2013</v>
      </c>
      <c r="G6278">
        <v>26800</v>
      </c>
      <c r="H6278">
        <v>265</v>
      </c>
      <c r="I6278">
        <v>360</v>
      </c>
      <c r="J6278" t="s">
        <v>82</v>
      </c>
      <c r="K6278" t="s">
        <v>18</v>
      </c>
      <c r="L6278" t="s">
        <v>191</v>
      </c>
      <c r="M6278" t="e">
        <f>- (g/km)</f>
        <v>#NAME?</v>
      </c>
      <c r="N6278">
        <v>140000</v>
      </c>
      <c r="O6278" t="s">
        <v>5072</v>
      </c>
    </row>
    <row r="6279" spans="1:15" x14ac:dyDescent="0.25">
      <c r="A6279">
        <v>114801</v>
      </c>
      <c r="B6279" t="s">
        <v>4366</v>
      </c>
      <c r="C6279" t="s">
        <v>5042</v>
      </c>
      <c r="D6279" t="s">
        <v>41</v>
      </c>
      <c r="E6279" s="1">
        <v>41730</v>
      </c>
      <c r="F6279">
        <v>2014</v>
      </c>
      <c r="G6279">
        <v>68000</v>
      </c>
      <c r="H6279">
        <v>265</v>
      </c>
      <c r="I6279">
        <v>360</v>
      </c>
      <c r="J6279" t="s">
        <v>82</v>
      </c>
      <c r="K6279" t="s">
        <v>18</v>
      </c>
      <c r="L6279" t="s">
        <v>191</v>
      </c>
      <c r="M6279" t="s">
        <v>263</v>
      </c>
      <c r="N6279">
        <v>73000</v>
      </c>
      <c r="O6279" t="s">
        <v>5135</v>
      </c>
    </row>
    <row r="6280" spans="1:15" x14ac:dyDescent="0.25">
      <c r="A6280">
        <v>114831</v>
      </c>
      <c r="B6280" t="s">
        <v>4366</v>
      </c>
      <c r="C6280" t="s">
        <v>5071</v>
      </c>
      <c r="D6280" t="s">
        <v>41</v>
      </c>
      <c r="E6280" s="1">
        <v>41852</v>
      </c>
      <c r="F6280">
        <v>2014</v>
      </c>
      <c r="G6280">
        <v>14650</v>
      </c>
      <c r="H6280">
        <v>265</v>
      </c>
      <c r="I6280">
        <v>360</v>
      </c>
      <c r="J6280" t="s">
        <v>82</v>
      </c>
      <c r="K6280" t="s">
        <v>18</v>
      </c>
      <c r="L6280" t="s">
        <v>191</v>
      </c>
      <c r="M6280" t="s">
        <v>263</v>
      </c>
      <c r="N6280">
        <v>115000</v>
      </c>
      <c r="O6280" t="s">
        <v>5137</v>
      </c>
    </row>
    <row r="6281" spans="1:15" x14ac:dyDescent="0.25">
      <c r="A6281">
        <v>115224</v>
      </c>
      <c r="B6281" t="s">
        <v>4366</v>
      </c>
      <c r="C6281" t="s">
        <v>5042</v>
      </c>
      <c r="D6281" t="s">
        <v>59</v>
      </c>
      <c r="E6281" s="1">
        <v>41671</v>
      </c>
      <c r="F6281">
        <v>2014</v>
      </c>
      <c r="G6281">
        <v>26900</v>
      </c>
      <c r="H6281">
        <v>265</v>
      </c>
      <c r="I6281">
        <v>360</v>
      </c>
      <c r="J6281" t="s">
        <v>82</v>
      </c>
      <c r="K6281" t="s">
        <v>18</v>
      </c>
      <c r="L6281" t="s">
        <v>191</v>
      </c>
      <c r="M6281" t="s">
        <v>263</v>
      </c>
      <c r="N6281">
        <v>105469</v>
      </c>
      <c r="O6281" t="s">
        <v>5160</v>
      </c>
    </row>
    <row r="6282" spans="1:15" x14ac:dyDescent="0.25">
      <c r="A6282">
        <v>116090</v>
      </c>
      <c r="B6282" t="s">
        <v>4366</v>
      </c>
      <c r="C6282" t="s">
        <v>5071</v>
      </c>
      <c r="D6282" t="s">
        <v>16</v>
      </c>
      <c r="E6282" s="1">
        <v>42186</v>
      </c>
      <c r="F6282">
        <v>2015</v>
      </c>
      <c r="G6282">
        <v>33990</v>
      </c>
      <c r="H6282">
        <v>265</v>
      </c>
      <c r="I6282">
        <v>360</v>
      </c>
      <c r="J6282" t="s">
        <v>82</v>
      </c>
      <c r="K6282" t="s">
        <v>18</v>
      </c>
      <c r="L6282" t="s">
        <v>191</v>
      </c>
      <c r="M6282" t="s">
        <v>156</v>
      </c>
      <c r="N6282">
        <v>71100</v>
      </c>
      <c r="O6282" t="s">
        <v>5215</v>
      </c>
    </row>
    <row r="6283" spans="1:15" x14ac:dyDescent="0.25">
      <c r="A6283">
        <v>116325</v>
      </c>
      <c r="B6283" t="s">
        <v>4366</v>
      </c>
      <c r="C6283" t="s">
        <v>5071</v>
      </c>
      <c r="D6283" t="s">
        <v>23</v>
      </c>
      <c r="E6283" s="1">
        <v>42278</v>
      </c>
      <c r="F6283">
        <v>2015</v>
      </c>
      <c r="G6283">
        <v>27990</v>
      </c>
      <c r="H6283">
        <v>280</v>
      </c>
      <c r="I6283">
        <v>381</v>
      </c>
      <c r="J6283" t="s">
        <v>82</v>
      </c>
      <c r="K6283" t="s">
        <v>18</v>
      </c>
      <c r="L6283" t="s">
        <v>191</v>
      </c>
      <c r="M6283" t="s">
        <v>263</v>
      </c>
      <c r="N6283">
        <v>158317</v>
      </c>
      <c r="O6283" t="s">
        <v>5228</v>
      </c>
    </row>
    <row r="6284" spans="1:15" x14ac:dyDescent="0.25">
      <c r="A6284">
        <v>116907</v>
      </c>
      <c r="B6284" t="s">
        <v>4366</v>
      </c>
      <c r="C6284" t="s">
        <v>5071</v>
      </c>
      <c r="D6284" t="s">
        <v>268</v>
      </c>
      <c r="E6284" s="1">
        <v>42278</v>
      </c>
      <c r="F6284">
        <v>2015</v>
      </c>
      <c r="G6284">
        <v>29700</v>
      </c>
      <c r="H6284">
        <v>280</v>
      </c>
      <c r="I6284">
        <v>381</v>
      </c>
      <c r="J6284" t="s">
        <v>82</v>
      </c>
      <c r="K6284" t="s">
        <v>18</v>
      </c>
      <c r="L6284" t="s">
        <v>191</v>
      </c>
      <c r="M6284" t="s">
        <v>156</v>
      </c>
      <c r="N6284">
        <v>118400</v>
      </c>
      <c r="O6284" t="s">
        <v>5244</v>
      </c>
    </row>
    <row r="6285" spans="1:15" x14ac:dyDescent="0.25">
      <c r="A6285">
        <v>117507</v>
      </c>
      <c r="B6285" t="s">
        <v>4366</v>
      </c>
      <c r="C6285" t="s">
        <v>5071</v>
      </c>
      <c r="D6285" t="s">
        <v>241</v>
      </c>
      <c r="E6285" s="1">
        <v>42370</v>
      </c>
      <c r="F6285">
        <v>2016</v>
      </c>
      <c r="G6285">
        <v>32490</v>
      </c>
      <c r="H6285">
        <v>280</v>
      </c>
      <c r="I6285">
        <v>381</v>
      </c>
      <c r="J6285" t="s">
        <v>82</v>
      </c>
      <c r="K6285" t="s">
        <v>18</v>
      </c>
      <c r="L6285" t="s">
        <v>191</v>
      </c>
      <c r="M6285" t="s">
        <v>156</v>
      </c>
      <c r="N6285">
        <v>130000</v>
      </c>
      <c r="O6285" t="s">
        <v>5286</v>
      </c>
    </row>
    <row r="6286" spans="1:15" x14ac:dyDescent="0.25">
      <c r="A6286">
        <v>119140</v>
      </c>
      <c r="B6286" t="s">
        <v>4366</v>
      </c>
      <c r="C6286" t="s">
        <v>5042</v>
      </c>
      <c r="D6286" t="s">
        <v>68</v>
      </c>
      <c r="E6286" s="1">
        <v>42736</v>
      </c>
      <c r="F6286">
        <v>2017</v>
      </c>
      <c r="G6286">
        <v>34900</v>
      </c>
      <c r="H6286">
        <v>280</v>
      </c>
      <c r="I6286">
        <v>381</v>
      </c>
      <c r="J6286" t="s">
        <v>82</v>
      </c>
      <c r="K6286" t="s">
        <v>18</v>
      </c>
      <c r="L6286" t="s">
        <v>191</v>
      </c>
      <c r="M6286" t="s">
        <v>156</v>
      </c>
      <c r="N6286">
        <v>43000</v>
      </c>
      <c r="O6286" t="s">
        <v>5375</v>
      </c>
    </row>
    <row r="6287" spans="1:15" x14ac:dyDescent="0.25">
      <c r="A6287">
        <v>119216</v>
      </c>
      <c r="B6287" t="s">
        <v>4366</v>
      </c>
      <c r="C6287" t="s">
        <v>5071</v>
      </c>
      <c r="D6287" t="s">
        <v>68</v>
      </c>
      <c r="E6287" s="1">
        <v>42917</v>
      </c>
      <c r="F6287">
        <v>2017</v>
      </c>
      <c r="G6287">
        <v>35999</v>
      </c>
      <c r="H6287">
        <v>280</v>
      </c>
      <c r="I6287">
        <v>381</v>
      </c>
      <c r="J6287" t="s">
        <v>82</v>
      </c>
      <c r="K6287" t="s">
        <v>18</v>
      </c>
      <c r="L6287" t="s">
        <v>191</v>
      </c>
      <c r="M6287" t="s">
        <v>156</v>
      </c>
      <c r="N6287">
        <v>95000</v>
      </c>
      <c r="O6287" t="s">
        <v>5379</v>
      </c>
    </row>
    <row r="6288" spans="1:15" x14ac:dyDescent="0.25">
      <c r="A6288">
        <v>124658</v>
      </c>
      <c r="B6288" t="s">
        <v>4366</v>
      </c>
      <c r="C6288" t="s">
        <v>5305</v>
      </c>
      <c r="D6288" t="s">
        <v>41</v>
      </c>
      <c r="E6288" s="1">
        <v>43586</v>
      </c>
      <c r="F6288">
        <v>2019</v>
      </c>
      <c r="G6288">
        <v>42990</v>
      </c>
      <c r="H6288">
        <v>180</v>
      </c>
      <c r="I6288">
        <v>245</v>
      </c>
      <c r="J6288" t="s">
        <v>82</v>
      </c>
      <c r="K6288" t="s">
        <v>18</v>
      </c>
      <c r="L6288" t="s">
        <v>191</v>
      </c>
      <c r="M6288" t="s">
        <v>343</v>
      </c>
      <c r="N6288">
        <v>40751</v>
      </c>
      <c r="O6288" t="s">
        <v>5647</v>
      </c>
    </row>
    <row r="6289" spans="1:15" x14ac:dyDescent="0.25">
      <c r="A6289">
        <v>126480</v>
      </c>
      <c r="B6289" t="s">
        <v>4366</v>
      </c>
      <c r="C6289" t="s">
        <v>5305</v>
      </c>
      <c r="D6289" t="s">
        <v>59</v>
      </c>
      <c r="E6289" s="1">
        <v>44075</v>
      </c>
      <c r="F6289">
        <v>2020</v>
      </c>
      <c r="G6289">
        <v>46990</v>
      </c>
      <c r="H6289">
        <v>180</v>
      </c>
      <c r="I6289">
        <v>245</v>
      </c>
      <c r="J6289" t="s">
        <v>82</v>
      </c>
      <c r="K6289" t="s">
        <v>18</v>
      </c>
      <c r="L6289" t="s">
        <v>191</v>
      </c>
      <c r="M6289" t="s">
        <v>343</v>
      </c>
      <c r="N6289">
        <v>6703</v>
      </c>
      <c r="O6289" t="s">
        <v>5766</v>
      </c>
    </row>
    <row r="6290" spans="1:15" x14ac:dyDescent="0.25">
      <c r="A6290">
        <v>130006</v>
      </c>
      <c r="B6290" t="s">
        <v>5971</v>
      </c>
      <c r="C6290" t="s">
        <v>6045</v>
      </c>
      <c r="D6290" t="s">
        <v>59</v>
      </c>
      <c r="E6290" s="1">
        <v>41640</v>
      </c>
      <c r="F6290">
        <v>2014</v>
      </c>
      <c r="G6290">
        <v>12740</v>
      </c>
      <c r="H6290">
        <v>90</v>
      </c>
      <c r="I6290">
        <v>122</v>
      </c>
      <c r="J6290" t="s">
        <v>17</v>
      </c>
      <c r="K6290" t="s">
        <v>18</v>
      </c>
      <c r="L6290" t="s">
        <v>191</v>
      </c>
      <c r="M6290" t="s">
        <v>136</v>
      </c>
      <c r="N6290">
        <v>72500</v>
      </c>
      <c r="O6290" t="s">
        <v>6076</v>
      </c>
    </row>
    <row r="6291" spans="1:15" x14ac:dyDescent="0.25">
      <c r="A6291">
        <v>131551</v>
      </c>
      <c r="B6291" t="s">
        <v>5971</v>
      </c>
      <c r="C6291" t="s">
        <v>6042</v>
      </c>
      <c r="D6291" t="s">
        <v>16</v>
      </c>
      <c r="E6291" s="1">
        <v>43709</v>
      </c>
      <c r="F6291">
        <v>2019</v>
      </c>
      <c r="G6291">
        <v>32850</v>
      </c>
      <c r="H6291">
        <v>225</v>
      </c>
      <c r="I6291">
        <v>306</v>
      </c>
      <c r="J6291" t="s">
        <v>82</v>
      </c>
      <c r="K6291" t="s">
        <v>18</v>
      </c>
      <c r="L6291" t="s">
        <v>191</v>
      </c>
      <c r="M6291" t="s">
        <v>230</v>
      </c>
      <c r="N6291">
        <v>63000</v>
      </c>
      <c r="O6291" t="s">
        <v>6170</v>
      </c>
    </row>
    <row r="6292" spans="1:15" x14ac:dyDescent="0.25">
      <c r="A6292">
        <v>132251</v>
      </c>
      <c r="B6292" t="s">
        <v>5971</v>
      </c>
      <c r="C6292" t="s">
        <v>6042</v>
      </c>
      <c r="D6292" t="s">
        <v>86</v>
      </c>
      <c r="E6292" s="1">
        <v>43862</v>
      </c>
      <c r="F6292">
        <v>2020</v>
      </c>
      <c r="G6292">
        <v>38770</v>
      </c>
      <c r="H6292">
        <v>225</v>
      </c>
      <c r="I6292">
        <v>306</v>
      </c>
      <c r="J6292" t="s">
        <v>82</v>
      </c>
      <c r="K6292" t="s">
        <v>18</v>
      </c>
      <c r="L6292" t="s">
        <v>191</v>
      </c>
      <c r="M6292" t="s">
        <v>230</v>
      </c>
      <c r="N6292">
        <v>26501</v>
      </c>
      <c r="O6292" t="s">
        <v>6207</v>
      </c>
    </row>
    <row r="6293" spans="1:15" x14ac:dyDescent="0.25">
      <c r="A6293">
        <v>132513</v>
      </c>
      <c r="B6293" t="s">
        <v>5971</v>
      </c>
      <c r="C6293" t="s">
        <v>6042</v>
      </c>
      <c r="D6293" t="s">
        <v>41</v>
      </c>
      <c r="E6293" s="1">
        <v>44013</v>
      </c>
      <c r="F6293">
        <v>2020</v>
      </c>
      <c r="G6293">
        <v>23250</v>
      </c>
      <c r="H6293">
        <v>225</v>
      </c>
      <c r="I6293">
        <v>306</v>
      </c>
      <c r="J6293" t="s">
        <v>82</v>
      </c>
      <c r="K6293" t="s">
        <v>18</v>
      </c>
      <c r="L6293" t="s">
        <v>191</v>
      </c>
      <c r="M6293" t="s">
        <v>230</v>
      </c>
      <c r="N6293">
        <v>11230</v>
      </c>
      <c r="O6293" t="s">
        <v>6220</v>
      </c>
    </row>
    <row r="6294" spans="1:15" x14ac:dyDescent="0.25">
      <c r="A6294">
        <v>133543</v>
      </c>
      <c r="B6294" t="s">
        <v>6267</v>
      </c>
      <c r="C6294" t="s">
        <v>6270</v>
      </c>
      <c r="D6294" t="s">
        <v>44</v>
      </c>
      <c r="E6294" s="1">
        <v>36708</v>
      </c>
      <c r="F6294">
        <v>2000</v>
      </c>
      <c r="G6294">
        <v>2500</v>
      </c>
      <c r="H6294">
        <v>90</v>
      </c>
      <c r="I6294">
        <v>122</v>
      </c>
      <c r="J6294" t="s">
        <v>17</v>
      </c>
      <c r="K6294" t="s">
        <v>18</v>
      </c>
      <c r="L6294" t="s">
        <v>191</v>
      </c>
      <c r="M6294" t="e">
        <f>- (g/km)</f>
        <v>#NAME?</v>
      </c>
      <c r="N6294">
        <v>198000</v>
      </c>
      <c r="O6294" t="s">
        <v>6271</v>
      </c>
    </row>
    <row r="6295" spans="1:15" x14ac:dyDescent="0.25">
      <c r="A6295">
        <v>133678</v>
      </c>
      <c r="B6295" t="s">
        <v>6267</v>
      </c>
      <c r="C6295" t="s">
        <v>6278</v>
      </c>
      <c r="D6295" t="s">
        <v>44</v>
      </c>
      <c r="E6295" s="1">
        <v>43132</v>
      </c>
      <c r="F6295">
        <v>2018</v>
      </c>
      <c r="G6295">
        <v>31990</v>
      </c>
      <c r="H6295">
        <v>133</v>
      </c>
      <c r="I6295">
        <v>181</v>
      </c>
      <c r="J6295" t="s">
        <v>17</v>
      </c>
      <c r="K6295" t="s">
        <v>98</v>
      </c>
      <c r="L6295" t="s">
        <v>191</v>
      </c>
      <c r="M6295" t="s">
        <v>178</v>
      </c>
      <c r="N6295">
        <v>65420</v>
      </c>
      <c r="O6295" t="s">
        <v>6301</v>
      </c>
    </row>
    <row r="6296" spans="1:15" x14ac:dyDescent="0.25">
      <c r="A6296">
        <v>133876</v>
      </c>
      <c r="B6296" t="s">
        <v>6267</v>
      </c>
      <c r="C6296" t="s">
        <v>6278</v>
      </c>
      <c r="D6296" t="s">
        <v>23</v>
      </c>
      <c r="E6296" s="1">
        <v>43647</v>
      </c>
      <c r="F6296">
        <v>2019</v>
      </c>
      <c r="G6296">
        <v>28956</v>
      </c>
      <c r="H6296">
        <v>133</v>
      </c>
      <c r="I6296">
        <v>181</v>
      </c>
      <c r="J6296" t="s">
        <v>17</v>
      </c>
      <c r="K6296" t="s">
        <v>98</v>
      </c>
      <c r="L6296" t="s">
        <v>191</v>
      </c>
      <c r="M6296" t="s">
        <v>185</v>
      </c>
      <c r="N6296">
        <v>46135</v>
      </c>
      <c r="O6296" t="s">
        <v>6314</v>
      </c>
    </row>
    <row r="6297" spans="1:15" x14ac:dyDescent="0.25">
      <c r="A6297">
        <v>134515</v>
      </c>
      <c r="B6297" t="s">
        <v>6337</v>
      </c>
      <c r="C6297" t="s">
        <v>6347</v>
      </c>
      <c r="D6297" t="s">
        <v>41</v>
      </c>
      <c r="E6297" s="1">
        <v>37926</v>
      </c>
      <c r="F6297">
        <v>2003</v>
      </c>
      <c r="G6297">
        <v>1899</v>
      </c>
      <c r="H6297">
        <v>85</v>
      </c>
      <c r="I6297">
        <v>116</v>
      </c>
      <c r="J6297" t="s">
        <v>17</v>
      </c>
      <c r="K6297" t="s">
        <v>18</v>
      </c>
      <c r="L6297" t="s">
        <v>191</v>
      </c>
      <c r="M6297" t="s">
        <v>248</v>
      </c>
      <c r="N6297">
        <v>166000</v>
      </c>
      <c r="O6297" t="s">
        <v>6357</v>
      </c>
    </row>
    <row r="6298" spans="1:15" x14ac:dyDescent="0.25">
      <c r="A6298">
        <v>134689</v>
      </c>
      <c r="B6298" t="s">
        <v>6337</v>
      </c>
      <c r="C6298" t="s">
        <v>6385</v>
      </c>
      <c r="D6298" t="s">
        <v>41</v>
      </c>
      <c r="E6298" s="1">
        <v>40087</v>
      </c>
      <c r="F6298">
        <v>2009</v>
      </c>
      <c r="G6298">
        <v>4098</v>
      </c>
      <c r="H6298">
        <v>81</v>
      </c>
      <c r="I6298">
        <v>110</v>
      </c>
      <c r="J6298" t="s">
        <v>17</v>
      </c>
      <c r="K6298" t="s">
        <v>18</v>
      </c>
      <c r="L6298" t="s">
        <v>191</v>
      </c>
      <c r="M6298" t="s">
        <v>144</v>
      </c>
      <c r="N6298">
        <v>147007</v>
      </c>
      <c r="O6298" t="s">
        <v>6386</v>
      </c>
    </row>
    <row r="6299" spans="1:15" x14ac:dyDescent="0.25">
      <c r="A6299">
        <v>136245</v>
      </c>
      <c r="B6299" t="s">
        <v>6337</v>
      </c>
      <c r="C6299" t="s">
        <v>6398</v>
      </c>
      <c r="D6299" t="s">
        <v>23</v>
      </c>
      <c r="E6299" s="1">
        <v>43466</v>
      </c>
      <c r="F6299">
        <v>2019</v>
      </c>
      <c r="G6299">
        <v>34950</v>
      </c>
      <c r="H6299">
        <v>125</v>
      </c>
      <c r="I6299">
        <v>170</v>
      </c>
      <c r="J6299" t="s">
        <v>82</v>
      </c>
      <c r="K6299" t="s">
        <v>98</v>
      </c>
      <c r="L6299" t="s">
        <v>191</v>
      </c>
      <c r="M6299" t="s">
        <v>178</v>
      </c>
      <c r="N6299">
        <v>74800</v>
      </c>
      <c r="O6299" t="s">
        <v>6466</v>
      </c>
    </row>
    <row r="6300" spans="1:15" x14ac:dyDescent="0.25">
      <c r="A6300">
        <v>147562</v>
      </c>
      <c r="B6300" t="s">
        <v>6537</v>
      </c>
      <c r="C6300" t="s">
        <v>6558</v>
      </c>
      <c r="D6300" t="s">
        <v>16</v>
      </c>
      <c r="E6300" s="1">
        <v>42979</v>
      </c>
      <c r="F6300">
        <v>2017</v>
      </c>
      <c r="G6300">
        <v>19500</v>
      </c>
      <c r="H6300">
        <v>107</v>
      </c>
      <c r="I6300">
        <v>145</v>
      </c>
      <c r="J6300" t="s">
        <v>17</v>
      </c>
      <c r="K6300" t="s">
        <v>98</v>
      </c>
      <c r="L6300" t="s">
        <v>191</v>
      </c>
      <c r="M6300" t="s">
        <v>168</v>
      </c>
      <c r="N6300">
        <v>100000</v>
      </c>
      <c r="O6300" t="s">
        <v>6710</v>
      </c>
    </row>
    <row r="6301" spans="1:15" x14ac:dyDescent="0.25">
      <c r="A6301">
        <v>150831</v>
      </c>
      <c r="B6301" t="s">
        <v>6537</v>
      </c>
      <c r="C6301" t="s">
        <v>6558</v>
      </c>
      <c r="D6301" t="s">
        <v>68</v>
      </c>
      <c r="E6301" s="1">
        <v>43586</v>
      </c>
      <c r="F6301">
        <v>2019</v>
      </c>
      <c r="G6301">
        <v>17990</v>
      </c>
      <c r="H6301">
        <v>107</v>
      </c>
      <c r="I6301">
        <v>145</v>
      </c>
      <c r="J6301" t="s">
        <v>17</v>
      </c>
      <c r="K6301" t="s">
        <v>98</v>
      </c>
      <c r="L6301" t="s">
        <v>191</v>
      </c>
      <c r="M6301" t="s">
        <v>168</v>
      </c>
      <c r="N6301">
        <v>84513</v>
      </c>
      <c r="O6301" t="s">
        <v>6744</v>
      </c>
    </row>
    <row r="6302" spans="1:15" x14ac:dyDescent="0.25">
      <c r="A6302">
        <v>166217</v>
      </c>
      <c r="B6302" t="s">
        <v>7012</v>
      </c>
      <c r="C6302" t="s">
        <v>7017</v>
      </c>
      <c r="D6302" t="s">
        <v>44</v>
      </c>
      <c r="E6302" s="1">
        <v>42795</v>
      </c>
      <c r="F6302">
        <v>2017</v>
      </c>
      <c r="G6302">
        <v>64450</v>
      </c>
      <c r="H6302">
        <v>220</v>
      </c>
      <c r="I6302">
        <v>299</v>
      </c>
      <c r="J6302" t="s">
        <v>82</v>
      </c>
      <c r="K6302" t="s">
        <v>18</v>
      </c>
      <c r="L6302" t="s">
        <v>191</v>
      </c>
      <c r="M6302" t="s">
        <v>343</v>
      </c>
      <c r="N6302">
        <v>42680</v>
      </c>
      <c r="O6302" t="s">
        <v>7068</v>
      </c>
    </row>
    <row r="6303" spans="1:15" x14ac:dyDescent="0.25">
      <c r="A6303">
        <v>177177</v>
      </c>
      <c r="B6303" t="s">
        <v>7407</v>
      </c>
      <c r="C6303" t="s">
        <v>7421</v>
      </c>
      <c r="D6303" t="s">
        <v>86</v>
      </c>
      <c r="E6303" s="1">
        <v>36892</v>
      </c>
      <c r="F6303">
        <v>2001</v>
      </c>
      <c r="G6303">
        <v>495</v>
      </c>
      <c r="H6303">
        <v>80</v>
      </c>
      <c r="I6303">
        <v>109</v>
      </c>
      <c r="J6303" t="s">
        <v>17</v>
      </c>
      <c r="K6303" t="s">
        <v>18</v>
      </c>
      <c r="L6303" t="s">
        <v>191</v>
      </c>
      <c r="M6303" t="s">
        <v>322</v>
      </c>
      <c r="N6303">
        <v>159015</v>
      </c>
      <c r="O6303" t="s">
        <v>7422</v>
      </c>
    </row>
    <row r="6304" spans="1:15" x14ac:dyDescent="0.25">
      <c r="A6304">
        <v>177295</v>
      </c>
      <c r="B6304" t="s">
        <v>7432</v>
      </c>
      <c r="C6304" t="s">
        <v>7440</v>
      </c>
      <c r="D6304" t="s">
        <v>44</v>
      </c>
      <c r="E6304" s="1">
        <v>37834</v>
      </c>
      <c r="F6304">
        <v>2003</v>
      </c>
      <c r="G6304">
        <v>2990</v>
      </c>
      <c r="H6304">
        <v>88</v>
      </c>
      <c r="I6304">
        <v>120</v>
      </c>
      <c r="J6304" t="s">
        <v>17</v>
      </c>
      <c r="K6304" t="s">
        <v>98</v>
      </c>
      <c r="L6304" t="s">
        <v>191</v>
      </c>
      <c r="M6304" t="s">
        <v>315</v>
      </c>
      <c r="N6304">
        <v>436380</v>
      </c>
      <c r="O6304" t="s">
        <v>7454</v>
      </c>
    </row>
    <row r="6305" spans="1:15" x14ac:dyDescent="0.25">
      <c r="A6305">
        <v>237918</v>
      </c>
      <c r="B6305" t="s">
        <v>8105</v>
      </c>
      <c r="C6305" t="s">
        <v>8432</v>
      </c>
      <c r="D6305" t="s">
        <v>150</v>
      </c>
      <c r="E6305" s="1">
        <v>43221</v>
      </c>
      <c r="F6305">
        <v>2018</v>
      </c>
      <c r="G6305">
        <v>57400</v>
      </c>
      <c r="H6305">
        <v>110</v>
      </c>
      <c r="I6305">
        <v>150</v>
      </c>
      <c r="J6305" t="s">
        <v>82</v>
      </c>
      <c r="K6305" t="s">
        <v>98</v>
      </c>
      <c r="L6305" t="s">
        <v>191</v>
      </c>
      <c r="M6305" t="s">
        <v>168</v>
      </c>
      <c r="N6305">
        <v>76000</v>
      </c>
      <c r="O6305" t="s">
        <v>8613</v>
      </c>
    </row>
    <row r="6306" spans="1:15" x14ac:dyDescent="0.25">
      <c r="A6306">
        <v>245960</v>
      </c>
      <c r="B6306" t="s">
        <v>8105</v>
      </c>
      <c r="C6306" t="s">
        <v>8648</v>
      </c>
      <c r="D6306" t="s">
        <v>16</v>
      </c>
      <c r="E6306" s="1">
        <v>44958</v>
      </c>
      <c r="F6306">
        <v>2023</v>
      </c>
      <c r="G6306">
        <v>44990</v>
      </c>
      <c r="H6306">
        <v>81</v>
      </c>
      <c r="I6306">
        <v>110</v>
      </c>
      <c r="J6306" t="s">
        <v>17</v>
      </c>
      <c r="K6306" t="s">
        <v>98</v>
      </c>
      <c r="L6306" t="s">
        <v>191</v>
      </c>
      <c r="M6306" t="s">
        <v>185</v>
      </c>
      <c r="N6306">
        <v>70</v>
      </c>
      <c r="O6306" t="s">
        <v>8818</v>
      </c>
    </row>
    <row r="6307" spans="1:15" x14ac:dyDescent="0.25">
      <c r="A6307">
        <v>41792</v>
      </c>
      <c r="B6307" t="s">
        <v>1239</v>
      </c>
      <c r="C6307" t="s">
        <v>1835</v>
      </c>
      <c r="D6307" t="s">
        <v>23</v>
      </c>
      <c r="E6307" s="1">
        <v>44531</v>
      </c>
      <c r="F6307">
        <v>2021</v>
      </c>
      <c r="G6307">
        <v>84999</v>
      </c>
      <c r="H6307">
        <v>385</v>
      </c>
      <c r="I6307">
        <v>523</v>
      </c>
      <c r="J6307" t="s">
        <v>82</v>
      </c>
      <c r="K6307" t="s">
        <v>883</v>
      </c>
      <c r="L6307" t="s">
        <v>1882</v>
      </c>
      <c r="M6307" t="s">
        <v>1883</v>
      </c>
      <c r="N6307">
        <v>25000</v>
      </c>
      <c r="O6307" t="s">
        <v>1884</v>
      </c>
    </row>
    <row r="6308" spans="1:15" x14ac:dyDescent="0.25">
      <c r="A6308">
        <v>128872</v>
      </c>
      <c r="B6308" t="s">
        <v>4366</v>
      </c>
      <c r="C6308" t="s">
        <v>5755</v>
      </c>
      <c r="D6308" t="s">
        <v>16</v>
      </c>
      <c r="E6308" s="1">
        <v>44986</v>
      </c>
      <c r="F6308">
        <v>2023</v>
      </c>
      <c r="G6308">
        <v>56900</v>
      </c>
      <c r="H6308">
        <v>140</v>
      </c>
      <c r="I6308">
        <v>190</v>
      </c>
      <c r="J6308" t="s">
        <v>82</v>
      </c>
      <c r="K6308" t="s">
        <v>883</v>
      </c>
      <c r="L6308" t="s">
        <v>1882</v>
      </c>
      <c r="M6308" t="s">
        <v>5952</v>
      </c>
      <c r="N6308">
        <v>2999</v>
      </c>
      <c r="O6308" t="s">
        <v>5953</v>
      </c>
    </row>
    <row r="6309" spans="1:15" x14ac:dyDescent="0.25">
      <c r="A6309">
        <v>128455</v>
      </c>
      <c r="B6309" t="s">
        <v>4366</v>
      </c>
      <c r="C6309" t="s">
        <v>5755</v>
      </c>
      <c r="D6309" t="s">
        <v>59</v>
      </c>
      <c r="E6309" s="1">
        <v>44866</v>
      </c>
      <c r="F6309">
        <v>2022</v>
      </c>
      <c r="G6309">
        <v>44790</v>
      </c>
      <c r="H6309">
        <v>140</v>
      </c>
      <c r="I6309">
        <v>190</v>
      </c>
      <c r="J6309" t="s">
        <v>82</v>
      </c>
      <c r="K6309" t="s">
        <v>883</v>
      </c>
      <c r="L6309" t="s">
        <v>5910</v>
      </c>
      <c r="M6309" t="s">
        <v>767</v>
      </c>
      <c r="N6309">
        <v>2552</v>
      </c>
      <c r="O6309" t="s">
        <v>5911</v>
      </c>
    </row>
    <row r="6310" spans="1:15" x14ac:dyDescent="0.25">
      <c r="A6310">
        <v>245355</v>
      </c>
      <c r="B6310" t="s">
        <v>8105</v>
      </c>
      <c r="C6310" t="s">
        <v>8656</v>
      </c>
      <c r="D6310" t="s">
        <v>68</v>
      </c>
      <c r="E6310" s="1">
        <v>45047</v>
      </c>
      <c r="F6310">
        <v>2023</v>
      </c>
      <c r="G6310">
        <v>53500</v>
      </c>
      <c r="H6310">
        <v>150</v>
      </c>
      <c r="I6310">
        <v>204</v>
      </c>
      <c r="J6310" t="s">
        <v>82</v>
      </c>
      <c r="K6310" t="s">
        <v>883</v>
      </c>
      <c r="L6310" t="s">
        <v>2001</v>
      </c>
      <c r="M6310" t="s">
        <v>2005</v>
      </c>
      <c r="N6310">
        <v>100</v>
      </c>
      <c r="O6310" t="s">
        <v>8807</v>
      </c>
    </row>
    <row r="6311" spans="1:15" x14ac:dyDescent="0.25">
      <c r="A6311">
        <v>201035</v>
      </c>
      <c r="B6311" t="s">
        <v>7591</v>
      </c>
      <c r="C6311" t="s">
        <v>7701</v>
      </c>
      <c r="D6311" t="s">
        <v>23</v>
      </c>
      <c r="E6311" s="1">
        <v>44713</v>
      </c>
      <c r="F6311">
        <v>2022</v>
      </c>
      <c r="G6311">
        <v>50500</v>
      </c>
      <c r="H6311">
        <v>195</v>
      </c>
      <c r="I6311">
        <v>265</v>
      </c>
      <c r="J6311" t="s">
        <v>82</v>
      </c>
      <c r="K6311" t="s">
        <v>883</v>
      </c>
      <c r="L6311" t="s">
        <v>7722</v>
      </c>
      <c r="M6311" t="s">
        <v>7163</v>
      </c>
      <c r="N6311">
        <v>7408</v>
      </c>
      <c r="O6311" t="s">
        <v>7723</v>
      </c>
    </row>
    <row r="6312" spans="1:15" x14ac:dyDescent="0.25">
      <c r="A6312">
        <v>199810</v>
      </c>
      <c r="B6312" t="s">
        <v>7591</v>
      </c>
      <c r="C6312" t="s">
        <v>7701</v>
      </c>
      <c r="D6312" t="s">
        <v>41</v>
      </c>
      <c r="E6312" s="1">
        <v>44317</v>
      </c>
      <c r="F6312">
        <v>2021</v>
      </c>
      <c r="G6312">
        <v>43990</v>
      </c>
      <c r="H6312">
        <v>150</v>
      </c>
      <c r="I6312">
        <v>204</v>
      </c>
      <c r="J6312" t="s">
        <v>82</v>
      </c>
      <c r="K6312" t="s">
        <v>883</v>
      </c>
      <c r="L6312" t="s">
        <v>7703</v>
      </c>
      <c r="M6312" t="s">
        <v>1850</v>
      </c>
      <c r="N6312">
        <v>46490</v>
      </c>
      <c r="O6312" t="s">
        <v>7707</v>
      </c>
    </row>
    <row r="6313" spans="1:15" x14ac:dyDescent="0.25">
      <c r="A6313">
        <v>42878</v>
      </c>
      <c r="B6313" t="s">
        <v>1239</v>
      </c>
      <c r="C6313" t="s">
        <v>1972</v>
      </c>
      <c r="D6313" t="s">
        <v>44</v>
      </c>
      <c r="E6313" s="1">
        <v>45078</v>
      </c>
      <c r="F6313">
        <v>2023</v>
      </c>
      <c r="G6313">
        <v>85400</v>
      </c>
      <c r="H6313">
        <v>250</v>
      </c>
      <c r="I6313">
        <v>340</v>
      </c>
      <c r="J6313" t="s">
        <v>82</v>
      </c>
      <c r="K6313" t="s">
        <v>883</v>
      </c>
      <c r="L6313" t="s">
        <v>1973</v>
      </c>
      <c r="M6313" t="s">
        <v>1974</v>
      </c>
      <c r="N6313">
        <v>2000</v>
      </c>
      <c r="O6313" t="s">
        <v>1975</v>
      </c>
    </row>
    <row r="6314" spans="1:15" x14ac:dyDescent="0.25">
      <c r="A6314">
        <v>81924</v>
      </c>
      <c r="B6314" t="s">
        <v>3302</v>
      </c>
      <c r="C6314" t="s">
        <v>3463</v>
      </c>
      <c r="D6314" t="s">
        <v>61</v>
      </c>
      <c r="E6314" s="1">
        <v>44531</v>
      </c>
      <c r="F6314">
        <v>2021</v>
      </c>
      <c r="G6314">
        <v>40990</v>
      </c>
      <c r="H6314">
        <v>160</v>
      </c>
      <c r="I6314">
        <v>218</v>
      </c>
      <c r="J6314" t="s">
        <v>82</v>
      </c>
      <c r="K6314" t="s">
        <v>883</v>
      </c>
      <c r="L6314" t="s">
        <v>3464</v>
      </c>
      <c r="M6314" t="s">
        <v>3465</v>
      </c>
      <c r="N6314">
        <v>50284</v>
      </c>
      <c r="O6314" t="s">
        <v>3466</v>
      </c>
    </row>
    <row r="6315" spans="1:15" x14ac:dyDescent="0.25">
      <c r="A6315">
        <v>82490</v>
      </c>
      <c r="B6315" t="s">
        <v>3302</v>
      </c>
      <c r="C6315" t="s">
        <v>3463</v>
      </c>
      <c r="D6315" t="s">
        <v>241</v>
      </c>
      <c r="E6315" s="1">
        <v>44835</v>
      </c>
      <c r="F6315">
        <v>2022</v>
      </c>
      <c r="G6315">
        <v>43889</v>
      </c>
      <c r="H6315">
        <v>160</v>
      </c>
      <c r="I6315">
        <v>218</v>
      </c>
      <c r="J6315" t="s">
        <v>82</v>
      </c>
      <c r="K6315" t="s">
        <v>883</v>
      </c>
      <c r="L6315" t="s">
        <v>3464</v>
      </c>
      <c r="M6315" t="s">
        <v>3465</v>
      </c>
      <c r="N6315">
        <v>10100</v>
      </c>
      <c r="O6315" t="s">
        <v>3488</v>
      </c>
    </row>
    <row r="6316" spans="1:15" x14ac:dyDescent="0.25">
      <c r="A6316">
        <v>83349</v>
      </c>
      <c r="B6316" t="s">
        <v>3302</v>
      </c>
      <c r="C6316" t="s">
        <v>3507</v>
      </c>
      <c r="D6316" t="s">
        <v>44</v>
      </c>
      <c r="E6316" s="1">
        <v>44986</v>
      </c>
      <c r="F6316">
        <v>2023</v>
      </c>
      <c r="G6316">
        <v>63799</v>
      </c>
      <c r="H6316">
        <v>239</v>
      </c>
      <c r="I6316">
        <v>325</v>
      </c>
      <c r="J6316" t="s">
        <v>82</v>
      </c>
      <c r="K6316" t="s">
        <v>883</v>
      </c>
      <c r="L6316" t="s">
        <v>3514</v>
      </c>
      <c r="M6316" t="s">
        <v>1126</v>
      </c>
      <c r="N6316">
        <v>39</v>
      </c>
      <c r="O6316" t="s">
        <v>3515</v>
      </c>
    </row>
    <row r="6317" spans="1:15" x14ac:dyDescent="0.25">
      <c r="A6317">
        <v>83940</v>
      </c>
      <c r="B6317" t="s">
        <v>3302</v>
      </c>
      <c r="C6317" t="s">
        <v>3507</v>
      </c>
      <c r="D6317" t="s">
        <v>41</v>
      </c>
      <c r="E6317" s="1">
        <v>44958</v>
      </c>
      <c r="F6317">
        <v>2023</v>
      </c>
      <c r="G6317">
        <v>56950</v>
      </c>
      <c r="H6317">
        <v>239</v>
      </c>
      <c r="I6317">
        <v>325</v>
      </c>
      <c r="J6317" t="s">
        <v>17</v>
      </c>
      <c r="K6317" t="s">
        <v>883</v>
      </c>
      <c r="L6317" t="s">
        <v>3514</v>
      </c>
      <c r="M6317" t="s">
        <v>1126</v>
      </c>
      <c r="N6317">
        <v>3800</v>
      </c>
      <c r="O6317" t="s">
        <v>3523</v>
      </c>
    </row>
    <row r="6318" spans="1:15" x14ac:dyDescent="0.25">
      <c r="A6318">
        <v>80616</v>
      </c>
      <c r="B6318" t="s">
        <v>3302</v>
      </c>
      <c r="C6318" t="s">
        <v>3303</v>
      </c>
      <c r="D6318" t="s">
        <v>259</v>
      </c>
      <c r="E6318" s="1">
        <v>43678</v>
      </c>
      <c r="F6318">
        <v>2019</v>
      </c>
      <c r="G6318">
        <v>35990</v>
      </c>
      <c r="H6318">
        <v>147</v>
      </c>
      <c r="I6318">
        <v>200</v>
      </c>
      <c r="J6318" t="s">
        <v>82</v>
      </c>
      <c r="K6318" t="s">
        <v>98</v>
      </c>
      <c r="L6318" t="s">
        <v>2974</v>
      </c>
      <c r="M6318" t="s">
        <v>3434</v>
      </c>
      <c r="N6318">
        <v>58000</v>
      </c>
      <c r="O6318" t="s">
        <v>3435</v>
      </c>
    </row>
    <row r="6319" spans="1:15" x14ac:dyDescent="0.25">
      <c r="A6319">
        <v>42956</v>
      </c>
      <c r="B6319" t="s">
        <v>1239</v>
      </c>
      <c r="C6319" t="s">
        <v>1900</v>
      </c>
      <c r="D6319" t="s">
        <v>44</v>
      </c>
      <c r="E6319" s="1">
        <v>45017</v>
      </c>
      <c r="F6319">
        <v>2023</v>
      </c>
      <c r="G6319">
        <v>169990</v>
      </c>
      <c r="H6319">
        <v>400</v>
      </c>
      <c r="I6319">
        <v>544</v>
      </c>
      <c r="J6319" t="s">
        <v>17</v>
      </c>
      <c r="K6319" t="s">
        <v>883</v>
      </c>
      <c r="L6319" t="s">
        <v>1985</v>
      </c>
      <c r="M6319" t="s">
        <v>1986</v>
      </c>
      <c r="N6319">
        <v>5500</v>
      </c>
      <c r="O6319" t="s">
        <v>1987</v>
      </c>
    </row>
    <row r="6320" spans="1:15" x14ac:dyDescent="0.25">
      <c r="A6320">
        <v>127601</v>
      </c>
      <c r="B6320" t="s">
        <v>4366</v>
      </c>
      <c r="C6320" t="s">
        <v>5847</v>
      </c>
      <c r="D6320" t="s">
        <v>68</v>
      </c>
      <c r="E6320" s="1">
        <v>44866</v>
      </c>
      <c r="F6320">
        <v>2022</v>
      </c>
      <c r="G6320">
        <v>71840</v>
      </c>
      <c r="H6320">
        <v>180</v>
      </c>
      <c r="I6320">
        <v>245</v>
      </c>
      <c r="J6320" t="s">
        <v>82</v>
      </c>
      <c r="K6320" t="s">
        <v>883</v>
      </c>
      <c r="L6320" t="s">
        <v>5848</v>
      </c>
      <c r="M6320" t="s">
        <v>5849</v>
      </c>
      <c r="N6320">
        <v>11050</v>
      </c>
      <c r="O6320" t="s">
        <v>5850</v>
      </c>
    </row>
    <row r="6321" spans="1:15" x14ac:dyDescent="0.25">
      <c r="A6321">
        <v>9256</v>
      </c>
      <c r="B6321" t="s">
        <v>536</v>
      </c>
      <c r="C6321" t="s">
        <v>723</v>
      </c>
      <c r="D6321" t="s">
        <v>23</v>
      </c>
      <c r="E6321" s="1">
        <v>41883</v>
      </c>
      <c r="F6321">
        <v>2014</v>
      </c>
      <c r="G6321">
        <v>20300</v>
      </c>
      <c r="H6321">
        <v>225</v>
      </c>
      <c r="I6321">
        <v>306</v>
      </c>
      <c r="J6321" t="s">
        <v>17</v>
      </c>
      <c r="K6321" t="s">
        <v>18</v>
      </c>
      <c r="L6321" t="s">
        <v>279</v>
      </c>
      <c r="M6321" t="e">
        <f>- (g/km)</f>
        <v>#NAME?</v>
      </c>
      <c r="N6321">
        <v>116000</v>
      </c>
      <c r="O6321" t="s">
        <v>647</v>
      </c>
    </row>
    <row r="6322" spans="1:15" x14ac:dyDescent="0.25">
      <c r="A6322">
        <v>9934</v>
      </c>
      <c r="B6322" t="s">
        <v>536</v>
      </c>
      <c r="C6322" t="s">
        <v>723</v>
      </c>
      <c r="D6322" t="s">
        <v>106</v>
      </c>
      <c r="E6322" s="1">
        <v>42125</v>
      </c>
      <c r="F6322">
        <v>2015</v>
      </c>
      <c r="G6322">
        <v>24390</v>
      </c>
      <c r="H6322">
        <v>170</v>
      </c>
      <c r="I6322">
        <v>231</v>
      </c>
      <c r="J6322" t="s">
        <v>17</v>
      </c>
      <c r="K6322" t="s">
        <v>18</v>
      </c>
      <c r="L6322" t="s">
        <v>279</v>
      </c>
      <c r="M6322" t="s">
        <v>156</v>
      </c>
      <c r="N6322">
        <v>84000</v>
      </c>
      <c r="O6322" t="s">
        <v>744</v>
      </c>
    </row>
    <row r="6323" spans="1:15" x14ac:dyDescent="0.25">
      <c r="A6323">
        <v>10978</v>
      </c>
      <c r="B6323" t="s">
        <v>536</v>
      </c>
      <c r="C6323" t="s">
        <v>723</v>
      </c>
      <c r="D6323" t="s">
        <v>59</v>
      </c>
      <c r="E6323" s="1">
        <v>42248</v>
      </c>
      <c r="F6323">
        <v>2015</v>
      </c>
      <c r="G6323">
        <v>25000</v>
      </c>
      <c r="H6323">
        <v>224</v>
      </c>
      <c r="I6323">
        <v>305</v>
      </c>
      <c r="J6323" t="s">
        <v>17</v>
      </c>
      <c r="K6323" t="s">
        <v>18</v>
      </c>
      <c r="L6323" t="s">
        <v>279</v>
      </c>
      <c r="M6323" t="s">
        <v>156</v>
      </c>
      <c r="N6323">
        <v>53000</v>
      </c>
      <c r="O6323" t="s">
        <v>764</v>
      </c>
    </row>
    <row r="6324" spans="1:15" x14ac:dyDescent="0.25">
      <c r="A6324">
        <v>16933</v>
      </c>
      <c r="B6324" t="s">
        <v>536</v>
      </c>
      <c r="C6324" t="s">
        <v>891</v>
      </c>
      <c r="D6324" t="s">
        <v>44</v>
      </c>
      <c r="E6324" s="1">
        <v>43525</v>
      </c>
      <c r="F6324">
        <v>2019</v>
      </c>
      <c r="G6324">
        <v>32000</v>
      </c>
      <c r="H6324">
        <v>221</v>
      </c>
      <c r="I6324">
        <v>300</v>
      </c>
      <c r="J6324" t="s">
        <v>82</v>
      </c>
      <c r="K6324" t="s">
        <v>18</v>
      </c>
      <c r="L6324" t="s">
        <v>279</v>
      </c>
      <c r="M6324" t="s">
        <v>280</v>
      </c>
      <c r="N6324">
        <v>52899</v>
      </c>
      <c r="O6324" t="s">
        <v>908</v>
      </c>
    </row>
    <row r="6325" spans="1:15" x14ac:dyDescent="0.25">
      <c r="A6325">
        <v>17202</v>
      </c>
      <c r="B6325" t="s">
        <v>536</v>
      </c>
      <c r="C6325" t="s">
        <v>891</v>
      </c>
      <c r="D6325" t="s">
        <v>16</v>
      </c>
      <c r="E6325" s="1">
        <v>43678</v>
      </c>
      <c r="F6325">
        <v>2019</v>
      </c>
      <c r="G6325">
        <v>30900</v>
      </c>
      <c r="H6325">
        <v>221</v>
      </c>
      <c r="I6325">
        <v>300</v>
      </c>
      <c r="J6325" t="s">
        <v>82</v>
      </c>
      <c r="K6325" t="s">
        <v>18</v>
      </c>
      <c r="L6325" t="s">
        <v>279</v>
      </c>
      <c r="M6325" t="e">
        <f>- (g/km)</f>
        <v>#NAME?</v>
      </c>
      <c r="N6325">
        <v>59000</v>
      </c>
      <c r="O6325" t="s">
        <v>916</v>
      </c>
    </row>
    <row r="6326" spans="1:15" x14ac:dyDescent="0.25">
      <c r="A6326">
        <v>17632</v>
      </c>
      <c r="B6326" t="s">
        <v>536</v>
      </c>
      <c r="C6326" t="s">
        <v>891</v>
      </c>
      <c r="D6326" t="s">
        <v>23</v>
      </c>
      <c r="E6326" s="1">
        <v>43617</v>
      </c>
      <c r="F6326">
        <v>2019</v>
      </c>
      <c r="G6326">
        <v>40990</v>
      </c>
      <c r="H6326">
        <v>265</v>
      </c>
      <c r="I6326">
        <v>360</v>
      </c>
      <c r="J6326" t="s">
        <v>82</v>
      </c>
      <c r="K6326" t="s">
        <v>18</v>
      </c>
      <c r="L6326" t="s">
        <v>279</v>
      </c>
      <c r="M6326" t="s">
        <v>555</v>
      </c>
      <c r="N6326">
        <v>23990</v>
      </c>
      <c r="O6326" t="s">
        <v>924</v>
      </c>
    </row>
    <row r="6327" spans="1:15" x14ac:dyDescent="0.25">
      <c r="A6327">
        <v>19519</v>
      </c>
      <c r="B6327" t="s">
        <v>536</v>
      </c>
      <c r="C6327" t="s">
        <v>548</v>
      </c>
      <c r="D6327" t="s">
        <v>268</v>
      </c>
      <c r="E6327" s="1">
        <v>43831</v>
      </c>
      <c r="F6327">
        <v>2020</v>
      </c>
      <c r="G6327">
        <v>47730</v>
      </c>
      <c r="H6327">
        <v>180</v>
      </c>
      <c r="I6327">
        <v>245</v>
      </c>
      <c r="J6327" t="s">
        <v>82</v>
      </c>
      <c r="K6327" t="s">
        <v>18</v>
      </c>
      <c r="L6327" t="s">
        <v>279</v>
      </c>
      <c r="M6327" t="s">
        <v>296</v>
      </c>
      <c r="N6327">
        <v>39450</v>
      </c>
      <c r="O6327" t="s">
        <v>977</v>
      </c>
    </row>
    <row r="6328" spans="1:15" x14ac:dyDescent="0.25">
      <c r="A6328">
        <v>19520</v>
      </c>
      <c r="B6328" t="s">
        <v>536</v>
      </c>
      <c r="C6328" t="s">
        <v>558</v>
      </c>
      <c r="D6328" t="s">
        <v>268</v>
      </c>
      <c r="E6328" s="1">
        <v>43891</v>
      </c>
      <c r="F6328">
        <v>2020</v>
      </c>
      <c r="G6328">
        <v>69900</v>
      </c>
      <c r="H6328">
        <v>255</v>
      </c>
      <c r="I6328">
        <v>347</v>
      </c>
      <c r="J6328" t="s">
        <v>82</v>
      </c>
      <c r="K6328" t="s">
        <v>98</v>
      </c>
      <c r="L6328" t="s">
        <v>279</v>
      </c>
      <c r="M6328" t="s">
        <v>978</v>
      </c>
      <c r="N6328">
        <v>63618</v>
      </c>
      <c r="O6328" t="s">
        <v>979</v>
      </c>
    </row>
    <row r="6329" spans="1:15" x14ac:dyDescent="0.25">
      <c r="A6329">
        <v>29997</v>
      </c>
      <c r="B6329" t="s">
        <v>1239</v>
      </c>
      <c r="C6329" t="s">
        <v>1246</v>
      </c>
      <c r="D6329" t="s">
        <v>241</v>
      </c>
      <c r="E6329" s="1">
        <v>41000</v>
      </c>
      <c r="F6329">
        <v>2012</v>
      </c>
      <c r="G6329">
        <v>16990</v>
      </c>
      <c r="H6329">
        <v>180</v>
      </c>
      <c r="I6329">
        <v>245</v>
      </c>
      <c r="J6329" t="s">
        <v>82</v>
      </c>
      <c r="K6329" t="s">
        <v>18</v>
      </c>
      <c r="L6329" t="s">
        <v>279</v>
      </c>
      <c r="M6329" t="s">
        <v>280</v>
      </c>
      <c r="N6329">
        <v>131469</v>
      </c>
      <c r="O6329" t="s">
        <v>1451</v>
      </c>
    </row>
    <row r="6330" spans="1:15" x14ac:dyDescent="0.25">
      <c r="A6330">
        <v>35299</v>
      </c>
      <c r="B6330" t="s">
        <v>1239</v>
      </c>
      <c r="C6330" t="s">
        <v>1591</v>
      </c>
      <c r="D6330" t="s">
        <v>41</v>
      </c>
      <c r="E6330" s="1">
        <v>42522</v>
      </c>
      <c r="F6330">
        <v>2016</v>
      </c>
      <c r="G6330">
        <v>35990</v>
      </c>
      <c r="H6330">
        <v>240</v>
      </c>
      <c r="I6330">
        <v>326</v>
      </c>
      <c r="J6330" t="s">
        <v>82</v>
      </c>
      <c r="K6330" t="s">
        <v>18</v>
      </c>
      <c r="L6330" t="s">
        <v>279</v>
      </c>
      <c r="M6330" t="s">
        <v>156</v>
      </c>
      <c r="N6330">
        <v>26000</v>
      </c>
      <c r="O6330" t="s">
        <v>1622</v>
      </c>
    </row>
    <row r="6331" spans="1:15" x14ac:dyDescent="0.25">
      <c r="A6331">
        <v>43775</v>
      </c>
      <c r="B6331" t="s">
        <v>2127</v>
      </c>
      <c r="C6331" t="s">
        <v>2158</v>
      </c>
      <c r="D6331" t="s">
        <v>23</v>
      </c>
      <c r="E6331" s="1">
        <v>39873</v>
      </c>
      <c r="F6331">
        <v>2009</v>
      </c>
      <c r="G6331">
        <v>4400</v>
      </c>
      <c r="H6331">
        <v>54</v>
      </c>
      <c r="I6331">
        <v>73</v>
      </c>
      <c r="J6331" t="s">
        <v>17</v>
      </c>
      <c r="K6331" t="s">
        <v>18</v>
      </c>
      <c r="L6331" t="s">
        <v>279</v>
      </c>
      <c r="M6331" t="e">
        <f>- (g/km)</f>
        <v>#NAME?</v>
      </c>
      <c r="N6331">
        <v>45000</v>
      </c>
      <c r="O6331" t="s">
        <v>2164</v>
      </c>
    </row>
    <row r="6332" spans="1:15" x14ac:dyDescent="0.25">
      <c r="A6332">
        <v>51073</v>
      </c>
      <c r="B6332" t="s">
        <v>2422</v>
      </c>
      <c r="C6332" t="s">
        <v>2434</v>
      </c>
      <c r="D6332" t="s">
        <v>68</v>
      </c>
      <c r="E6332" s="1">
        <v>37622</v>
      </c>
      <c r="F6332">
        <v>2003</v>
      </c>
      <c r="G6332">
        <v>1850</v>
      </c>
      <c r="H6332">
        <v>61</v>
      </c>
      <c r="I6332">
        <v>83</v>
      </c>
      <c r="J6332" t="s">
        <v>17</v>
      </c>
      <c r="K6332" t="s">
        <v>18</v>
      </c>
      <c r="L6332" t="s">
        <v>279</v>
      </c>
      <c r="M6332" t="e">
        <f>- (g/km)</f>
        <v>#NAME?</v>
      </c>
      <c r="N6332">
        <v>150000</v>
      </c>
      <c r="O6332" t="s">
        <v>2435</v>
      </c>
    </row>
    <row r="6333" spans="1:15" x14ac:dyDescent="0.25">
      <c r="A6333">
        <v>51076</v>
      </c>
      <c r="B6333" t="s">
        <v>2422</v>
      </c>
      <c r="C6333" t="s">
        <v>2434</v>
      </c>
      <c r="D6333" t="s">
        <v>16</v>
      </c>
      <c r="E6333" s="1">
        <v>37926</v>
      </c>
      <c r="F6333">
        <v>2003</v>
      </c>
      <c r="G6333">
        <v>1450</v>
      </c>
      <c r="H6333">
        <v>69</v>
      </c>
      <c r="I6333">
        <v>94</v>
      </c>
      <c r="J6333" t="s">
        <v>17</v>
      </c>
      <c r="K6333" t="s">
        <v>18</v>
      </c>
      <c r="L6333" t="s">
        <v>279</v>
      </c>
      <c r="M6333" t="s">
        <v>332</v>
      </c>
      <c r="N6333">
        <v>215000</v>
      </c>
      <c r="O6333" t="s">
        <v>2436</v>
      </c>
    </row>
    <row r="6334" spans="1:15" x14ac:dyDescent="0.25">
      <c r="A6334">
        <v>51083</v>
      </c>
      <c r="B6334" t="s">
        <v>2422</v>
      </c>
      <c r="C6334" t="s">
        <v>2434</v>
      </c>
      <c r="D6334" t="s">
        <v>44</v>
      </c>
      <c r="E6334" s="1">
        <v>38078</v>
      </c>
      <c r="F6334">
        <v>2004</v>
      </c>
      <c r="G6334">
        <v>2750</v>
      </c>
      <c r="H6334">
        <v>69</v>
      </c>
      <c r="I6334">
        <v>94</v>
      </c>
      <c r="J6334" t="s">
        <v>17</v>
      </c>
      <c r="K6334" t="s">
        <v>18</v>
      </c>
      <c r="L6334" t="s">
        <v>279</v>
      </c>
      <c r="M6334" t="s">
        <v>332</v>
      </c>
      <c r="N6334">
        <v>86971</v>
      </c>
      <c r="O6334">
        <v>1.4</v>
      </c>
    </row>
    <row r="6335" spans="1:15" x14ac:dyDescent="0.25">
      <c r="A6335">
        <v>51085</v>
      </c>
      <c r="B6335" t="s">
        <v>2422</v>
      </c>
      <c r="C6335" t="s">
        <v>2434</v>
      </c>
      <c r="D6335" t="s">
        <v>86</v>
      </c>
      <c r="E6335" s="1">
        <v>37987</v>
      </c>
      <c r="F6335">
        <v>2004</v>
      </c>
      <c r="G6335">
        <v>600</v>
      </c>
      <c r="H6335">
        <v>69</v>
      </c>
      <c r="I6335">
        <v>94</v>
      </c>
      <c r="J6335" t="s">
        <v>17</v>
      </c>
      <c r="K6335" t="s">
        <v>18</v>
      </c>
      <c r="L6335" t="s">
        <v>279</v>
      </c>
      <c r="M6335" t="s">
        <v>332</v>
      </c>
      <c r="N6335">
        <v>145000</v>
      </c>
      <c r="O6335" t="s">
        <v>2441</v>
      </c>
    </row>
    <row r="6336" spans="1:15" x14ac:dyDescent="0.25">
      <c r="A6336">
        <v>51099</v>
      </c>
      <c r="B6336" t="s">
        <v>2422</v>
      </c>
      <c r="C6336" t="s">
        <v>2434</v>
      </c>
      <c r="D6336" t="s">
        <v>41</v>
      </c>
      <c r="E6336" s="1">
        <v>38292</v>
      </c>
      <c r="F6336">
        <v>2004</v>
      </c>
      <c r="G6336">
        <v>4990</v>
      </c>
      <c r="H6336">
        <v>69</v>
      </c>
      <c r="I6336">
        <v>94</v>
      </c>
      <c r="J6336" t="s">
        <v>17</v>
      </c>
      <c r="K6336" t="s">
        <v>18</v>
      </c>
      <c r="L6336" t="s">
        <v>279</v>
      </c>
      <c r="M6336" t="s">
        <v>332</v>
      </c>
      <c r="N6336">
        <v>53200</v>
      </c>
      <c r="O6336" t="s">
        <v>2445</v>
      </c>
    </row>
    <row r="6337" spans="1:15" x14ac:dyDescent="0.25">
      <c r="A6337">
        <v>51115</v>
      </c>
      <c r="B6337" t="s">
        <v>2422</v>
      </c>
      <c r="C6337" t="s">
        <v>2427</v>
      </c>
      <c r="D6337" t="s">
        <v>41</v>
      </c>
      <c r="E6337" s="1">
        <v>39417</v>
      </c>
      <c r="F6337">
        <v>2007</v>
      </c>
      <c r="G6337">
        <v>1800</v>
      </c>
      <c r="H6337">
        <v>63</v>
      </c>
      <c r="I6337">
        <v>86</v>
      </c>
      <c r="J6337" t="s">
        <v>17</v>
      </c>
      <c r="K6337" t="s">
        <v>18</v>
      </c>
      <c r="L6337" t="s">
        <v>279</v>
      </c>
      <c r="M6337" t="e">
        <f>- (g/km)</f>
        <v>#NAME?</v>
      </c>
      <c r="N6337">
        <v>161100</v>
      </c>
      <c r="O6337" t="s">
        <v>2454</v>
      </c>
    </row>
    <row r="6338" spans="1:15" x14ac:dyDescent="0.25">
      <c r="A6338">
        <v>58080</v>
      </c>
      <c r="B6338" t="s">
        <v>2890</v>
      </c>
      <c r="C6338" t="s">
        <v>2909</v>
      </c>
      <c r="D6338" t="s">
        <v>68</v>
      </c>
      <c r="E6338" s="1">
        <v>38353</v>
      </c>
      <c r="F6338">
        <v>2005</v>
      </c>
      <c r="G6338">
        <v>1190</v>
      </c>
      <c r="H6338">
        <v>70</v>
      </c>
      <c r="I6338">
        <v>95</v>
      </c>
      <c r="J6338" t="s">
        <v>17</v>
      </c>
      <c r="K6338" t="s">
        <v>18</v>
      </c>
      <c r="L6338" t="s">
        <v>279</v>
      </c>
      <c r="M6338" t="s">
        <v>315</v>
      </c>
      <c r="N6338">
        <v>129000</v>
      </c>
      <c r="O6338" t="s">
        <v>2928</v>
      </c>
    </row>
    <row r="6339" spans="1:15" x14ac:dyDescent="0.25">
      <c r="A6339">
        <v>68598</v>
      </c>
      <c r="B6339" t="s">
        <v>2890</v>
      </c>
      <c r="C6339" t="s">
        <v>2938</v>
      </c>
      <c r="D6339" t="s">
        <v>61</v>
      </c>
      <c r="E6339" s="1">
        <v>43556</v>
      </c>
      <c r="F6339">
        <v>2019</v>
      </c>
      <c r="G6339">
        <v>30440</v>
      </c>
      <c r="H6339">
        <v>118</v>
      </c>
      <c r="I6339">
        <v>160</v>
      </c>
      <c r="J6339" t="s">
        <v>17</v>
      </c>
      <c r="K6339" t="s">
        <v>98</v>
      </c>
      <c r="L6339" t="s">
        <v>279</v>
      </c>
      <c r="M6339" t="s">
        <v>312</v>
      </c>
      <c r="N6339">
        <v>21038</v>
      </c>
      <c r="O6339" t="s">
        <v>3109</v>
      </c>
    </row>
    <row r="6340" spans="1:15" x14ac:dyDescent="0.25">
      <c r="A6340">
        <v>78827</v>
      </c>
      <c r="B6340" t="s">
        <v>3302</v>
      </c>
      <c r="C6340" t="s">
        <v>3358</v>
      </c>
      <c r="D6340" t="s">
        <v>23</v>
      </c>
      <c r="E6340" s="1">
        <v>42461</v>
      </c>
      <c r="F6340">
        <v>2016</v>
      </c>
      <c r="G6340">
        <v>18980</v>
      </c>
      <c r="H6340">
        <v>147</v>
      </c>
      <c r="I6340">
        <v>200</v>
      </c>
      <c r="J6340" t="s">
        <v>82</v>
      </c>
      <c r="K6340" t="s">
        <v>98</v>
      </c>
      <c r="L6340" t="s">
        <v>279</v>
      </c>
      <c r="M6340" t="s">
        <v>312</v>
      </c>
      <c r="N6340">
        <v>199500</v>
      </c>
      <c r="O6340" t="s">
        <v>3389</v>
      </c>
    </row>
    <row r="6341" spans="1:15" x14ac:dyDescent="0.25">
      <c r="A6341">
        <v>78921</v>
      </c>
      <c r="B6341" t="s">
        <v>3302</v>
      </c>
      <c r="C6341" t="s">
        <v>3358</v>
      </c>
      <c r="D6341" t="s">
        <v>41</v>
      </c>
      <c r="E6341" s="1">
        <v>42705</v>
      </c>
      <c r="F6341">
        <v>2016</v>
      </c>
      <c r="G6341">
        <v>30985</v>
      </c>
      <c r="H6341">
        <v>147</v>
      </c>
      <c r="I6341">
        <v>200</v>
      </c>
      <c r="J6341" t="s">
        <v>82</v>
      </c>
      <c r="K6341" t="s">
        <v>98</v>
      </c>
      <c r="L6341" t="s">
        <v>279</v>
      </c>
      <c r="M6341" t="s">
        <v>312</v>
      </c>
      <c r="N6341">
        <v>70900</v>
      </c>
      <c r="O6341" t="s">
        <v>3391</v>
      </c>
    </row>
    <row r="6342" spans="1:15" x14ac:dyDescent="0.25">
      <c r="A6342">
        <v>79630</v>
      </c>
      <c r="B6342" t="s">
        <v>3302</v>
      </c>
      <c r="C6342" t="s">
        <v>3358</v>
      </c>
      <c r="D6342" t="s">
        <v>59</v>
      </c>
      <c r="E6342" s="1">
        <v>42736</v>
      </c>
      <c r="F6342">
        <v>2017</v>
      </c>
      <c r="G6342">
        <v>26880</v>
      </c>
      <c r="H6342">
        <v>147</v>
      </c>
      <c r="I6342">
        <v>200</v>
      </c>
      <c r="J6342" t="s">
        <v>82</v>
      </c>
      <c r="K6342" t="s">
        <v>98</v>
      </c>
      <c r="L6342" t="s">
        <v>279</v>
      </c>
      <c r="M6342" t="s">
        <v>312</v>
      </c>
      <c r="N6342">
        <v>147500</v>
      </c>
      <c r="O6342" t="s">
        <v>3409</v>
      </c>
    </row>
    <row r="6343" spans="1:15" x14ac:dyDescent="0.25">
      <c r="A6343">
        <v>79661</v>
      </c>
      <c r="B6343" t="s">
        <v>3302</v>
      </c>
      <c r="C6343" t="s">
        <v>3358</v>
      </c>
      <c r="D6343" t="s">
        <v>61</v>
      </c>
      <c r="E6343" s="1">
        <v>43160</v>
      </c>
      <c r="F6343">
        <v>2018</v>
      </c>
      <c r="G6343">
        <v>19990</v>
      </c>
      <c r="H6343">
        <v>147</v>
      </c>
      <c r="I6343">
        <v>200</v>
      </c>
      <c r="J6343" t="s">
        <v>82</v>
      </c>
      <c r="K6343" t="s">
        <v>98</v>
      </c>
      <c r="L6343" t="s">
        <v>279</v>
      </c>
      <c r="M6343" t="s">
        <v>312</v>
      </c>
      <c r="N6343">
        <v>215000</v>
      </c>
      <c r="O6343" t="s">
        <v>3410</v>
      </c>
    </row>
    <row r="6344" spans="1:15" x14ac:dyDescent="0.25">
      <c r="A6344">
        <v>82625</v>
      </c>
      <c r="B6344" t="s">
        <v>3302</v>
      </c>
      <c r="C6344" t="s">
        <v>3332</v>
      </c>
      <c r="E6344" s="1">
        <v>44621</v>
      </c>
      <c r="F6344">
        <v>2022</v>
      </c>
      <c r="G6344">
        <v>29990</v>
      </c>
      <c r="H6344">
        <v>150</v>
      </c>
      <c r="I6344">
        <v>204</v>
      </c>
      <c r="J6344" t="s">
        <v>17</v>
      </c>
      <c r="K6344" t="s">
        <v>18</v>
      </c>
      <c r="L6344" t="s">
        <v>279</v>
      </c>
      <c r="M6344" t="s">
        <v>178</v>
      </c>
      <c r="N6344">
        <v>13000</v>
      </c>
      <c r="O6344" t="s">
        <v>3485</v>
      </c>
    </row>
    <row r="6345" spans="1:15" x14ac:dyDescent="0.25">
      <c r="A6345">
        <v>83178</v>
      </c>
      <c r="B6345" t="s">
        <v>3302</v>
      </c>
      <c r="C6345" t="s">
        <v>3332</v>
      </c>
      <c r="D6345" t="s">
        <v>150</v>
      </c>
      <c r="E6345" s="1">
        <v>44621</v>
      </c>
      <c r="F6345">
        <v>2022</v>
      </c>
      <c r="G6345">
        <v>29990</v>
      </c>
      <c r="H6345">
        <v>150</v>
      </c>
      <c r="I6345">
        <v>204</v>
      </c>
      <c r="J6345" t="s">
        <v>17</v>
      </c>
      <c r="K6345" t="s">
        <v>18</v>
      </c>
      <c r="L6345" t="s">
        <v>279</v>
      </c>
      <c r="M6345" t="s">
        <v>178</v>
      </c>
      <c r="N6345">
        <v>13000</v>
      </c>
      <c r="O6345" t="s">
        <v>3485</v>
      </c>
    </row>
    <row r="6346" spans="1:15" x14ac:dyDescent="0.25">
      <c r="A6346">
        <v>84357</v>
      </c>
      <c r="B6346" t="s">
        <v>3579</v>
      </c>
      <c r="C6346" t="s">
        <v>3582</v>
      </c>
      <c r="D6346" t="s">
        <v>86</v>
      </c>
      <c r="E6346" s="1">
        <v>43556</v>
      </c>
      <c r="F6346">
        <v>2019</v>
      </c>
      <c r="G6346">
        <v>27900</v>
      </c>
      <c r="H6346">
        <v>120</v>
      </c>
      <c r="I6346">
        <v>163</v>
      </c>
      <c r="J6346" t="s">
        <v>17</v>
      </c>
      <c r="K6346" t="s">
        <v>98</v>
      </c>
      <c r="L6346" t="s">
        <v>279</v>
      </c>
      <c r="M6346" t="s">
        <v>192</v>
      </c>
      <c r="N6346">
        <v>72921</v>
      </c>
      <c r="O6346" t="s">
        <v>3584</v>
      </c>
    </row>
    <row r="6347" spans="1:15" x14ac:dyDescent="0.25">
      <c r="A6347">
        <v>84368</v>
      </c>
      <c r="B6347" t="s">
        <v>3579</v>
      </c>
      <c r="C6347" t="s">
        <v>3582</v>
      </c>
      <c r="D6347" t="s">
        <v>59</v>
      </c>
      <c r="E6347" s="1">
        <v>43739</v>
      </c>
      <c r="F6347">
        <v>2019</v>
      </c>
      <c r="G6347">
        <v>36750</v>
      </c>
      <c r="H6347">
        <v>120</v>
      </c>
      <c r="I6347">
        <v>163</v>
      </c>
      <c r="J6347" t="s">
        <v>17</v>
      </c>
      <c r="K6347" t="s">
        <v>98</v>
      </c>
      <c r="L6347" t="s">
        <v>279</v>
      </c>
      <c r="M6347" t="s">
        <v>192</v>
      </c>
      <c r="N6347">
        <v>31000</v>
      </c>
      <c r="O6347" t="s">
        <v>3585</v>
      </c>
    </row>
    <row r="6348" spans="1:15" x14ac:dyDescent="0.25">
      <c r="A6348">
        <v>86549</v>
      </c>
      <c r="B6348" t="s">
        <v>3649</v>
      </c>
      <c r="C6348" t="s">
        <v>3650</v>
      </c>
      <c r="D6348" t="s">
        <v>41</v>
      </c>
      <c r="E6348" s="1">
        <v>43647</v>
      </c>
      <c r="F6348">
        <v>2019</v>
      </c>
      <c r="G6348">
        <v>39800</v>
      </c>
      <c r="H6348">
        <v>184</v>
      </c>
      <c r="I6348">
        <v>250</v>
      </c>
      <c r="J6348" t="s">
        <v>82</v>
      </c>
      <c r="K6348" t="s">
        <v>98</v>
      </c>
      <c r="L6348" t="s">
        <v>279</v>
      </c>
      <c r="M6348" t="s">
        <v>111</v>
      </c>
      <c r="N6348">
        <v>61500</v>
      </c>
      <c r="O6348" t="s">
        <v>3672</v>
      </c>
    </row>
    <row r="6349" spans="1:15" x14ac:dyDescent="0.25">
      <c r="A6349">
        <v>93984</v>
      </c>
      <c r="B6349" t="s">
        <v>4030</v>
      </c>
      <c r="C6349" t="s">
        <v>4033</v>
      </c>
      <c r="D6349" t="s">
        <v>16</v>
      </c>
      <c r="E6349" s="1">
        <v>39845</v>
      </c>
      <c r="F6349">
        <v>2009</v>
      </c>
      <c r="G6349">
        <v>7000</v>
      </c>
      <c r="H6349">
        <v>110</v>
      </c>
      <c r="I6349">
        <v>150</v>
      </c>
      <c r="J6349" t="s">
        <v>17</v>
      </c>
      <c r="K6349" t="s">
        <v>18</v>
      </c>
      <c r="L6349" t="s">
        <v>279</v>
      </c>
      <c r="M6349" t="e">
        <f>- (g/km)</f>
        <v>#NAME?</v>
      </c>
      <c r="N6349">
        <v>122000</v>
      </c>
      <c r="O6349" t="s">
        <v>4067</v>
      </c>
    </row>
    <row r="6350" spans="1:15" x14ac:dyDescent="0.25">
      <c r="A6350">
        <v>94044</v>
      </c>
      <c r="B6350" t="s">
        <v>4093</v>
      </c>
      <c r="C6350" t="s">
        <v>4098</v>
      </c>
      <c r="D6350" t="s">
        <v>44</v>
      </c>
      <c r="E6350" s="1">
        <v>40452</v>
      </c>
      <c r="F6350">
        <v>2010</v>
      </c>
      <c r="G6350">
        <v>7000</v>
      </c>
      <c r="H6350">
        <v>140</v>
      </c>
      <c r="I6350">
        <v>190</v>
      </c>
      <c r="J6350" t="s">
        <v>82</v>
      </c>
      <c r="K6350" t="s">
        <v>98</v>
      </c>
      <c r="L6350" t="s">
        <v>279</v>
      </c>
      <c r="M6350" t="e">
        <f>- (g/km)</f>
        <v>#NAME?</v>
      </c>
      <c r="N6350">
        <v>207000</v>
      </c>
      <c r="O6350" t="s">
        <v>4099</v>
      </c>
    </row>
    <row r="6351" spans="1:15" x14ac:dyDescent="0.25">
      <c r="A6351">
        <v>97457</v>
      </c>
      <c r="B6351" t="s">
        <v>4164</v>
      </c>
      <c r="C6351" t="s">
        <v>4165</v>
      </c>
      <c r="D6351" t="s">
        <v>41</v>
      </c>
      <c r="E6351" s="1">
        <v>43132</v>
      </c>
      <c r="F6351">
        <v>2018</v>
      </c>
      <c r="G6351">
        <v>37990</v>
      </c>
      <c r="H6351">
        <v>202</v>
      </c>
      <c r="I6351">
        <v>275</v>
      </c>
      <c r="J6351" t="s">
        <v>82</v>
      </c>
      <c r="K6351" t="s">
        <v>98</v>
      </c>
      <c r="L6351" t="s">
        <v>279</v>
      </c>
      <c r="M6351" t="s">
        <v>192</v>
      </c>
      <c r="N6351">
        <v>112400</v>
      </c>
      <c r="O6351" t="s">
        <v>4216</v>
      </c>
    </row>
    <row r="6352" spans="1:15" x14ac:dyDescent="0.25">
      <c r="A6352">
        <v>110392</v>
      </c>
      <c r="B6352" t="s">
        <v>4366</v>
      </c>
      <c r="C6352" t="s">
        <v>4667</v>
      </c>
      <c r="D6352" t="s">
        <v>241</v>
      </c>
      <c r="E6352" s="1">
        <v>40544</v>
      </c>
      <c r="F6352">
        <v>2011</v>
      </c>
      <c r="G6352">
        <v>11990</v>
      </c>
      <c r="H6352">
        <v>170</v>
      </c>
      <c r="I6352">
        <v>231</v>
      </c>
      <c r="J6352" t="s">
        <v>82</v>
      </c>
      <c r="K6352" t="s">
        <v>98</v>
      </c>
      <c r="L6352" t="s">
        <v>279</v>
      </c>
      <c r="M6352" t="s">
        <v>312</v>
      </c>
      <c r="N6352">
        <v>163000</v>
      </c>
      <c r="O6352" t="s">
        <v>4939</v>
      </c>
    </row>
    <row r="6353" spans="1:15" x14ac:dyDescent="0.25">
      <c r="A6353">
        <v>111431</v>
      </c>
      <c r="B6353" t="s">
        <v>4366</v>
      </c>
      <c r="C6353" t="s">
        <v>4910</v>
      </c>
      <c r="D6353" t="s">
        <v>68</v>
      </c>
      <c r="E6353" s="1">
        <v>41183</v>
      </c>
      <c r="F6353">
        <v>2012</v>
      </c>
      <c r="G6353">
        <v>24490</v>
      </c>
      <c r="H6353">
        <v>150</v>
      </c>
      <c r="I6353">
        <v>204</v>
      </c>
      <c r="J6353" t="s">
        <v>82</v>
      </c>
      <c r="K6353" t="s">
        <v>98</v>
      </c>
      <c r="L6353" t="s">
        <v>279</v>
      </c>
      <c r="M6353" t="s">
        <v>192</v>
      </c>
      <c r="N6353">
        <v>114888</v>
      </c>
      <c r="O6353" t="s">
        <v>4977</v>
      </c>
    </row>
    <row r="6354" spans="1:15" x14ac:dyDescent="0.25">
      <c r="A6354">
        <v>116264</v>
      </c>
      <c r="B6354" t="s">
        <v>4366</v>
      </c>
      <c r="C6354" t="s">
        <v>5155</v>
      </c>
      <c r="D6354" t="s">
        <v>23</v>
      </c>
      <c r="E6354" s="1">
        <v>42339</v>
      </c>
      <c r="F6354">
        <v>2015</v>
      </c>
      <c r="G6354">
        <v>25790</v>
      </c>
      <c r="H6354">
        <v>245</v>
      </c>
      <c r="I6354">
        <v>333</v>
      </c>
      <c r="J6354" t="s">
        <v>82</v>
      </c>
      <c r="K6354" t="s">
        <v>18</v>
      </c>
      <c r="L6354" t="s">
        <v>279</v>
      </c>
      <c r="M6354" t="s">
        <v>322</v>
      </c>
      <c r="N6354">
        <v>120600</v>
      </c>
      <c r="O6354" t="s">
        <v>5225</v>
      </c>
    </row>
    <row r="6355" spans="1:15" x14ac:dyDescent="0.25">
      <c r="A6355">
        <v>123528</v>
      </c>
      <c r="B6355" t="s">
        <v>4366</v>
      </c>
      <c r="C6355" t="s">
        <v>4987</v>
      </c>
      <c r="D6355" t="s">
        <v>106</v>
      </c>
      <c r="E6355" s="1">
        <v>43709</v>
      </c>
      <c r="F6355">
        <v>2019</v>
      </c>
      <c r="G6355">
        <v>28950</v>
      </c>
      <c r="H6355">
        <v>140</v>
      </c>
      <c r="I6355">
        <v>190</v>
      </c>
      <c r="J6355" t="s">
        <v>82</v>
      </c>
      <c r="K6355" t="s">
        <v>18</v>
      </c>
      <c r="L6355" t="s">
        <v>279</v>
      </c>
      <c r="M6355" t="s">
        <v>136</v>
      </c>
      <c r="N6355">
        <v>41209</v>
      </c>
      <c r="O6355" t="s">
        <v>5577</v>
      </c>
    </row>
    <row r="6356" spans="1:15" x14ac:dyDescent="0.25">
      <c r="A6356">
        <v>124137</v>
      </c>
      <c r="B6356" t="s">
        <v>4366</v>
      </c>
      <c r="C6356" t="s">
        <v>5556</v>
      </c>
      <c r="D6356" t="s">
        <v>16</v>
      </c>
      <c r="E6356" s="1">
        <v>43770</v>
      </c>
      <c r="F6356">
        <v>2019</v>
      </c>
      <c r="G6356">
        <v>44980</v>
      </c>
      <c r="H6356">
        <v>145</v>
      </c>
      <c r="I6356">
        <v>197</v>
      </c>
      <c r="J6356" t="s">
        <v>82</v>
      </c>
      <c r="K6356" t="s">
        <v>18</v>
      </c>
      <c r="L6356" t="s">
        <v>279</v>
      </c>
      <c r="M6356" t="s">
        <v>296</v>
      </c>
      <c r="N6356">
        <v>41859</v>
      </c>
      <c r="O6356" t="s">
        <v>5620</v>
      </c>
    </row>
    <row r="6357" spans="1:15" x14ac:dyDescent="0.25">
      <c r="A6357">
        <v>124835</v>
      </c>
      <c r="B6357" t="s">
        <v>4366</v>
      </c>
      <c r="C6357" t="s">
        <v>4380</v>
      </c>
      <c r="D6357" t="s">
        <v>268</v>
      </c>
      <c r="E6357" s="1">
        <v>43497</v>
      </c>
      <c r="F6357">
        <v>2019</v>
      </c>
      <c r="G6357">
        <v>45000</v>
      </c>
      <c r="H6357">
        <v>135</v>
      </c>
      <c r="I6357">
        <v>184</v>
      </c>
      <c r="J6357" t="s">
        <v>82</v>
      </c>
      <c r="K6357" t="s">
        <v>18</v>
      </c>
      <c r="L6357" t="s">
        <v>279</v>
      </c>
      <c r="M6357" t="e">
        <f>- (g/km)</f>
        <v>#NAME?</v>
      </c>
      <c r="N6357">
        <v>37086</v>
      </c>
      <c r="O6357" t="s">
        <v>5442</v>
      </c>
    </row>
    <row r="6358" spans="1:15" x14ac:dyDescent="0.25">
      <c r="A6358">
        <v>125714</v>
      </c>
      <c r="B6358" t="s">
        <v>4366</v>
      </c>
      <c r="C6358" t="s">
        <v>4380</v>
      </c>
      <c r="D6358" t="s">
        <v>86</v>
      </c>
      <c r="E6358" s="1">
        <v>44166</v>
      </c>
      <c r="F6358">
        <v>2020</v>
      </c>
      <c r="G6358">
        <v>50945</v>
      </c>
      <c r="H6358">
        <v>145</v>
      </c>
      <c r="I6358">
        <v>197</v>
      </c>
      <c r="J6358" t="s">
        <v>82</v>
      </c>
      <c r="K6358" t="s">
        <v>18</v>
      </c>
      <c r="L6358" t="s">
        <v>279</v>
      </c>
      <c r="M6358" t="s">
        <v>146</v>
      </c>
      <c r="N6358">
        <v>19264</v>
      </c>
      <c r="O6358" t="s">
        <v>5717</v>
      </c>
    </row>
    <row r="6359" spans="1:15" x14ac:dyDescent="0.25">
      <c r="A6359">
        <v>126433</v>
      </c>
      <c r="B6359" t="s">
        <v>4366</v>
      </c>
      <c r="C6359" t="s">
        <v>5761</v>
      </c>
      <c r="D6359" t="s">
        <v>59</v>
      </c>
      <c r="E6359" s="1">
        <v>44136</v>
      </c>
      <c r="F6359">
        <v>2020</v>
      </c>
      <c r="G6359">
        <v>34190</v>
      </c>
      <c r="H6359">
        <v>100</v>
      </c>
      <c r="I6359">
        <v>136</v>
      </c>
      <c r="J6359" t="s">
        <v>82</v>
      </c>
      <c r="K6359" t="s">
        <v>18</v>
      </c>
      <c r="L6359" t="s">
        <v>279</v>
      </c>
      <c r="M6359" t="s">
        <v>146</v>
      </c>
      <c r="N6359">
        <v>47718</v>
      </c>
      <c r="O6359" t="s">
        <v>5762</v>
      </c>
    </row>
    <row r="6360" spans="1:15" x14ac:dyDescent="0.25">
      <c r="A6360">
        <v>126806</v>
      </c>
      <c r="B6360" t="s">
        <v>4366</v>
      </c>
      <c r="C6360" t="s">
        <v>5586</v>
      </c>
      <c r="D6360" t="s">
        <v>44</v>
      </c>
      <c r="E6360" s="1">
        <v>44531</v>
      </c>
      <c r="F6360">
        <v>2021</v>
      </c>
      <c r="G6360">
        <v>43300</v>
      </c>
      <c r="H6360">
        <v>165</v>
      </c>
      <c r="I6360">
        <v>224</v>
      </c>
      <c r="J6360" t="s">
        <v>82</v>
      </c>
      <c r="K6360" t="s">
        <v>18</v>
      </c>
      <c r="L6360" t="s">
        <v>279</v>
      </c>
      <c r="M6360" t="s">
        <v>385</v>
      </c>
      <c r="N6360">
        <v>3988</v>
      </c>
      <c r="O6360" t="s">
        <v>5796</v>
      </c>
    </row>
    <row r="6361" spans="1:15" x14ac:dyDescent="0.25">
      <c r="A6361">
        <v>128252</v>
      </c>
      <c r="B6361" t="s">
        <v>4366</v>
      </c>
      <c r="C6361" t="s">
        <v>5586</v>
      </c>
      <c r="D6361" t="s">
        <v>41</v>
      </c>
      <c r="E6361" s="1">
        <v>44805</v>
      </c>
      <c r="F6361">
        <v>2022</v>
      </c>
      <c r="G6361">
        <v>55990</v>
      </c>
      <c r="H6361">
        <v>165</v>
      </c>
      <c r="I6361">
        <v>224</v>
      </c>
      <c r="J6361" t="s">
        <v>82</v>
      </c>
      <c r="K6361" t="s">
        <v>18</v>
      </c>
      <c r="L6361" t="s">
        <v>279</v>
      </c>
      <c r="M6361" t="s">
        <v>146</v>
      </c>
      <c r="N6361">
        <v>7029</v>
      </c>
      <c r="O6361" t="s">
        <v>5900</v>
      </c>
    </row>
    <row r="6362" spans="1:15" x14ac:dyDescent="0.25">
      <c r="A6362">
        <v>133755</v>
      </c>
      <c r="B6362" t="s">
        <v>6267</v>
      </c>
      <c r="C6362" t="s">
        <v>6302</v>
      </c>
      <c r="D6362" t="s">
        <v>68</v>
      </c>
      <c r="E6362" s="1">
        <v>43617</v>
      </c>
      <c r="F6362">
        <v>2019</v>
      </c>
      <c r="G6362">
        <v>21900</v>
      </c>
      <c r="H6362">
        <v>109</v>
      </c>
      <c r="I6362">
        <v>148</v>
      </c>
      <c r="J6362" t="s">
        <v>82</v>
      </c>
      <c r="K6362" t="s">
        <v>98</v>
      </c>
      <c r="L6362" t="s">
        <v>279</v>
      </c>
      <c r="M6362" t="s">
        <v>146</v>
      </c>
      <c r="N6362">
        <v>79000</v>
      </c>
      <c r="O6362" t="s">
        <v>6305</v>
      </c>
    </row>
    <row r="6363" spans="1:15" x14ac:dyDescent="0.25">
      <c r="A6363">
        <v>133850</v>
      </c>
      <c r="B6363" t="s">
        <v>6267</v>
      </c>
      <c r="C6363" t="s">
        <v>6302</v>
      </c>
      <c r="D6363" t="s">
        <v>16</v>
      </c>
      <c r="E6363" s="1">
        <v>43709</v>
      </c>
      <c r="F6363">
        <v>2019</v>
      </c>
      <c r="G6363">
        <v>21790</v>
      </c>
      <c r="H6363">
        <v>120</v>
      </c>
      <c r="I6363">
        <v>163</v>
      </c>
      <c r="J6363" t="s">
        <v>17</v>
      </c>
      <c r="K6363" t="s">
        <v>18</v>
      </c>
      <c r="L6363" t="s">
        <v>279</v>
      </c>
      <c r="M6363" t="s">
        <v>146</v>
      </c>
      <c r="N6363">
        <v>22000</v>
      </c>
      <c r="O6363" t="s">
        <v>6311</v>
      </c>
    </row>
    <row r="6364" spans="1:15" x14ac:dyDescent="0.25">
      <c r="A6364">
        <v>134734</v>
      </c>
      <c r="B6364" t="s">
        <v>6337</v>
      </c>
      <c r="C6364" t="s">
        <v>6382</v>
      </c>
      <c r="D6364" t="s">
        <v>41</v>
      </c>
      <c r="E6364" s="1">
        <v>40330</v>
      </c>
      <c r="F6364">
        <v>2010</v>
      </c>
      <c r="G6364">
        <v>8290</v>
      </c>
      <c r="H6364">
        <v>110</v>
      </c>
      <c r="I6364">
        <v>150</v>
      </c>
      <c r="J6364" t="s">
        <v>17</v>
      </c>
      <c r="K6364" t="s">
        <v>98</v>
      </c>
      <c r="L6364" t="s">
        <v>279</v>
      </c>
      <c r="M6364" t="s">
        <v>210</v>
      </c>
      <c r="N6364">
        <v>175000</v>
      </c>
      <c r="O6364" t="s">
        <v>6391</v>
      </c>
    </row>
    <row r="6365" spans="1:15" x14ac:dyDescent="0.25">
      <c r="A6365">
        <v>135465</v>
      </c>
      <c r="B6365" t="s">
        <v>6337</v>
      </c>
      <c r="C6365" t="s">
        <v>6430</v>
      </c>
      <c r="D6365" t="s">
        <v>59</v>
      </c>
      <c r="E6365" s="1">
        <v>42522</v>
      </c>
      <c r="F6365">
        <v>2016</v>
      </c>
      <c r="G6365">
        <v>15490</v>
      </c>
      <c r="H6365">
        <v>140</v>
      </c>
      <c r="I6365">
        <v>190</v>
      </c>
      <c r="J6365" t="s">
        <v>82</v>
      </c>
      <c r="K6365" t="s">
        <v>98</v>
      </c>
      <c r="L6365" t="s">
        <v>279</v>
      </c>
      <c r="M6365" t="s">
        <v>192</v>
      </c>
      <c r="N6365">
        <v>269012</v>
      </c>
      <c r="O6365" t="s">
        <v>6435</v>
      </c>
    </row>
    <row r="6366" spans="1:15" x14ac:dyDescent="0.25">
      <c r="A6366">
        <v>136664</v>
      </c>
      <c r="B6366" t="s">
        <v>6337</v>
      </c>
      <c r="C6366" t="s">
        <v>6350</v>
      </c>
      <c r="D6366" t="s">
        <v>455</v>
      </c>
      <c r="E6366" s="1">
        <v>44013</v>
      </c>
      <c r="F6366">
        <v>2020</v>
      </c>
      <c r="G6366">
        <v>31990</v>
      </c>
      <c r="H6366">
        <v>120</v>
      </c>
      <c r="I6366">
        <v>163</v>
      </c>
      <c r="J6366" t="s">
        <v>17</v>
      </c>
      <c r="K6366" t="s">
        <v>98</v>
      </c>
      <c r="L6366" t="s">
        <v>279</v>
      </c>
      <c r="M6366" t="s">
        <v>312</v>
      </c>
      <c r="N6366">
        <v>48732</v>
      </c>
      <c r="O6366" t="s">
        <v>6487</v>
      </c>
    </row>
    <row r="6367" spans="1:15" x14ac:dyDescent="0.25">
      <c r="A6367">
        <v>137124</v>
      </c>
      <c r="B6367" t="s">
        <v>6337</v>
      </c>
      <c r="C6367" t="s">
        <v>6502</v>
      </c>
      <c r="D6367" t="s">
        <v>23</v>
      </c>
      <c r="E6367" s="1">
        <v>44743</v>
      </c>
      <c r="F6367">
        <v>2022</v>
      </c>
      <c r="G6367">
        <v>45990</v>
      </c>
      <c r="H6367">
        <v>132</v>
      </c>
      <c r="I6367">
        <v>179</v>
      </c>
      <c r="J6367" t="s">
        <v>17</v>
      </c>
      <c r="K6367" t="s">
        <v>98</v>
      </c>
      <c r="L6367" t="s">
        <v>279</v>
      </c>
      <c r="M6367" t="s">
        <v>194</v>
      </c>
      <c r="N6367">
        <v>8692</v>
      </c>
      <c r="O6367" t="s">
        <v>6503</v>
      </c>
    </row>
    <row r="6368" spans="1:15" x14ac:dyDescent="0.25">
      <c r="A6368">
        <v>156435</v>
      </c>
      <c r="B6368" t="s">
        <v>6537</v>
      </c>
      <c r="C6368" t="s">
        <v>6818</v>
      </c>
      <c r="D6368" t="s">
        <v>44</v>
      </c>
      <c r="E6368" s="1">
        <v>44866</v>
      </c>
      <c r="F6368">
        <v>2022</v>
      </c>
      <c r="G6368">
        <v>34990</v>
      </c>
      <c r="H6368">
        <v>96</v>
      </c>
      <c r="I6368">
        <v>131</v>
      </c>
      <c r="J6368" t="s">
        <v>82</v>
      </c>
      <c r="K6368" t="s">
        <v>18</v>
      </c>
      <c r="L6368" t="s">
        <v>279</v>
      </c>
      <c r="M6368" t="s">
        <v>159</v>
      </c>
      <c r="N6368">
        <v>4000</v>
      </c>
      <c r="O6368" t="s">
        <v>6819</v>
      </c>
    </row>
    <row r="6369" spans="1:15" x14ac:dyDescent="0.25">
      <c r="A6369">
        <v>177263</v>
      </c>
      <c r="B6369" t="s">
        <v>7432</v>
      </c>
      <c r="C6369" t="s">
        <v>7448</v>
      </c>
      <c r="D6369" t="s">
        <v>23</v>
      </c>
      <c r="E6369" s="1">
        <v>36982</v>
      </c>
      <c r="F6369">
        <v>2001</v>
      </c>
      <c r="G6369">
        <v>1950</v>
      </c>
      <c r="H6369">
        <v>110</v>
      </c>
      <c r="I6369">
        <v>150</v>
      </c>
      <c r="J6369" t="s">
        <v>17</v>
      </c>
      <c r="K6369" t="s">
        <v>18</v>
      </c>
      <c r="L6369" t="s">
        <v>279</v>
      </c>
      <c r="M6369" t="e">
        <f>- (g/km)</f>
        <v>#NAME?</v>
      </c>
      <c r="N6369">
        <v>230700</v>
      </c>
      <c r="O6369" t="s">
        <v>7449</v>
      </c>
    </row>
    <row r="6370" spans="1:15" x14ac:dyDescent="0.25">
      <c r="A6370">
        <v>177397</v>
      </c>
      <c r="B6370" t="s">
        <v>7432</v>
      </c>
      <c r="C6370" t="s">
        <v>7441</v>
      </c>
      <c r="D6370" t="s">
        <v>106</v>
      </c>
      <c r="E6370" s="1">
        <v>39569</v>
      </c>
      <c r="F6370">
        <v>2008</v>
      </c>
      <c r="G6370">
        <v>19800</v>
      </c>
      <c r="H6370">
        <v>132</v>
      </c>
      <c r="I6370">
        <v>179</v>
      </c>
      <c r="J6370" t="s">
        <v>17</v>
      </c>
      <c r="K6370" t="s">
        <v>98</v>
      </c>
      <c r="L6370" t="s">
        <v>279</v>
      </c>
      <c r="M6370" t="s">
        <v>178</v>
      </c>
      <c r="N6370">
        <v>88077</v>
      </c>
      <c r="O6370" t="s">
        <v>7463</v>
      </c>
    </row>
    <row r="6371" spans="1:15" x14ac:dyDescent="0.25">
      <c r="A6371">
        <v>205119</v>
      </c>
      <c r="B6371" t="s">
        <v>7794</v>
      </c>
      <c r="C6371" t="s">
        <v>7797</v>
      </c>
      <c r="D6371" t="s">
        <v>68</v>
      </c>
      <c r="E6371" s="1">
        <v>42401</v>
      </c>
      <c r="F6371">
        <v>2016</v>
      </c>
      <c r="G6371">
        <v>19999</v>
      </c>
      <c r="H6371">
        <v>114</v>
      </c>
      <c r="I6371">
        <v>155</v>
      </c>
      <c r="J6371" t="s">
        <v>17</v>
      </c>
      <c r="K6371" t="s">
        <v>98</v>
      </c>
      <c r="L6371" t="s">
        <v>279</v>
      </c>
      <c r="M6371" t="s">
        <v>312</v>
      </c>
      <c r="N6371">
        <v>57300</v>
      </c>
      <c r="O6371" t="s">
        <v>7810</v>
      </c>
    </row>
    <row r="6372" spans="1:15" x14ac:dyDescent="0.25">
      <c r="A6372">
        <v>205142</v>
      </c>
      <c r="B6372" t="s">
        <v>7794</v>
      </c>
      <c r="C6372" t="s">
        <v>7797</v>
      </c>
      <c r="D6372" t="s">
        <v>241</v>
      </c>
      <c r="E6372" s="1">
        <v>42767</v>
      </c>
      <c r="F6372">
        <v>2017</v>
      </c>
      <c r="G6372">
        <v>21900</v>
      </c>
      <c r="H6372">
        <v>131</v>
      </c>
      <c r="I6372">
        <v>178</v>
      </c>
      <c r="J6372" t="s">
        <v>82</v>
      </c>
      <c r="K6372" t="s">
        <v>98</v>
      </c>
      <c r="L6372" t="s">
        <v>279</v>
      </c>
      <c r="M6372" t="s">
        <v>312</v>
      </c>
      <c r="N6372">
        <v>74890</v>
      </c>
      <c r="O6372" t="s">
        <v>7814</v>
      </c>
    </row>
    <row r="6373" spans="1:15" x14ac:dyDescent="0.25">
      <c r="A6373">
        <v>206726</v>
      </c>
      <c r="B6373" t="s">
        <v>7834</v>
      </c>
      <c r="C6373" t="s">
        <v>7856</v>
      </c>
      <c r="D6373" t="s">
        <v>16</v>
      </c>
      <c r="E6373" s="1">
        <v>42552</v>
      </c>
      <c r="F6373">
        <v>2016</v>
      </c>
      <c r="G6373">
        <v>24900</v>
      </c>
      <c r="H6373">
        <v>110</v>
      </c>
      <c r="I6373">
        <v>150</v>
      </c>
      <c r="J6373" t="s">
        <v>17</v>
      </c>
      <c r="K6373" t="s">
        <v>98</v>
      </c>
      <c r="L6373" t="s">
        <v>279</v>
      </c>
      <c r="M6373" t="s">
        <v>327</v>
      </c>
      <c r="N6373">
        <v>138968</v>
      </c>
      <c r="O6373" t="s">
        <v>7900</v>
      </c>
    </row>
    <row r="6374" spans="1:15" x14ac:dyDescent="0.25">
      <c r="A6374">
        <v>206953</v>
      </c>
      <c r="B6374" t="s">
        <v>7834</v>
      </c>
      <c r="C6374" t="s">
        <v>7882</v>
      </c>
      <c r="D6374" t="s">
        <v>68</v>
      </c>
      <c r="E6374" s="1">
        <v>43009</v>
      </c>
      <c r="F6374">
        <v>2017</v>
      </c>
      <c r="G6374">
        <v>27890</v>
      </c>
      <c r="H6374">
        <v>147</v>
      </c>
      <c r="I6374">
        <v>200</v>
      </c>
      <c r="J6374" t="s">
        <v>82</v>
      </c>
      <c r="K6374" t="s">
        <v>18</v>
      </c>
      <c r="L6374" t="s">
        <v>279</v>
      </c>
      <c r="M6374" t="s">
        <v>296</v>
      </c>
      <c r="N6374">
        <v>55976</v>
      </c>
      <c r="O6374" t="s">
        <v>7941</v>
      </c>
    </row>
    <row r="6375" spans="1:15" x14ac:dyDescent="0.25">
      <c r="A6375">
        <v>207245</v>
      </c>
      <c r="B6375" t="s">
        <v>7834</v>
      </c>
      <c r="C6375" t="s">
        <v>7882</v>
      </c>
      <c r="D6375" t="s">
        <v>59</v>
      </c>
      <c r="E6375" s="1">
        <v>42856</v>
      </c>
      <c r="F6375">
        <v>2017</v>
      </c>
      <c r="G6375">
        <v>25499</v>
      </c>
      <c r="H6375">
        <v>147</v>
      </c>
      <c r="I6375">
        <v>200</v>
      </c>
      <c r="J6375" t="s">
        <v>82</v>
      </c>
      <c r="K6375" t="s">
        <v>18</v>
      </c>
      <c r="L6375" t="s">
        <v>279</v>
      </c>
      <c r="M6375" t="e">
        <f>- (g/km)</f>
        <v>#NAME?</v>
      </c>
      <c r="N6375">
        <v>48800</v>
      </c>
      <c r="O6375" t="s">
        <v>7952</v>
      </c>
    </row>
    <row r="6376" spans="1:15" x14ac:dyDescent="0.25">
      <c r="A6376">
        <v>207651</v>
      </c>
      <c r="B6376" t="s">
        <v>7834</v>
      </c>
      <c r="C6376" t="s">
        <v>7856</v>
      </c>
      <c r="D6376" t="s">
        <v>41</v>
      </c>
      <c r="E6376" s="1">
        <v>43221</v>
      </c>
      <c r="F6376">
        <v>2018</v>
      </c>
      <c r="G6376">
        <v>30990</v>
      </c>
      <c r="H6376">
        <v>110</v>
      </c>
      <c r="I6376">
        <v>150</v>
      </c>
      <c r="J6376" t="s">
        <v>17</v>
      </c>
      <c r="K6376" t="s">
        <v>98</v>
      </c>
      <c r="L6376" t="s">
        <v>279</v>
      </c>
      <c r="M6376" t="s">
        <v>327</v>
      </c>
      <c r="N6376">
        <v>174798</v>
      </c>
      <c r="O6376" t="s">
        <v>7963</v>
      </c>
    </row>
    <row r="6377" spans="1:15" x14ac:dyDescent="0.25">
      <c r="A6377">
        <v>210130</v>
      </c>
      <c r="B6377" t="s">
        <v>7834</v>
      </c>
      <c r="C6377" t="s">
        <v>7856</v>
      </c>
      <c r="D6377" t="s">
        <v>455</v>
      </c>
      <c r="E6377" s="1">
        <v>44348</v>
      </c>
      <c r="F6377">
        <v>2021</v>
      </c>
      <c r="G6377">
        <v>67890</v>
      </c>
      <c r="H6377">
        <v>150</v>
      </c>
      <c r="I6377">
        <v>204</v>
      </c>
      <c r="J6377" t="s">
        <v>82</v>
      </c>
      <c r="K6377" t="s">
        <v>98</v>
      </c>
      <c r="L6377" t="s">
        <v>279</v>
      </c>
      <c r="M6377" t="s">
        <v>327</v>
      </c>
      <c r="N6377">
        <v>0</v>
      </c>
      <c r="O6377" t="s">
        <v>8032</v>
      </c>
    </row>
    <row r="6378" spans="1:15" x14ac:dyDescent="0.25">
      <c r="A6378">
        <v>210813</v>
      </c>
      <c r="B6378" t="s">
        <v>7834</v>
      </c>
      <c r="C6378" t="s">
        <v>7856</v>
      </c>
      <c r="D6378" t="s">
        <v>86</v>
      </c>
      <c r="E6378" s="1">
        <v>44896</v>
      </c>
      <c r="F6378">
        <v>2022</v>
      </c>
      <c r="G6378">
        <v>47499</v>
      </c>
      <c r="H6378">
        <v>150</v>
      </c>
      <c r="I6378">
        <v>204</v>
      </c>
      <c r="J6378" t="s">
        <v>82</v>
      </c>
      <c r="K6378" t="s">
        <v>98</v>
      </c>
      <c r="L6378" t="s">
        <v>279</v>
      </c>
      <c r="M6378" t="e">
        <f>- (g/km)</f>
        <v>#NAME?</v>
      </c>
      <c r="N6378">
        <v>23420</v>
      </c>
      <c r="O6378" t="s">
        <v>8030</v>
      </c>
    </row>
    <row r="6379" spans="1:15" x14ac:dyDescent="0.25">
      <c r="A6379">
        <v>212115</v>
      </c>
      <c r="B6379" t="s">
        <v>7834</v>
      </c>
      <c r="C6379" t="s">
        <v>7856</v>
      </c>
      <c r="D6379" t="s">
        <v>241</v>
      </c>
      <c r="E6379" s="1">
        <v>45047</v>
      </c>
      <c r="F6379">
        <v>2023</v>
      </c>
      <c r="G6379">
        <v>58200</v>
      </c>
      <c r="H6379">
        <v>150</v>
      </c>
      <c r="I6379">
        <v>204</v>
      </c>
      <c r="J6379" t="s">
        <v>82</v>
      </c>
      <c r="K6379" t="s">
        <v>98</v>
      </c>
      <c r="L6379" t="s">
        <v>279</v>
      </c>
      <c r="M6379" t="s">
        <v>327</v>
      </c>
      <c r="N6379">
        <v>10</v>
      </c>
      <c r="O6379" t="s">
        <v>8084</v>
      </c>
    </row>
    <row r="6380" spans="1:15" x14ac:dyDescent="0.25">
      <c r="A6380">
        <v>212188</v>
      </c>
      <c r="B6380" t="s">
        <v>7834</v>
      </c>
      <c r="C6380" t="s">
        <v>7856</v>
      </c>
      <c r="D6380" t="s">
        <v>106</v>
      </c>
      <c r="E6380" s="1">
        <v>44986</v>
      </c>
      <c r="F6380">
        <v>2023</v>
      </c>
      <c r="G6380">
        <v>59980</v>
      </c>
      <c r="H6380">
        <v>150</v>
      </c>
      <c r="I6380">
        <v>204</v>
      </c>
      <c r="J6380" t="s">
        <v>82</v>
      </c>
      <c r="K6380" t="s">
        <v>98</v>
      </c>
      <c r="L6380" t="s">
        <v>279</v>
      </c>
      <c r="M6380" t="s">
        <v>327</v>
      </c>
      <c r="N6380">
        <v>1480</v>
      </c>
      <c r="O6380" t="s">
        <v>8087</v>
      </c>
    </row>
    <row r="6381" spans="1:15" x14ac:dyDescent="0.25">
      <c r="A6381">
        <v>214826</v>
      </c>
      <c r="B6381" t="s">
        <v>8105</v>
      </c>
      <c r="C6381" t="s">
        <v>8142</v>
      </c>
      <c r="D6381" t="s">
        <v>86</v>
      </c>
      <c r="E6381" s="1">
        <v>37377</v>
      </c>
      <c r="F6381">
        <v>2002</v>
      </c>
      <c r="G6381">
        <v>1900</v>
      </c>
      <c r="H6381">
        <v>77</v>
      </c>
      <c r="I6381">
        <v>105</v>
      </c>
      <c r="J6381" t="s">
        <v>17</v>
      </c>
      <c r="K6381" t="s">
        <v>18</v>
      </c>
      <c r="L6381" t="s">
        <v>279</v>
      </c>
      <c r="M6381" t="e">
        <f>- (g/km)</f>
        <v>#NAME?</v>
      </c>
      <c r="N6381">
        <v>370000</v>
      </c>
      <c r="O6381" t="s">
        <v>8162</v>
      </c>
    </row>
    <row r="6382" spans="1:15" x14ac:dyDescent="0.25">
      <c r="A6382">
        <v>218471</v>
      </c>
      <c r="B6382" t="s">
        <v>8105</v>
      </c>
      <c r="C6382" t="s">
        <v>8255</v>
      </c>
      <c r="D6382" t="s">
        <v>68</v>
      </c>
      <c r="E6382" s="1">
        <v>39539</v>
      </c>
      <c r="F6382">
        <v>2008</v>
      </c>
      <c r="G6382">
        <v>11499</v>
      </c>
      <c r="H6382">
        <v>125</v>
      </c>
      <c r="I6382">
        <v>170</v>
      </c>
      <c r="J6382" t="s">
        <v>82</v>
      </c>
      <c r="K6382" t="s">
        <v>98</v>
      </c>
      <c r="L6382" t="s">
        <v>279</v>
      </c>
      <c r="M6382" t="s">
        <v>211</v>
      </c>
      <c r="N6382">
        <v>228710</v>
      </c>
      <c r="O6382" t="s">
        <v>601</v>
      </c>
    </row>
    <row r="6383" spans="1:15" x14ac:dyDescent="0.25">
      <c r="A6383">
        <v>222286</v>
      </c>
      <c r="B6383" t="s">
        <v>8105</v>
      </c>
      <c r="C6383" t="s">
        <v>8212</v>
      </c>
      <c r="D6383" t="s">
        <v>68</v>
      </c>
      <c r="E6383" s="1">
        <v>40603</v>
      </c>
      <c r="F6383">
        <v>2011</v>
      </c>
      <c r="G6383">
        <v>16000</v>
      </c>
      <c r="H6383">
        <v>62</v>
      </c>
      <c r="I6383">
        <v>84</v>
      </c>
      <c r="J6383" t="s">
        <v>17</v>
      </c>
      <c r="K6383" t="s">
        <v>98</v>
      </c>
      <c r="L6383" t="s">
        <v>279</v>
      </c>
      <c r="M6383" t="s">
        <v>629</v>
      </c>
      <c r="N6383">
        <v>131000</v>
      </c>
      <c r="O6383" t="s">
        <v>8308</v>
      </c>
    </row>
    <row r="6384" spans="1:15" x14ac:dyDescent="0.25">
      <c r="A6384">
        <v>225552</v>
      </c>
      <c r="B6384" t="s">
        <v>8105</v>
      </c>
      <c r="C6384" t="s">
        <v>8210</v>
      </c>
      <c r="D6384" t="s">
        <v>68</v>
      </c>
      <c r="E6384" s="1">
        <v>41579</v>
      </c>
      <c r="F6384">
        <v>2013</v>
      </c>
      <c r="G6384">
        <v>27500</v>
      </c>
      <c r="H6384">
        <v>103</v>
      </c>
      <c r="I6384">
        <v>140</v>
      </c>
      <c r="J6384" t="s">
        <v>17</v>
      </c>
      <c r="K6384" t="s">
        <v>98</v>
      </c>
      <c r="L6384" t="s">
        <v>279</v>
      </c>
      <c r="M6384" t="s">
        <v>312</v>
      </c>
      <c r="N6384">
        <v>45000</v>
      </c>
      <c r="O6384" t="s">
        <v>8366</v>
      </c>
    </row>
    <row r="6385" spans="1:15" x14ac:dyDescent="0.25">
      <c r="A6385">
        <v>227652</v>
      </c>
      <c r="B6385" t="s">
        <v>8105</v>
      </c>
      <c r="C6385" t="s">
        <v>8190</v>
      </c>
      <c r="D6385" t="s">
        <v>241</v>
      </c>
      <c r="E6385" s="1">
        <v>41730</v>
      </c>
      <c r="F6385">
        <v>2014</v>
      </c>
      <c r="G6385">
        <v>32000</v>
      </c>
      <c r="H6385">
        <v>122</v>
      </c>
      <c r="I6385">
        <v>166</v>
      </c>
      <c r="J6385" t="s">
        <v>17</v>
      </c>
      <c r="K6385" t="s">
        <v>98</v>
      </c>
      <c r="L6385" t="s">
        <v>279</v>
      </c>
      <c r="M6385" t="e">
        <f>- (g/km)</f>
        <v>#NAME?</v>
      </c>
      <c r="N6385">
        <v>85040</v>
      </c>
      <c r="O6385" t="s">
        <v>8397</v>
      </c>
    </row>
    <row r="6386" spans="1:15" x14ac:dyDescent="0.25">
      <c r="A6386">
        <v>244914</v>
      </c>
      <c r="B6386" t="s">
        <v>8105</v>
      </c>
      <c r="C6386" t="s">
        <v>8342</v>
      </c>
      <c r="D6386" t="s">
        <v>59</v>
      </c>
      <c r="E6386" s="1">
        <v>44621</v>
      </c>
      <c r="F6386">
        <v>2022</v>
      </c>
      <c r="G6386">
        <v>68570</v>
      </c>
      <c r="H6386">
        <v>235</v>
      </c>
      <c r="I6386">
        <v>320</v>
      </c>
      <c r="J6386" t="s">
        <v>82</v>
      </c>
      <c r="K6386" t="s">
        <v>18</v>
      </c>
      <c r="L6386" t="s">
        <v>279</v>
      </c>
      <c r="M6386" t="s">
        <v>280</v>
      </c>
      <c r="N6386">
        <v>10000</v>
      </c>
      <c r="O6386" t="s">
        <v>8796</v>
      </c>
    </row>
    <row r="6387" spans="1:15" x14ac:dyDescent="0.25">
      <c r="A6387">
        <v>8864</v>
      </c>
      <c r="B6387" t="s">
        <v>536</v>
      </c>
      <c r="C6387" t="s">
        <v>723</v>
      </c>
      <c r="D6387" t="s">
        <v>16</v>
      </c>
      <c r="E6387" s="1">
        <v>41852</v>
      </c>
      <c r="F6387">
        <v>2014</v>
      </c>
      <c r="G6387">
        <v>21000</v>
      </c>
      <c r="H6387">
        <v>170</v>
      </c>
      <c r="I6387">
        <v>231</v>
      </c>
      <c r="J6387" t="s">
        <v>17</v>
      </c>
      <c r="K6387" t="s">
        <v>18</v>
      </c>
      <c r="L6387" t="s">
        <v>184</v>
      </c>
      <c r="M6387" t="s">
        <v>280</v>
      </c>
      <c r="N6387">
        <v>130000</v>
      </c>
      <c r="O6387" t="s">
        <v>648</v>
      </c>
    </row>
    <row r="6388" spans="1:15" x14ac:dyDescent="0.25">
      <c r="A6388">
        <v>9699</v>
      </c>
      <c r="B6388" t="s">
        <v>536</v>
      </c>
      <c r="C6388" t="s">
        <v>723</v>
      </c>
      <c r="D6388" t="s">
        <v>68</v>
      </c>
      <c r="E6388" s="1">
        <v>42095</v>
      </c>
      <c r="F6388">
        <v>2015</v>
      </c>
      <c r="G6388">
        <v>24889</v>
      </c>
      <c r="H6388">
        <v>170</v>
      </c>
      <c r="I6388">
        <v>231</v>
      </c>
      <c r="J6388" t="s">
        <v>17</v>
      </c>
      <c r="K6388" t="s">
        <v>18</v>
      </c>
      <c r="L6388" t="s">
        <v>184</v>
      </c>
      <c r="M6388" t="s">
        <v>280</v>
      </c>
      <c r="N6388">
        <v>73800</v>
      </c>
      <c r="O6388" t="s">
        <v>733</v>
      </c>
    </row>
    <row r="6389" spans="1:15" x14ac:dyDescent="0.25">
      <c r="A6389">
        <v>10147</v>
      </c>
      <c r="B6389" t="s">
        <v>536</v>
      </c>
      <c r="C6389" t="s">
        <v>723</v>
      </c>
      <c r="D6389" t="s">
        <v>44</v>
      </c>
      <c r="E6389" s="1">
        <v>42278</v>
      </c>
      <c r="F6389">
        <v>2015</v>
      </c>
      <c r="G6389">
        <v>24990</v>
      </c>
      <c r="H6389">
        <v>170</v>
      </c>
      <c r="I6389">
        <v>231</v>
      </c>
      <c r="J6389" t="s">
        <v>17</v>
      </c>
      <c r="K6389" t="s">
        <v>18</v>
      </c>
      <c r="L6389" t="s">
        <v>184</v>
      </c>
      <c r="M6389" t="s">
        <v>280</v>
      </c>
      <c r="N6389">
        <v>87500</v>
      </c>
      <c r="O6389" t="s">
        <v>747</v>
      </c>
    </row>
    <row r="6390" spans="1:15" x14ac:dyDescent="0.25">
      <c r="A6390">
        <v>16841</v>
      </c>
      <c r="B6390" t="s">
        <v>536</v>
      </c>
      <c r="C6390" t="s">
        <v>852</v>
      </c>
      <c r="D6390" t="s">
        <v>259</v>
      </c>
      <c r="E6390" s="1">
        <v>43617</v>
      </c>
      <c r="F6390">
        <v>2019</v>
      </c>
      <c r="G6390">
        <v>60000</v>
      </c>
      <c r="H6390">
        <v>210</v>
      </c>
      <c r="I6390">
        <v>286</v>
      </c>
      <c r="J6390" t="s">
        <v>82</v>
      </c>
      <c r="K6390" t="s">
        <v>98</v>
      </c>
      <c r="L6390" t="s">
        <v>184</v>
      </c>
      <c r="M6390" t="e">
        <f>- (g/km)</f>
        <v>#NAME?</v>
      </c>
      <c r="N6390">
        <v>108400</v>
      </c>
      <c r="O6390" t="s">
        <v>900</v>
      </c>
    </row>
    <row r="6391" spans="1:15" x14ac:dyDescent="0.25">
      <c r="A6391">
        <v>34298</v>
      </c>
      <c r="B6391" t="s">
        <v>1239</v>
      </c>
      <c r="C6391" t="s">
        <v>1583</v>
      </c>
      <c r="D6391" t="s">
        <v>68</v>
      </c>
      <c r="E6391" s="1">
        <v>42644</v>
      </c>
      <c r="F6391">
        <v>2016</v>
      </c>
      <c r="G6391">
        <v>32750</v>
      </c>
      <c r="H6391">
        <v>250</v>
      </c>
      <c r="I6391">
        <v>340</v>
      </c>
      <c r="J6391" t="s">
        <v>82</v>
      </c>
      <c r="K6391" t="s">
        <v>18</v>
      </c>
      <c r="L6391" t="s">
        <v>184</v>
      </c>
      <c r="M6391" t="s">
        <v>555</v>
      </c>
      <c r="N6391">
        <v>68850</v>
      </c>
      <c r="O6391" t="s">
        <v>1584</v>
      </c>
    </row>
    <row r="6392" spans="1:15" x14ac:dyDescent="0.25">
      <c r="A6392">
        <v>34346</v>
      </c>
      <c r="B6392" t="s">
        <v>1239</v>
      </c>
      <c r="C6392" t="s">
        <v>1588</v>
      </c>
      <c r="D6392" t="s">
        <v>68</v>
      </c>
      <c r="E6392" s="1">
        <v>42675</v>
      </c>
      <c r="F6392">
        <v>2016</v>
      </c>
      <c r="G6392">
        <v>12400</v>
      </c>
      <c r="H6392">
        <v>250</v>
      </c>
      <c r="I6392">
        <v>340</v>
      </c>
      <c r="J6392" t="s">
        <v>82</v>
      </c>
      <c r="K6392" t="s">
        <v>18</v>
      </c>
      <c r="L6392" t="s">
        <v>184</v>
      </c>
      <c r="M6392" t="s">
        <v>555</v>
      </c>
      <c r="N6392">
        <v>79659</v>
      </c>
      <c r="O6392" t="s">
        <v>1589</v>
      </c>
    </row>
    <row r="6393" spans="1:15" x14ac:dyDescent="0.25">
      <c r="A6393">
        <v>37218</v>
      </c>
      <c r="B6393" t="s">
        <v>1239</v>
      </c>
      <c r="C6393" t="s">
        <v>1588</v>
      </c>
      <c r="D6393" t="s">
        <v>59</v>
      </c>
      <c r="E6393" s="1">
        <v>42826</v>
      </c>
      <c r="F6393">
        <v>2017</v>
      </c>
      <c r="G6393">
        <v>35000</v>
      </c>
      <c r="H6393">
        <v>250</v>
      </c>
      <c r="I6393">
        <v>340</v>
      </c>
      <c r="J6393" t="s">
        <v>82</v>
      </c>
      <c r="K6393" t="s">
        <v>18</v>
      </c>
      <c r="L6393" t="s">
        <v>184</v>
      </c>
      <c r="M6393" t="e">
        <f>- (g/km)</f>
        <v>#NAME?</v>
      </c>
      <c r="N6393">
        <v>48842</v>
      </c>
      <c r="O6393" t="s">
        <v>1635</v>
      </c>
    </row>
    <row r="6394" spans="1:15" x14ac:dyDescent="0.25">
      <c r="A6394">
        <v>39223</v>
      </c>
      <c r="B6394" t="s">
        <v>1239</v>
      </c>
      <c r="C6394" t="s">
        <v>1355</v>
      </c>
      <c r="D6394" t="s">
        <v>16</v>
      </c>
      <c r="E6394" s="1">
        <v>43556</v>
      </c>
      <c r="F6394">
        <v>2019</v>
      </c>
      <c r="G6394">
        <v>43880</v>
      </c>
      <c r="H6394">
        <v>250</v>
      </c>
      <c r="I6394">
        <v>340</v>
      </c>
      <c r="J6394" t="s">
        <v>82</v>
      </c>
      <c r="K6394" t="s">
        <v>18</v>
      </c>
      <c r="L6394" t="s">
        <v>184</v>
      </c>
      <c r="M6394" t="s">
        <v>355</v>
      </c>
      <c r="N6394">
        <v>82880</v>
      </c>
      <c r="O6394" t="s">
        <v>1734</v>
      </c>
    </row>
    <row r="6395" spans="1:15" x14ac:dyDescent="0.25">
      <c r="A6395">
        <v>40328</v>
      </c>
      <c r="B6395" t="s">
        <v>1239</v>
      </c>
      <c r="C6395" t="s">
        <v>1728</v>
      </c>
      <c r="D6395" t="s">
        <v>68</v>
      </c>
      <c r="E6395" s="1">
        <v>43891</v>
      </c>
      <c r="F6395">
        <v>2020</v>
      </c>
      <c r="G6395">
        <v>98950</v>
      </c>
      <c r="H6395">
        <v>294</v>
      </c>
      <c r="I6395">
        <v>400</v>
      </c>
      <c r="J6395" t="s">
        <v>82</v>
      </c>
      <c r="K6395" t="s">
        <v>98</v>
      </c>
      <c r="L6395" t="s">
        <v>184</v>
      </c>
      <c r="M6395" t="s">
        <v>210</v>
      </c>
      <c r="N6395">
        <v>20253</v>
      </c>
      <c r="O6395" t="s">
        <v>1782</v>
      </c>
    </row>
    <row r="6396" spans="1:15" x14ac:dyDescent="0.25">
      <c r="A6396">
        <v>41018</v>
      </c>
      <c r="B6396" t="s">
        <v>1239</v>
      </c>
      <c r="C6396" t="s">
        <v>1355</v>
      </c>
      <c r="D6396" t="s">
        <v>59</v>
      </c>
      <c r="E6396" s="1">
        <v>43983</v>
      </c>
      <c r="F6396">
        <v>2020</v>
      </c>
      <c r="G6396">
        <v>51900</v>
      </c>
      <c r="H6396">
        <v>250</v>
      </c>
      <c r="I6396">
        <v>340</v>
      </c>
      <c r="J6396" t="s">
        <v>82</v>
      </c>
      <c r="K6396" t="s">
        <v>18</v>
      </c>
      <c r="L6396" t="s">
        <v>184</v>
      </c>
      <c r="M6396" t="e">
        <f>- (g/km)</f>
        <v>#NAME?</v>
      </c>
      <c r="N6396">
        <v>13000</v>
      </c>
      <c r="O6396" t="s">
        <v>1817</v>
      </c>
    </row>
    <row r="6397" spans="1:15" x14ac:dyDescent="0.25">
      <c r="A6397">
        <v>44289</v>
      </c>
      <c r="B6397" t="s">
        <v>2127</v>
      </c>
      <c r="C6397" t="s">
        <v>2173</v>
      </c>
      <c r="D6397" t="s">
        <v>268</v>
      </c>
      <c r="E6397" s="1">
        <v>41760</v>
      </c>
      <c r="F6397">
        <v>2014</v>
      </c>
      <c r="G6397">
        <v>14850</v>
      </c>
      <c r="H6397">
        <v>115</v>
      </c>
      <c r="I6397">
        <v>156</v>
      </c>
      <c r="J6397" t="s">
        <v>82</v>
      </c>
      <c r="K6397" t="s">
        <v>18</v>
      </c>
      <c r="L6397" t="s">
        <v>184</v>
      </c>
      <c r="M6397" t="s">
        <v>355</v>
      </c>
      <c r="N6397">
        <v>28231</v>
      </c>
      <c r="O6397" t="s">
        <v>2210</v>
      </c>
    </row>
    <row r="6398" spans="1:15" x14ac:dyDescent="0.25">
      <c r="A6398">
        <v>51084</v>
      </c>
      <c r="B6398" t="s">
        <v>2422</v>
      </c>
      <c r="C6398" t="s">
        <v>2439</v>
      </c>
      <c r="D6398" t="s">
        <v>86</v>
      </c>
      <c r="E6398" s="1">
        <v>38261</v>
      </c>
      <c r="F6398">
        <v>2004</v>
      </c>
      <c r="G6398">
        <v>1150</v>
      </c>
      <c r="H6398">
        <v>80</v>
      </c>
      <c r="I6398">
        <v>109</v>
      </c>
      <c r="J6398" t="s">
        <v>17</v>
      </c>
      <c r="K6398" t="s">
        <v>18</v>
      </c>
      <c r="L6398" t="s">
        <v>184</v>
      </c>
      <c r="M6398" t="s">
        <v>315</v>
      </c>
      <c r="N6398">
        <v>139000</v>
      </c>
      <c r="O6398" t="s">
        <v>2440</v>
      </c>
    </row>
    <row r="6399" spans="1:15" x14ac:dyDescent="0.25">
      <c r="A6399">
        <v>51088</v>
      </c>
      <c r="B6399" t="s">
        <v>2422</v>
      </c>
      <c r="C6399" t="s">
        <v>2423</v>
      </c>
      <c r="D6399" t="s">
        <v>86</v>
      </c>
      <c r="E6399" s="1">
        <v>38139</v>
      </c>
      <c r="F6399">
        <v>2004</v>
      </c>
      <c r="G6399">
        <v>2290</v>
      </c>
      <c r="H6399">
        <v>80</v>
      </c>
      <c r="I6399">
        <v>109</v>
      </c>
      <c r="J6399" t="s">
        <v>17</v>
      </c>
      <c r="K6399" t="s">
        <v>18</v>
      </c>
      <c r="L6399" t="s">
        <v>184</v>
      </c>
      <c r="M6399" t="s">
        <v>355</v>
      </c>
      <c r="N6399">
        <v>214797</v>
      </c>
      <c r="O6399" t="s">
        <v>2442</v>
      </c>
    </row>
    <row r="6400" spans="1:15" x14ac:dyDescent="0.25">
      <c r="A6400">
        <v>51092</v>
      </c>
      <c r="B6400" t="s">
        <v>2422</v>
      </c>
      <c r="C6400" t="s">
        <v>2423</v>
      </c>
      <c r="D6400" t="s">
        <v>23</v>
      </c>
      <c r="E6400" s="1">
        <v>38078</v>
      </c>
      <c r="F6400">
        <v>2004</v>
      </c>
      <c r="G6400">
        <v>1800</v>
      </c>
      <c r="H6400">
        <v>80</v>
      </c>
      <c r="I6400">
        <v>109</v>
      </c>
      <c r="J6400" t="s">
        <v>17</v>
      </c>
      <c r="K6400" t="s">
        <v>18</v>
      </c>
      <c r="L6400" t="s">
        <v>184</v>
      </c>
      <c r="M6400" t="s">
        <v>315</v>
      </c>
      <c r="N6400">
        <v>176000</v>
      </c>
      <c r="O6400" t="s">
        <v>2443</v>
      </c>
    </row>
    <row r="6401" spans="1:15" x14ac:dyDescent="0.25">
      <c r="A6401">
        <v>51103</v>
      </c>
      <c r="B6401" t="s">
        <v>2422</v>
      </c>
      <c r="C6401" t="s">
        <v>2439</v>
      </c>
      <c r="D6401" t="s">
        <v>68</v>
      </c>
      <c r="E6401" s="1">
        <v>38412</v>
      </c>
      <c r="F6401">
        <v>2005</v>
      </c>
      <c r="G6401">
        <v>2200</v>
      </c>
      <c r="H6401">
        <v>80</v>
      </c>
      <c r="I6401">
        <v>109</v>
      </c>
      <c r="J6401" t="s">
        <v>17</v>
      </c>
      <c r="K6401" t="s">
        <v>18</v>
      </c>
      <c r="L6401" t="s">
        <v>184</v>
      </c>
      <c r="M6401" t="s">
        <v>315</v>
      </c>
      <c r="N6401">
        <v>120000</v>
      </c>
      <c r="O6401" t="s">
        <v>2447</v>
      </c>
    </row>
    <row r="6402" spans="1:15" x14ac:dyDescent="0.25">
      <c r="A6402">
        <v>51109</v>
      </c>
      <c r="B6402" t="s">
        <v>2422</v>
      </c>
      <c r="C6402" t="s">
        <v>2439</v>
      </c>
      <c r="D6402" t="s">
        <v>16</v>
      </c>
      <c r="E6402" s="1">
        <v>38443</v>
      </c>
      <c r="F6402">
        <v>2005</v>
      </c>
      <c r="G6402">
        <v>2490</v>
      </c>
      <c r="H6402">
        <v>80</v>
      </c>
      <c r="I6402">
        <v>109</v>
      </c>
      <c r="J6402" t="s">
        <v>17</v>
      </c>
      <c r="K6402" t="s">
        <v>18</v>
      </c>
      <c r="L6402" t="s">
        <v>184</v>
      </c>
      <c r="M6402" t="s">
        <v>315</v>
      </c>
      <c r="N6402">
        <v>90807</v>
      </c>
      <c r="O6402" t="s">
        <v>2449</v>
      </c>
    </row>
    <row r="6403" spans="1:15" x14ac:dyDescent="0.25">
      <c r="A6403">
        <v>51113</v>
      </c>
      <c r="B6403" t="s">
        <v>2422</v>
      </c>
      <c r="C6403" t="s">
        <v>2439</v>
      </c>
      <c r="D6403" t="s">
        <v>41</v>
      </c>
      <c r="E6403" s="1">
        <v>38473</v>
      </c>
      <c r="F6403">
        <v>2005</v>
      </c>
      <c r="G6403">
        <v>2699</v>
      </c>
      <c r="H6403">
        <v>80</v>
      </c>
      <c r="I6403">
        <v>109</v>
      </c>
      <c r="J6403" t="s">
        <v>17</v>
      </c>
      <c r="K6403" t="s">
        <v>18</v>
      </c>
      <c r="L6403" t="s">
        <v>184</v>
      </c>
      <c r="M6403" t="s">
        <v>315</v>
      </c>
      <c r="N6403">
        <v>115000</v>
      </c>
      <c r="O6403" t="s">
        <v>2452</v>
      </c>
    </row>
    <row r="6404" spans="1:15" x14ac:dyDescent="0.25">
      <c r="A6404">
        <v>53442</v>
      </c>
      <c r="B6404" t="s">
        <v>2706</v>
      </c>
      <c r="C6404" t="s">
        <v>2721</v>
      </c>
      <c r="D6404" t="s">
        <v>68</v>
      </c>
      <c r="E6404" s="1">
        <v>42278</v>
      </c>
      <c r="F6404">
        <v>2015</v>
      </c>
      <c r="G6404">
        <v>19840</v>
      </c>
      <c r="H6404">
        <v>120</v>
      </c>
      <c r="I6404">
        <v>163</v>
      </c>
      <c r="J6404" t="s">
        <v>17</v>
      </c>
      <c r="K6404" t="s">
        <v>98</v>
      </c>
      <c r="L6404" t="s">
        <v>184</v>
      </c>
      <c r="M6404" t="s">
        <v>192</v>
      </c>
      <c r="N6404">
        <v>74006</v>
      </c>
      <c r="O6404" t="s">
        <v>2783</v>
      </c>
    </row>
    <row r="6405" spans="1:15" x14ac:dyDescent="0.25">
      <c r="A6405">
        <v>56277</v>
      </c>
      <c r="B6405" t="s">
        <v>2706</v>
      </c>
      <c r="C6405" t="s">
        <v>2721</v>
      </c>
      <c r="D6405" t="s">
        <v>44</v>
      </c>
      <c r="E6405" s="1">
        <v>44805</v>
      </c>
      <c r="F6405">
        <v>2022</v>
      </c>
      <c r="G6405">
        <v>51995</v>
      </c>
      <c r="H6405">
        <v>106</v>
      </c>
      <c r="I6405">
        <v>144</v>
      </c>
      <c r="J6405" t="s">
        <v>82</v>
      </c>
      <c r="K6405" t="s">
        <v>98</v>
      </c>
      <c r="L6405" t="s">
        <v>184</v>
      </c>
      <c r="M6405" t="s">
        <v>210</v>
      </c>
      <c r="N6405">
        <v>5</v>
      </c>
      <c r="O6405" t="s">
        <v>2866</v>
      </c>
    </row>
    <row r="6406" spans="1:15" x14ac:dyDescent="0.25">
      <c r="A6406">
        <v>58618</v>
      </c>
      <c r="B6406" t="s">
        <v>2890</v>
      </c>
      <c r="C6406" t="s">
        <v>2941</v>
      </c>
      <c r="D6406" t="s">
        <v>241</v>
      </c>
      <c r="E6406" s="1">
        <v>39264</v>
      </c>
      <c r="F6406">
        <v>2007</v>
      </c>
      <c r="G6406">
        <v>6450</v>
      </c>
      <c r="H6406">
        <v>107</v>
      </c>
      <c r="I6406">
        <v>145</v>
      </c>
      <c r="J6406" t="s">
        <v>17</v>
      </c>
      <c r="K6406" t="s">
        <v>18</v>
      </c>
      <c r="L6406" t="s">
        <v>184</v>
      </c>
      <c r="M6406" t="s">
        <v>315</v>
      </c>
      <c r="N6406">
        <v>163000</v>
      </c>
      <c r="O6406" t="s">
        <v>2943</v>
      </c>
    </row>
    <row r="6407" spans="1:15" x14ac:dyDescent="0.25">
      <c r="A6407">
        <v>58642</v>
      </c>
      <c r="B6407" t="s">
        <v>2890</v>
      </c>
      <c r="C6407" t="s">
        <v>2941</v>
      </c>
      <c r="D6407" t="s">
        <v>44</v>
      </c>
      <c r="E6407" s="1">
        <v>39203</v>
      </c>
      <c r="F6407">
        <v>2007</v>
      </c>
      <c r="G6407">
        <v>5000</v>
      </c>
      <c r="H6407">
        <v>74</v>
      </c>
      <c r="I6407">
        <v>101</v>
      </c>
      <c r="J6407" t="s">
        <v>17</v>
      </c>
      <c r="K6407" t="s">
        <v>18</v>
      </c>
      <c r="L6407" t="s">
        <v>184</v>
      </c>
      <c r="M6407" t="s">
        <v>331</v>
      </c>
      <c r="N6407">
        <v>160000</v>
      </c>
      <c r="O6407" t="s">
        <v>2944</v>
      </c>
    </row>
    <row r="6408" spans="1:15" x14ac:dyDescent="0.25">
      <c r="A6408">
        <v>93392</v>
      </c>
      <c r="B6408" t="s">
        <v>3911</v>
      </c>
      <c r="C6408" t="s">
        <v>3920</v>
      </c>
      <c r="D6408" t="s">
        <v>23</v>
      </c>
      <c r="E6408" s="1">
        <v>39295</v>
      </c>
      <c r="F6408">
        <v>2007</v>
      </c>
      <c r="G6408">
        <v>2499</v>
      </c>
      <c r="H6408">
        <v>60</v>
      </c>
      <c r="I6408">
        <v>82</v>
      </c>
      <c r="J6408" t="s">
        <v>17</v>
      </c>
      <c r="K6408" t="s">
        <v>18</v>
      </c>
      <c r="L6408" t="s">
        <v>184</v>
      </c>
      <c r="M6408" t="s">
        <v>248</v>
      </c>
      <c r="N6408">
        <v>80126</v>
      </c>
      <c r="O6408">
        <v>1118</v>
      </c>
    </row>
    <row r="6409" spans="1:15" x14ac:dyDescent="0.25">
      <c r="A6409">
        <v>93404</v>
      </c>
      <c r="B6409" t="s">
        <v>3911</v>
      </c>
      <c r="C6409" t="s">
        <v>3916</v>
      </c>
      <c r="D6409" t="s">
        <v>41</v>
      </c>
      <c r="E6409" s="1">
        <v>39814</v>
      </c>
      <c r="F6409">
        <v>2009</v>
      </c>
      <c r="G6409">
        <v>2400</v>
      </c>
      <c r="H6409">
        <v>60</v>
      </c>
      <c r="I6409">
        <v>82</v>
      </c>
      <c r="J6409" t="s">
        <v>17</v>
      </c>
      <c r="K6409" t="s">
        <v>18</v>
      </c>
      <c r="L6409" t="s">
        <v>184</v>
      </c>
      <c r="M6409" t="s">
        <v>248</v>
      </c>
      <c r="N6409">
        <v>69000</v>
      </c>
      <c r="O6409" t="s">
        <v>3923</v>
      </c>
    </row>
    <row r="6410" spans="1:15" x14ac:dyDescent="0.25">
      <c r="A6410">
        <v>93968</v>
      </c>
      <c r="B6410" t="s">
        <v>4030</v>
      </c>
      <c r="C6410" t="s">
        <v>4050</v>
      </c>
      <c r="D6410" t="s">
        <v>44</v>
      </c>
      <c r="E6410" s="1">
        <v>39142</v>
      </c>
      <c r="F6410">
        <v>2007</v>
      </c>
      <c r="G6410">
        <v>1990</v>
      </c>
      <c r="H6410">
        <v>100</v>
      </c>
      <c r="I6410">
        <v>136</v>
      </c>
      <c r="J6410" t="s">
        <v>17</v>
      </c>
      <c r="K6410" t="s">
        <v>98</v>
      </c>
      <c r="L6410" t="s">
        <v>184</v>
      </c>
      <c r="M6410" t="s">
        <v>316</v>
      </c>
      <c r="N6410">
        <v>243940</v>
      </c>
      <c r="O6410" t="s">
        <v>4060</v>
      </c>
    </row>
    <row r="6411" spans="1:15" x14ac:dyDescent="0.25">
      <c r="A6411">
        <v>93974</v>
      </c>
      <c r="B6411" t="s">
        <v>4030</v>
      </c>
      <c r="C6411" t="s">
        <v>4050</v>
      </c>
      <c r="D6411" t="s">
        <v>150</v>
      </c>
      <c r="E6411" s="1">
        <v>39234</v>
      </c>
      <c r="F6411">
        <v>2007</v>
      </c>
      <c r="G6411">
        <v>1899</v>
      </c>
      <c r="H6411">
        <v>100</v>
      </c>
      <c r="I6411">
        <v>136</v>
      </c>
      <c r="J6411" t="s">
        <v>17</v>
      </c>
      <c r="K6411" t="s">
        <v>98</v>
      </c>
      <c r="L6411" t="s">
        <v>184</v>
      </c>
      <c r="M6411" t="s">
        <v>316</v>
      </c>
      <c r="N6411">
        <v>240263</v>
      </c>
      <c r="O6411" t="s">
        <v>4063</v>
      </c>
    </row>
    <row r="6412" spans="1:15" x14ac:dyDescent="0.25">
      <c r="A6412">
        <v>94000</v>
      </c>
      <c r="B6412" t="s">
        <v>4030</v>
      </c>
      <c r="C6412" t="s">
        <v>4072</v>
      </c>
      <c r="D6412" t="s">
        <v>44</v>
      </c>
      <c r="E6412" s="1">
        <v>40817</v>
      </c>
      <c r="F6412">
        <v>2011</v>
      </c>
      <c r="G6412">
        <v>29990</v>
      </c>
      <c r="H6412">
        <v>176</v>
      </c>
      <c r="I6412">
        <v>239</v>
      </c>
      <c r="J6412" t="s">
        <v>82</v>
      </c>
      <c r="K6412" t="s">
        <v>98</v>
      </c>
      <c r="L6412" t="s">
        <v>184</v>
      </c>
      <c r="M6412" t="s">
        <v>327</v>
      </c>
      <c r="N6412">
        <v>14000</v>
      </c>
      <c r="O6412" t="s">
        <v>4075</v>
      </c>
    </row>
    <row r="6413" spans="1:15" x14ac:dyDescent="0.25">
      <c r="A6413">
        <v>94002</v>
      </c>
      <c r="B6413" t="s">
        <v>4030</v>
      </c>
      <c r="C6413" t="s">
        <v>4072</v>
      </c>
      <c r="D6413" t="s">
        <v>23</v>
      </c>
      <c r="E6413" s="1">
        <v>40817</v>
      </c>
      <c r="F6413">
        <v>2011</v>
      </c>
      <c r="G6413">
        <v>12900</v>
      </c>
      <c r="H6413">
        <v>176</v>
      </c>
      <c r="I6413">
        <v>239</v>
      </c>
      <c r="J6413" t="s">
        <v>82</v>
      </c>
      <c r="K6413" t="s">
        <v>98</v>
      </c>
      <c r="L6413" t="s">
        <v>184</v>
      </c>
      <c r="M6413" t="s">
        <v>316</v>
      </c>
      <c r="N6413">
        <v>146969</v>
      </c>
      <c r="O6413" t="s">
        <v>4078</v>
      </c>
    </row>
    <row r="6414" spans="1:15" x14ac:dyDescent="0.25">
      <c r="A6414">
        <v>94012</v>
      </c>
      <c r="B6414" t="s">
        <v>4030</v>
      </c>
      <c r="C6414" t="s">
        <v>4072</v>
      </c>
      <c r="D6414" t="s">
        <v>41</v>
      </c>
      <c r="E6414" s="1">
        <v>41000</v>
      </c>
      <c r="F6414">
        <v>2012</v>
      </c>
      <c r="G6414">
        <v>16990</v>
      </c>
      <c r="H6414">
        <v>176</v>
      </c>
      <c r="I6414">
        <v>239</v>
      </c>
      <c r="J6414" t="s">
        <v>82</v>
      </c>
      <c r="K6414" t="s">
        <v>98</v>
      </c>
      <c r="L6414" t="s">
        <v>184</v>
      </c>
      <c r="M6414" t="s">
        <v>316</v>
      </c>
      <c r="N6414">
        <v>69443</v>
      </c>
      <c r="O6414" t="s">
        <v>4082</v>
      </c>
    </row>
    <row r="6415" spans="1:15" x14ac:dyDescent="0.25">
      <c r="A6415">
        <v>94016</v>
      </c>
      <c r="B6415" t="s">
        <v>4030</v>
      </c>
      <c r="C6415" t="s">
        <v>4072</v>
      </c>
      <c r="D6415" t="s">
        <v>68</v>
      </c>
      <c r="E6415" s="1">
        <v>41395</v>
      </c>
      <c r="F6415">
        <v>2013</v>
      </c>
      <c r="G6415">
        <v>12950</v>
      </c>
      <c r="H6415">
        <v>176</v>
      </c>
      <c r="I6415">
        <v>239</v>
      </c>
      <c r="J6415" t="s">
        <v>82</v>
      </c>
      <c r="K6415" t="s">
        <v>98</v>
      </c>
      <c r="L6415" t="s">
        <v>184</v>
      </c>
      <c r="M6415" t="s">
        <v>385</v>
      </c>
      <c r="N6415">
        <v>171900</v>
      </c>
      <c r="O6415" t="s">
        <v>4085</v>
      </c>
    </row>
    <row r="6416" spans="1:15" x14ac:dyDescent="0.25">
      <c r="A6416">
        <v>108295</v>
      </c>
      <c r="B6416" t="s">
        <v>4366</v>
      </c>
      <c r="C6416" t="s">
        <v>4378</v>
      </c>
      <c r="D6416" t="s">
        <v>150</v>
      </c>
      <c r="E6416" s="1">
        <v>39783</v>
      </c>
      <c r="F6416">
        <v>2008</v>
      </c>
      <c r="G6416">
        <v>10499</v>
      </c>
      <c r="H6416">
        <v>135</v>
      </c>
      <c r="I6416">
        <v>184</v>
      </c>
      <c r="J6416" t="s">
        <v>82</v>
      </c>
      <c r="K6416" t="s">
        <v>18</v>
      </c>
      <c r="L6416" t="s">
        <v>184</v>
      </c>
      <c r="M6416" t="s">
        <v>207</v>
      </c>
      <c r="N6416">
        <v>86000</v>
      </c>
      <c r="O6416" t="s">
        <v>4568</v>
      </c>
    </row>
    <row r="6417" spans="1:15" x14ac:dyDescent="0.25">
      <c r="A6417">
        <v>110343</v>
      </c>
      <c r="B6417" t="s">
        <v>4366</v>
      </c>
      <c r="C6417" t="s">
        <v>4612</v>
      </c>
      <c r="D6417" t="s">
        <v>61</v>
      </c>
      <c r="E6417" s="1">
        <v>40848</v>
      </c>
      <c r="F6417">
        <v>2011</v>
      </c>
      <c r="G6417">
        <v>11800</v>
      </c>
      <c r="H6417">
        <v>195</v>
      </c>
      <c r="I6417">
        <v>265</v>
      </c>
      <c r="J6417" t="s">
        <v>82</v>
      </c>
      <c r="K6417" t="s">
        <v>98</v>
      </c>
      <c r="L6417" t="s">
        <v>184</v>
      </c>
      <c r="M6417" t="e">
        <f>- (g/km)</f>
        <v>#NAME?</v>
      </c>
      <c r="N6417">
        <v>279500</v>
      </c>
      <c r="O6417" t="s">
        <v>4933</v>
      </c>
    </row>
    <row r="6418" spans="1:15" x14ac:dyDescent="0.25">
      <c r="A6418">
        <v>111741</v>
      </c>
      <c r="B6418" t="s">
        <v>4366</v>
      </c>
      <c r="C6418" t="s">
        <v>4624</v>
      </c>
      <c r="D6418" t="s">
        <v>16</v>
      </c>
      <c r="E6418" s="1">
        <v>41091</v>
      </c>
      <c r="F6418">
        <v>2012</v>
      </c>
      <c r="G6418">
        <v>26900</v>
      </c>
      <c r="H6418">
        <v>225</v>
      </c>
      <c r="I6418">
        <v>306</v>
      </c>
      <c r="J6418" t="s">
        <v>82</v>
      </c>
      <c r="K6418" t="s">
        <v>18</v>
      </c>
      <c r="L6418" t="s">
        <v>184</v>
      </c>
      <c r="M6418" t="s">
        <v>353</v>
      </c>
      <c r="N6418">
        <v>65020</v>
      </c>
      <c r="O6418" t="s">
        <v>469</v>
      </c>
    </row>
    <row r="6419" spans="1:15" x14ac:dyDescent="0.25">
      <c r="A6419">
        <v>115767</v>
      </c>
      <c r="B6419" t="s">
        <v>4366</v>
      </c>
      <c r="C6419" t="s">
        <v>4785</v>
      </c>
      <c r="D6419" t="s">
        <v>44</v>
      </c>
      <c r="E6419" s="1">
        <v>42309</v>
      </c>
      <c r="F6419">
        <v>2015</v>
      </c>
      <c r="G6419">
        <v>36400</v>
      </c>
      <c r="H6419">
        <v>270</v>
      </c>
      <c r="I6419">
        <v>367</v>
      </c>
      <c r="J6419" t="s">
        <v>82</v>
      </c>
      <c r="K6419" t="s">
        <v>18</v>
      </c>
      <c r="L6419" t="s">
        <v>184</v>
      </c>
      <c r="M6419" t="s">
        <v>185</v>
      </c>
      <c r="N6419">
        <v>53400</v>
      </c>
      <c r="O6419" t="s">
        <v>5190</v>
      </c>
    </row>
    <row r="6420" spans="1:15" x14ac:dyDescent="0.25">
      <c r="A6420">
        <v>118116</v>
      </c>
      <c r="B6420" t="s">
        <v>4366</v>
      </c>
      <c r="C6420" t="s">
        <v>5296</v>
      </c>
      <c r="D6420" t="s">
        <v>23</v>
      </c>
      <c r="E6420" s="1">
        <v>42461</v>
      </c>
      <c r="F6420">
        <v>2016</v>
      </c>
      <c r="G6420">
        <v>48990</v>
      </c>
      <c r="H6420">
        <v>190</v>
      </c>
      <c r="I6420">
        <v>258</v>
      </c>
      <c r="J6420" t="s">
        <v>82</v>
      </c>
      <c r="K6420" t="s">
        <v>98</v>
      </c>
      <c r="L6420" t="s">
        <v>184</v>
      </c>
      <c r="M6420" t="s">
        <v>327</v>
      </c>
      <c r="N6420">
        <v>108500</v>
      </c>
      <c r="O6420" t="s">
        <v>5323</v>
      </c>
    </row>
    <row r="6421" spans="1:15" x14ac:dyDescent="0.25">
      <c r="A6421">
        <v>118669</v>
      </c>
      <c r="B6421" t="s">
        <v>4366</v>
      </c>
      <c r="C6421" t="s">
        <v>5296</v>
      </c>
      <c r="D6421" t="s">
        <v>41</v>
      </c>
      <c r="E6421" s="1">
        <v>42522</v>
      </c>
      <c r="F6421">
        <v>2016</v>
      </c>
      <c r="G6421">
        <v>59890</v>
      </c>
      <c r="H6421">
        <v>190</v>
      </c>
      <c r="I6421">
        <v>258</v>
      </c>
      <c r="J6421" t="s">
        <v>82</v>
      </c>
      <c r="K6421" t="s">
        <v>98</v>
      </c>
      <c r="L6421" t="s">
        <v>184</v>
      </c>
      <c r="M6421" t="s">
        <v>327</v>
      </c>
      <c r="N6421">
        <v>107000</v>
      </c>
      <c r="O6421" t="s">
        <v>5349</v>
      </c>
    </row>
    <row r="6422" spans="1:15" x14ac:dyDescent="0.25">
      <c r="A6422">
        <v>119416</v>
      </c>
      <c r="B6422" t="s">
        <v>4366</v>
      </c>
      <c r="C6422" t="s">
        <v>5296</v>
      </c>
      <c r="D6422" t="s">
        <v>241</v>
      </c>
      <c r="E6422" s="1">
        <v>42795</v>
      </c>
      <c r="F6422">
        <v>2017</v>
      </c>
      <c r="G6422">
        <v>48499</v>
      </c>
      <c r="H6422">
        <v>190</v>
      </c>
      <c r="I6422">
        <v>258</v>
      </c>
      <c r="J6422" t="s">
        <v>82</v>
      </c>
      <c r="K6422" t="s">
        <v>98</v>
      </c>
      <c r="L6422" t="s">
        <v>184</v>
      </c>
      <c r="M6422" t="s">
        <v>327</v>
      </c>
      <c r="N6422">
        <v>148000</v>
      </c>
      <c r="O6422" t="s">
        <v>5395</v>
      </c>
    </row>
    <row r="6423" spans="1:15" x14ac:dyDescent="0.25">
      <c r="A6423">
        <v>119705</v>
      </c>
      <c r="B6423" t="s">
        <v>4366</v>
      </c>
      <c r="C6423" t="s">
        <v>5296</v>
      </c>
      <c r="D6423" t="s">
        <v>44</v>
      </c>
      <c r="E6423" s="1">
        <v>42887</v>
      </c>
      <c r="F6423">
        <v>2017</v>
      </c>
      <c r="G6423">
        <v>51999</v>
      </c>
      <c r="H6423">
        <v>190</v>
      </c>
      <c r="I6423">
        <v>258</v>
      </c>
      <c r="J6423" t="s">
        <v>82</v>
      </c>
      <c r="K6423" t="s">
        <v>98</v>
      </c>
      <c r="L6423" t="s">
        <v>184</v>
      </c>
      <c r="M6423" t="s">
        <v>327</v>
      </c>
      <c r="N6423">
        <v>163000</v>
      </c>
      <c r="O6423" t="s">
        <v>5411</v>
      </c>
    </row>
    <row r="6424" spans="1:15" x14ac:dyDescent="0.25">
      <c r="A6424">
        <v>124930</v>
      </c>
      <c r="B6424" t="s">
        <v>4366</v>
      </c>
      <c r="C6424" t="s">
        <v>5296</v>
      </c>
      <c r="D6424" t="s">
        <v>59</v>
      </c>
      <c r="E6424" s="1">
        <v>43466</v>
      </c>
      <c r="F6424">
        <v>2019</v>
      </c>
      <c r="G6424">
        <v>71480</v>
      </c>
      <c r="H6424">
        <v>190</v>
      </c>
      <c r="I6424">
        <v>258</v>
      </c>
      <c r="J6424" t="s">
        <v>82</v>
      </c>
      <c r="K6424" t="s">
        <v>98</v>
      </c>
      <c r="L6424" t="s">
        <v>184</v>
      </c>
      <c r="M6424" t="s">
        <v>316</v>
      </c>
      <c r="N6424">
        <v>71886</v>
      </c>
      <c r="O6424" t="s">
        <v>5664</v>
      </c>
    </row>
    <row r="6425" spans="1:15" x14ac:dyDescent="0.25">
      <c r="A6425">
        <v>125132</v>
      </c>
      <c r="B6425" t="s">
        <v>4366</v>
      </c>
      <c r="C6425" t="s">
        <v>5365</v>
      </c>
      <c r="D6425" t="s">
        <v>61</v>
      </c>
      <c r="E6425" s="1">
        <v>43862</v>
      </c>
      <c r="F6425">
        <v>2020</v>
      </c>
      <c r="G6425">
        <v>43990</v>
      </c>
      <c r="H6425">
        <v>190</v>
      </c>
      <c r="I6425">
        <v>258</v>
      </c>
      <c r="J6425" t="s">
        <v>82</v>
      </c>
      <c r="K6425" t="s">
        <v>18</v>
      </c>
      <c r="L6425" t="s">
        <v>184</v>
      </c>
      <c r="M6425" t="s">
        <v>156</v>
      </c>
      <c r="N6425">
        <v>37812</v>
      </c>
      <c r="O6425" t="s">
        <v>5677</v>
      </c>
    </row>
    <row r="6426" spans="1:15" x14ac:dyDescent="0.25">
      <c r="A6426">
        <v>125304</v>
      </c>
      <c r="B6426" t="s">
        <v>4366</v>
      </c>
      <c r="C6426" t="s">
        <v>5188</v>
      </c>
      <c r="D6426" t="s">
        <v>68</v>
      </c>
      <c r="E6426" s="1">
        <v>43891</v>
      </c>
      <c r="F6426">
        <v>2020</v>
      </c>
      <c r="G6426">
        <v>84490</v>
      </c>
      <c r="H6426">
        <v>243</v>
      </c>
      <c r="I6426">
        <v>330</v>
      </c>
      <c r="J6426" t="s">
        <v>82</v>
      </c>
      <c r="K6426" t="s">
        <v>98</v>
      </c>
      <c r="L6426" t="s">
        <v>184</v>
      </c>
      <c r="M6426" t="s">
        <v>207</v>
      </c>
      <c r="N6426">
        <v>123797</v>
      </c>
      <c r="O6426" t="s">
        <v>5692</v>
      </c>
    </row>
    <row r="6427" spans="1:15" x14ac:dyDescent="0.25">
      <c r="A6427">
        <v>125830</v>
      </c>
      <c r="B6427" t="s">
        <v>4366</v>
      </c>
      <c r="C6427" t="s">
        <v>5586</v>
      </c>
      <c r="D6427" t="s">
        <v>16</v>
      </c>
      <c r="E6427" s="1">
        <v>44105</v>
      </c>
      <c r="F6427">
        <v>2020</v>
      </c>
      <c r="G6427">
        <v>47990</v>
      </c>
      <c r="H6427">
        <v>165</v>
      </c>
      <c r="I6427">
        <v>224</v>
      </c>
      <c r="J6427" t="s">
        <v>82</v>
      </c>
      <c r="K6427" t="s">
        <v>18</v>
      </c>
      <c r="L6427" t="s">
        <v>184</v>
      </c>
      <c r="M6427" t="s">
        <v>156</v>
      </c>
      <c r="N6427">
        <v>26000</v>
      </c>
      <c r="O6427" t="s">
        <v>5730</v>
      </c>
    </row>
    <row r="6428" spans="1:15" x14ac:dyDescent="0.25">
      <c r="A6428">
        <v>126785</v>
      </c>
      <c r="B6428" t="s">
        <v>4366</v>
      </c>
      <c r="C6428" t="s">
        <v>5761</v>
      </c>
      <c r="D6428" t="s">
        <v>44</v>
      </c>
      <c r="E6428" s="1">
        <v>44287</v>
      </c>
      <c r="F6428">
        <v>2021</v>
      </c>
      <c r="G6428">
        <v>36185</v>
      </c>
      <c r="H6428">
        <v>100</v>
      </c>
      <c r="I6428">
        <v>136</v>
      </c>
      <c r="J6428" t="s">
        <v>82</v>
      </c>
      <c r="K6428" t="s">
        <v>18</v>
      </c>
      <c r="L6428" t="s">
        <v>184</v>
      </c>
      <c r="M6428" t="s">
        <v>156</v>
      </c>
      <c r="N6428">
        <v>30350</v>
      </c>
      <c r="O6428" t="s">
        <v>5794</v>
      </c>
    </row>
    <row r="6429" spans="1:15" x14ac:dyDescent="0.25">
      <c r="A6429">
        <v>127170</v>
      </c>
      <c r="B6429" t="s">
        <v>4366</v>
      </c>
      <c r="C6429" t="s">
        <v>5188</v>
      </c>
      <c r="D6429" t="s">
        <v>23</v>
      </c>
      <c r="E6429" s="1">
        <v>44287</v>
      </c>
      <c r="F6429">
        <v>2021</v>
      </c>
      <c r="G6429">
        <v>119000</v>
      </c>
      <c r="H6429">
        <v>243</v>
      </c>
      <c r="I6429">
        <v>330</v>
      </c>
      <c r="J6429" t="s">
        <v>82</v>
      </c>
      <c r="K6429" t="s">
        <v>98</v>
      </c>
      <c r="L6429" t="s">
        <v>184</v>
      </c>
      <c r="M6429" t="s">
        <v>207</v>
      </c>
      <c r="N6429">
        <v>61600</v>
      </c>
      <c r="O6429" t="s">
        <v>5824</v>
      </c>
    </row>
    <row r="6430" spans="1:15" x14ac:dyDescent="0.25">
      <c r="A6430">
        <v>128529</v>
      </c>
      <c r="B6430" t="s">
        <v>4366</v>
      </c>
      <c r="C6430" t="s">
        <v>5091</v>
      </c>
      <c r="D6430" t="s">
        <v>150</v>
      </c>
      <c r="E6430" s="1">
        <v>44774</v>
      </c>
      <c r="F6430">
        <v>2022</v>
      </c>
      <c r="G6430">
        <v>45400</v>
      </c>
      <c r="H6430">
        <v>120</v>
      </c>
      <c r="I6430">
        <v>163</v>
      </c>
      <c r="J6430" t="s">
        <v>82</v>
      </c>
      <c r="K6430" t="s">
        <v>18</v>
      </c>
      <c r="L6430" t="s">
        <v>184</v>
      </c>
      <c r="M6430" t="s">
        <v>296</v>
      </c>
      <c r="N6430">
        <v>8900</v>
      </c>
      <c r="O6430" t="s">
        <v>5926</v>
      </c>
    </row>
    <row r="6431" spans="1:15" x14ac:dyDescent="0.25">
      <c r="A6431">
        <v>128814</v>
      </c>
      <c r="B6431" t="s">
        <v>4366</v>
      </c>
      <c r="C6431" t="s">
        <v>4502</v>
      </c>
      <c r="D6431" t="s">
        <v>86</v>
      </c>
      <c r="E6431" s="1">
        <v>45017</v>
      </c>
      <c r="F6431">
        <v>2023</v>
      </c>
      <c r="G6431">
        <v>128480</v>
      </c>
      <c r="H6431">
        <v>243</v>
      </c>
      <c r="I6431">
        <v>330</v>
      </c>
      <c r="J6431" t="s">
        <v>82</v>
      </c>
      <c r="K6431" t="s">
        <v>98</v>
      </c>
      <c r="L6431" t="s">
        <v>184</v>
      </c>
      <c r="M6431" t="s">
        <v>207</v>
      </c>
      <c r="N6431">
        <v>3001</v>
      </c>
      <c r="O6431" t="s">
        <v>5949</v>
      </c>
    </row>
    <row r="6432" spans="1:15" x14ac:dyDescent="0.25">
      <c r="A6432">
        <v>129972</v>
      </c>
      <c r="B6432" t="s">
        <v>5971</v>
      </c>
      <c r="C6432" t="s">
        <v>6060</v>
      </c>
      <c r="D6432" t="s">
        <v>23</v>
      </c>
      <c r="E6432" s="1">
        <v>41699</v>
      </c>
      <c r="F6432">
        <v>2014</v>
      </c>
      <c r="G6432">
        <v>17900</v>
      </c>
      <c r="H6432">
        <v>160</v>
      </c>
      <c r="I6432">
        <v>218</v>
      </c>
      <c r="J6432" t="s">
        <v>17</v>
      </c>
      <c r="K6432" t="s">
        <v>18</v>
      </c>
      <c r="L6432" t="s">
        <v>184</v>
      </c>
      <c r="M6432" t="e">
        <f>- (g/km)</f>
        <v>#NAME?</v>
      </c>
      <c r="N6432">
        <v>87000</v>
      </c>
      <c r="O6432" t="s">
        <v>6072</v>
      </c>
    </row>
    <row r="6433" spans="1:15" x14ac:dyDescent="0.25">
      <c r="A6433">
        <v>130194</v>
      </c>
      <c r="B6433" t="s">
        <v>5971</v>
      </c>
      <c r="C6433" t="s">
        <v>6042</v>
      </c>
      <c r="D6433" t="s">
        <v>59</v>
      </c>
      <c r="E6433" s="1">
        <v>42186</v>
      </c>
      <c r="F6433">
        <v>2015</v>
      </c>
      <c r="G6433">
        <v>19450</v>
      </c>
      <c r="H6433">
        <v>160</v>
      </c>
      <c r="I6433">
        <v>218</v>
      </c>
      <c r="J6433" t="s">
        <v>82</v>
      </c>
      <c r="K6433" t="s">
        <v>18</v>
      </c>
      <c r="L6433" t="s">
        <v>184</v>
      </c>
      <c r="M6433" t="s">
        <v>355</v>
      </c>
      <c r="N6433">
        <v>106460</v>
      </c>
      <c r="O6433" t="s">
        <v>6087</v>
      </c>
    </row>
    <row r="6434" spans="1:15" x14ac:dyDescent="0.25">
      <c r="A6434">
        <v>148968</v>
      </c>
      <c r="B6434" t="s">
        <v>6537</v>
      </c>
      <c r="C6434" t="s">
        <v>6597</v>
      </c>
      <c r="D6434" t="s">
        <v>106</v>
      </c>
      <c r="E6434" s="1">
        <v>43374</v>
      </c>
      <c r="F6434">
        <v>2018</v>
      </c>
      <c r="G6434">
        <v>27980</v>
      </c>
      <c r="H6434">
        <v>154</v>
      </c>
      <c r="I6434">
        <v>209</v>
      </c>
      <c r="J6434" t="s">
        <v>82</v>
      </c>
      <c r="K6434" t="s">
        <v>98</v>
      </c>
      <c r="L6434" t="s">
        <v>184</v>
      </c>
      <c r="M6434" t="s">
        <v>207</v>
      </c>
      <c r="N6434">
        <v>62300</v>
      </c>
      <c r="O6434" t="s">
        <v>6727</v>
      </c>
    </row>
    <row r="6435" spans="1:15" x14ac:dyDescent="0.25">
      <c r="A6435">
        <v>169681</v>
      </c>
      <c r="B6435" t="s">
        <v>7172</v>
      </c>
      <c r="C6435" t="s">
        <v>7198</v>
      </c>
      <c r="D6435" t="s">
        <v>61</v>
      </c>
      <c r="E6435" s="1">
        <v>41122</v>
      </c>
      <c r="F6435">
        <v>2012</v>
      </c>
      <c r="G6435">
        <v>4290</v>
      </c>
      <c r="H6435">
        <v>96</v>
      </c>
      <c r="I6435">
        <v>131</v>
      </c>
      <c r="J6435" t="s">
        <v>17</v>
      </c>
      <c r="K6435" t="s">
        <v>18</v>
      </c>
      <c r="L6435" t="s">
        <v>184</v>
      </c>
      <c r="M6435" t="s">
        <v>355</v>
      </c>
      <c r="N6435">
        <v>157000</v>
      </c>
      <c r="O6435" t="s">
        <v>7230</v>
      </c>
    </row>
    <row r="6436" spans="1:15" x14ac:dyDescent="0.25">
      <c r="A6436">
        <v>177548</v>
      </c>
      <c r="B6436" t="s">
        <v>7470</v>
      </c>
      <c r="C6436" t="s">
        <v>7477</v>
      </c>
      <c r="D6436" t="s">
        <v>68</v>
      </c>
      <c r="E6436" s="1">
        <v>40391</v>
      </c>
      <c r="F6436">
        <v>2010</v>
      </c>
      <c r="G6436">
        <v>3985</v>
      </c>
      <c r="H6436">
        <v>118</v>
      </c>
      <c r="I6436">
        <v>160</v>
      </c>
      <c r="J6436" t="s">
        <v>82</v>
      </c>
      <c r="K6436" t="s">
        <v>18</v>
      </c>
      <c r="L6436" t="s">
        <v>184</v>
      </c>
      <c r="M6436" t="s">
        <v>355</v>
      </c>
      <c r="N6436">
        <v>136942</v>
      </c>
      <c r="O6436" t="s">
        <v>7485</v>
      </c>
    </row>
    <row r="6437" spans="1:15" x14ac:dyDescent="0.25">
      <c r="A6437">
        <v>205167</v>
      </c>
      <c r="B6437" t="s">
        <v>7794</v>
      </c>
      <c r="C6437" t="s">
        <v>7811</v>
      </c>
      <c r="D6437" t="s">
        <v>44</v>
      </c>
      <c r="E6437" s="1">
        <v>43252</v>
      </c>
      <c r="F6437">
        <v>2018</v>
      </c>
      <c r="G6437">
        <v>17450</v>
      </c>
      <c r="H6437">
        <v>94</v>
      </c>
      <c r="I6437">
        <v>128</v>
      </c>
      <c r="J6437" t="s">
        <v>17</v>
      </c>
      <c r="K6437" t="s">
        <v>18</v>
      </c>
      <c r="L6437" t="s">
        <v>184</v>
      </c>
      <c r="M6437" t="s">
        <v>144</v>
      </c>
      <c r="N6437">
        <v>1460</v>
      </c>
      <c r="O6437" t="s">
        <v>7817</v>
      </c>
    </row>
    <row r="6438" spans="1:15" x14ac:dyDescent="0.25">
      <c r="A6438">
        <v>210053</v>
      </c>
      <c r="B6438" t="s">
        <v>7834</v>
      </c>
      <c r="C6438" t="s">
        <v>8016</v>
      </c>
      <c r="D6438" t="s">
        <v>59</v>
      </c>
      <c r="E6438" s="1">
        <v>44228</v>
      </c>
      <c r="F6438">
        <v>2021</v>
      </c>
      <c r="G6438">
        <v>52000</v>
      </c>
      <c r="H6438">
        <v>140</v>
      </c>
      <c r="I6438">
        <v>190</v>
      </c>
      <c r="J6438" t="s">
        <v>82</v>
      </c>
      <c r="K6438" t="s">
        <v>372</v>
      </c>
      <c r="L6438" t="s">
        <v>184</v>
      </c>
      <c r="M6438" t="s">
        <v>343</v>
      </c>
      <c r="N6438">
        <v>62300</v>
      </c>
      <c r="O6438" t="s">
        <v>8029</v>
      </c>
    </row>
    <row r="6439" spans="1:15" x14ac:dyDescent="0.25">
      <c r="A6439">
        <v>210586</v>
      </c>
      <c r="B6439" t="s">
        <v>7834</v>
      </c>
      <c r="C6439" t="s">
        <v>8016</v>
      </c>
      <c r="D6439" t="s">
        <v>44</v>
      </c>
      <c r="E6439" s="1">
        <v>44805</v>
      </c>
      <c r="F6439">
        <v>2022</v>
      </c>
      <c r="G6439">
        <v>55890</v>
      </c>
      <c r="H6439">
        <v>182</v>
      </c>
      <c r="I6439">
        <v>247</v>
      </c>
      <c r="J6439" t="s">
        <v>82</v>
      </c>
      <c r="K6439" t="s">
        <v>372</v>
      </c>
      <c r="L6439" t="s">
        <v>184</v>
      </c>
      <c r="M6439" t="s">
        <v>343</v>
      </c>
      <c r="N6439">
        <v>19000</v>
      </c>
      <c r="O6439" t="s">
        <v>7970</v>
      </c>
    </row>
    <row r="6440" spans="1:15" x14ac:dyDescent="0.25">
      <c r="A6440">
        <v>215688</v>
      </c>
      <c r="B6440" t="s">
        <v>8105</v>
      </c>
      <c r="C6440" t="s">
        <v>8137</v>
      </c>
      <c r="D6440" t="s">
        <v>86</v>
      </c>
      <c r="E6440" s="1">
        <v>37987</v>
      </c>
      <c r="F6440">
        <v>2004</v>
      </c>
      <c r="G6440">
        <v>2700</v>
      </c>
      <c r="H6440">
        <v>55</v>
      </c>
      <c r="I6440">
        <v>75</v>
      </c>
      <c r="J6440" t="s">
        <v>17</v>
      </c>
      <c r="K6440" t="s">
        <v>18</v>
      </c>
      <c r="L6440" t="s">
        <v>184</v>
      </c>
      <c r="M6440" t="s">
        <v>322</v>
      </c>
      <c r="N6440">
        <v>185000</v>
      </c>
      <c r="O6440" t="s">
        <v>8211</v>
      </c>
    </row>
    <row r="6441" spans="1:15" x14ac:dyDescent="0.25">
      <c r="A6441">
        <v>218797</v>
      </c>
      <c r="B6441" t="s">
        <v>8105</v>
      </c>
      <c r="C6441" t="s">
        <v>8137</v>
      </c>
      <c r="D6441" t="s">
        <v>16</v>
      </c>
      <c r="E6441" s="1">
        <v>39448</v>
      </c>
      <c r="F6441">
        <v>2008</v>
      </c>
      <c r="G6441">
        <v>5490</v>
      </c>
      <c r="H6441">
        <v>55</v>
      </c>
      <c r="I6441">
        <v>75</v>
      </c>
      <c r="J6441" t="s">
        <v>17</v>
      </c>
      <c r="K6441" t="s">
        <v>18</v>
      </c>
      <c r="L6441" t="s">
        <v>184</v>
      </c>
      <c r="M6441" t="s">
        <v>322</v>
      </c>
      <c r="N6441">
        <v>93936</v>
      </c>
      <c r="O6441" t="s">
        <v>8274</v>
      </c>
    </row>
    <row r="6442" spans="1:15" x14ac:dyDescent="0.25">
      <c r="A6442">
        <v>223638</v>
      </c>
      <c r="B6442" t="s">
        <v>8105</v>
      </c>
      <c r="C6442" t="s">
        <v>8283</v>
      </c>
      <c r="D6442" t="s">
        <v>61</v>
      </c>
      <c r="E6442" s="1">
        <v>41000</v>
      </c>
      <c r="F6442">
        <v>2012</v>
      </c>
      <c r="G6442">
        <v>11550</v>
      </c>
      <c r="H6442">
        <v>118</v>
      </c>
      <c r="I6442">
        <v>160</v>
      </c>
      <c r="J6442" t="s">
        <v>82</v>
      </c>
      <c r="K6442" t="s">
        <v>18</v>
      </c>
      <c r="L6442" t="s">
        <v>184</v>
      </c>
      <c r="M6442" t="s">
        <v>144</v>
      </c>
      <c r="N6442">
        <v>180900</v>
      </c>
      <c r="O6442" t="s">
        <v>8290</v>
      </c>
    </row>
    <row r="6443" spans="1:15" x14ac:dyDescent="0.25">
      <c r="A6443">
        <v>238519</v>
      </c>
      <c r="B6443" t="s">
        <v>8105</v>
      </c>
      <c r="C6443" t="s">
        <v>8111</v>
      </c>
      <c r="D6443" t="s">
        <v>106</v>
      </c>
      <c r="E6443" s="1">
        <v>43770</v>
      </c>
      <c r="F6443">
        <v>2019</v>
      </c>
      <c r="G6443">
        <v>30880</v>
      </c>
      <c r="H6443">
        <v>110</v>
      </c>
      <c r="I6443">
        <v>150</v>
      </c>
      <c r="J6443" t="s">
        <v>17</v>
      </c>
      <c r="K6443" t="s">
        <v>98</v>
      </c>
      <c r="L6443" t="s">
        <v>184</v>
      </c>
      <c r="M6443" t="s">
        <v>327</v>
      </c>
      <c r="N6443">
        <v>94800</v>
      </c>
      <c r="O6443" t="s">
        <v>8624</v>
      </c>
    </row>
    <row r="6444" spans="1:15" x14ac:dyDescent="0.25">
      <c r="A6444">
        <v>240803</v>
      </c>
      <c r="B6444" t="s">
        <v>8105</v>
      </c>
      <c r="C6444" t="s">
        <v>8243</v>
      </c>
      <c r="D6444" t="s">
        <v>16</v>
      </c>
      <c r="E6444" s="1">
        <v>43983</v>
      </c>
      <c r="F6444">
        <v>2020</v>
      </c>
      <c r="G6444">
        <v>29880</v>
      </c>
      <c r="H6444">
        <v>130</v>
      </c>
      <c r="I6444">
        <v>177</v>
      </c>
      <c r="J6444" t="s">
        <v>17</v>
      </c>
      <c r="K6444" t="s">
        <v>98</v>
      </c>
      <c r="L6444" t="s">
        <v>184</v>
      </c>
      <c r="M6444" t="s">
        <v>207</v>
      </c>
      <c r="N6444">
        <v>82000</v>
      </c>
      <c r="O6444" t="s">
        <v>8677</v>
      </c>
    </row>
    <row r="6445" spans="1:15" x14ac:dyDescent="0.25">
      <c r="A6445">
        <v>242334</v>
      </c>
      <c r="B6445" t="s">
        <v>8105</v>
      </c>
      <c r="C6445" t="s">
        <v>8243</v>
      </c>
      <c r="D6445" t="s">
        <v>86</v>
      </c>
      <c r="E6445" s="1">
        <v>44287</v>
      </c>
      <c r="F6445">
        <v>2021</v>
      </c>
      <c r="G6445">
        <v>94990</v>
      </c>
      <c r="H6445">
        <v>130</v>
      </c>
      <c r="I6445">
        <v>177</v>
      </c>
      <c r="J6445" t="s">
        <v>82</v>
      </c>
      <c r="K6445" t="s">
        <v>98</v>
      </c>
      <c r="L6445" t="s">
        <v>184</v>
      </c>
      <c r="M6445" t="s">
        <v>316</v>
      </c>
      <c r="N6445">
        <v>6500</v>
      </c>
      <c r="O6445" t="s">
        <v>8725</v>
      </c>
    </row>
    <row r="6446" spans="1:15" x14ac:dyDescent="0.25">
      <c r="A6446">
        <v>244713</v>
      </c>
      <c r="B6446" t="s">
        <v>8105</v>
      </c>
      <c r="C6446" t="s">
        <v>8243</v>
      </c>
      <c r="D6446" t="s">
        <v>23</v>
      </c>
      <c r="E6446" s="1">
        <v>44743</v>
      </c>
      <c r="F6446">
        <v>2022</v>
      </c>
      <c r="G6446">
        <v>23930</v>
      </c>
      <c r="H6446">
        <v>130</v>
      </c>
      <c r="I6446">
        <v>177</v>
      </c>
      <c r="J6446" t="s">
        <v>82</v>
      </c>
      <c r="K6446" t="s">
        <v>98</v>
      </c>
      <c r="L6446" t="s">
        <v>184</v>
      </c>
      <c r="M6446" t="s">
        <v>207</v>
      </c>
      <c r="N6446">
        <v>15414</v>
      </c>
      <c r="O6446" t="s">
        <v>8784</v>
      </c>
    </row>
    <row r="6447" spans="1:15" x14ac:dyDescent="0.25">
      <c r="A6447">
        <v>4</v>
      </c>
      <c r="B6447" t="s">
        <v>14</v>
      </c>
      <c r="C6447" t="s">
        <v>22</v>
      </c>
      <c r="D6447" t="s">
        <v>16</v>
      </c>
      <c r="E6447" s="1">
        <v>35370</v>
      </c>
      <c r="F6447">
        <v>1996</v>
      </c>
      <c r="G6447">
        <v>17950</v>
      </c>
      <c r="H6447">
        <v>132</v>
      </c>
      <c r="I6447">
        <v>179</v>
      </c>
      <c r="J6447" t="s">
        <v>17</v>
      </c>
      <c r="K6447" t="s">
        <v>18</v>
      </c>
      <c r="L6447" t="s">
        <v>28</v>
      </c>
      <c r="M6447" t="e">
        <f>- (g/km)</f>
        <v>#NAME?</v>
      </c>
      <c r="N6447">
        <v>96127</v>
      </c>
      <c r="O6447" t="s">
        <v>29</v>
      </c>
    </row>
    <row r="6448" spans="1:15" x14ac:dyDescent="0.25">
      <c r="A6448">
        <v>11357</v>
      </c>
      <c r="B6448" t="s">
        <v>536</v>
      </c>
      <c r="C6448" t="s">
        <v>772</v>
      </c>
      <c r="D6448" t="s">
        <v>68</v>
      </c>
      <c r="E6448" s="1">
        <v>42675</v>
      </c>
      <c r="F6448">
        <v>2016</v>
      </c>
      <c r="G6448">
        <v>54900</v>
      </c>
      <c r="H6448">
        <v>320</v>
      </c>
      <c r="I6448">
        <v>435</v>
      </c>
      <c r="J6448" t="s">
        <v>82</v>
      </c>
      <c r="K6448" t="s">
        <v>98</v>
      </c>
      <c r="L6448" t="s">
        <v>28</v>
      </c>
      <c r="M6448" t="e">
        <f>- (g/km)</f>
        <v>#NAME?</v>
      </c>
      <c r="N6448">
        <v>99600</v>
      </c>
      <c r="O6448" t="s">
        <v>779</v>
      </c>
    </row>
    <row r="6449" spans="1:15" x14ac:dyDescent="0.25">
      <c r="A6449">
        <v>13183</v>
      </c>
      <c r="B6449" t="s">
        <v>536</v>
      </c>
      <c r="C6449" t="s">
        <v>772</v>
      </c>
      <c r="D6449" t="s">
        <v>241</v>
      </c>
      <c r="E6449" s="1">
        <v>42979</v>
      </c>
      <c r="F6449">
        <v>2017</v>
      </c>
      <c r="G6449">
        <v>48999</v>
      </c>
      <c r="H6449">
        <v>320</v>
      </c>
      <c r="I6449">
        <v>435</v>
      </c>
      <c r="J6449" t="s">
        <v>82</v>
      </c>
      <c r="K6449" t="s">
        <v>98</v>
      </c>
      <c r="L6449" t="s">
        <v>28</v>
      </c>
      <c r="M6449" t="s">
        <v>211</v>
      </c>
      <c r="N6449">
        <v>170000</v>
      </c>
      <c r="O6449" t="s">
        <v>820</v>
      </c>
    </row>
    <row r="6450" spans="1:15" x14ac:dyDescent="0.25">
      <c r="A6450">
        <v>16223</v>
      </c>
      <c r="B6450" t="s">
        <v>536</v>
      </c>
      <c r="C6450" t="s">
        <v>772</v>
      </c>
      <c r="D6450" t="s">
        <v>59</v>
      </c>
      <c r="E6450" s="1">
        <v>43282</v>
      </c>
      <c r="F6450">
        <v>2018</v>
      </c>
      <c r="G6450">
        <v>63880</v>
      </c>
      <c r="H6450">
        <v>320</v>
      </c>
      <c r="I6450">
        <v>435</v>
      </c>
      <c r="J6450" t="s">
        <v>82</v>
      </c>
      <c r="K6450" t="s">
        <v>98</v>
      </c>
      <c r="L6450" t="s">
        <v>28</v>
      </c>
      <c r="M6450" t="s">
        <v>194</v>
      </c>
      <c r="N6450">
        <v>72700</v>
      </c>
      <c r="O6450" t="s">
        <v>877</v>
      </c>
    </row>
    <row r="6451" spans="1:15" x14ac:dyDescent="0.25">
      <c r="A6451">
        <v>18179</v>
      </c>
      <c r="B6451" t="s">
        <v>536</v>
      </c>
      <c r="C6451" t="s">
        <v>891</v>
      </c>
      <c r="D6451" t="s">
        <v>59</v>
      </c>
      <c r="E6451" s="1">
        <v>43770</v>
      </c>
      <c r="F6451">
        <v>2019</v>
      </c>
      <c r="G6451">
        <v>34890</v>
      </c>
      <c r="H6451">
        <v>221</v>
      </c>
      <c r="I6451">
        <v>300</v>
      </c>
      <c r="J6451" t="s">
        <v>82</v>
      </c>
      <c r="K6451" t="s">
        <v>18</v>
      </c>
      <c r="L6451" t="s">
        <v>28</v>
      </c>
      <c r="M6451" t="s">
        <v>555</v>
      </c>
      <c r="N6451">
        <v>16990</v>
      </c>
      <c r="O6451" t="s">
        <v>929</v>
      </c>
    </row>
    <row r="6452" spans="1:15" x14ac:dyDescent="0.25">
      <c r="A6452">
        <v>19099</v>
      </c>
      <c r="B6452" t="s">
        <v>536</v>
      </c>
      <c r="C6452" t="s">
        <v>540</v>
      </c>
      <c r="D6452" t="s">
        <v>16</v>
      </c>
      <c r="E6452" s="1">
        <v>44013</v>
      </c>
      <c r="F6452">
        <v>2020</v>
      </c>
      <c r="G6452">
        <v>84960</v>
      </c>
      <c r="H6452">
        <v>320</v>
      </c>
      <c r="I6452">
        <v>435</v>
      </c>
      <c r="J6452" t="s">
        <v>82</v>
      </c>
      <c r="K6452" t="s">
        <v>98</v>
      </c>
      <c r="L6452" t="s">
        <v>28</v>
      </c>
      <c r="M6452" t="s">
        <v>194</v>
      </c>
      <c r="N6452">
        <v>85850</v>
      </c>
      <c r="O6452" t="s">
        <v>973</v>
      </c>
    </row>
    <row r="6453" spans="1:15" x14ac:dyDescent="0.25">
      <c r="A6453">
        <v>28696</v>
      </c>
      <c r="B6453" t="s">
        <v>1239</v>
      </c>
      <c r="C6453" t="s">
        <v>1378</v>
      </c>
      <c r="D6453" t="s">
        <v>41</v>
      </c>
      <c r="E6453" s="1">
        <v>40210</v>
      </c>
      <c r="F6453">
        <v>2010</v>
      </c>
      <c r="G6453">
        <v>26900</v>
      </c>
      <c r="H6453">
        <v>210</v>
      </c>
      <c r="I6453">
        <v>286</v>
      </c>
      <c r="J6453" t="s">
        <v>82</v>
      </c>
      <c r="K6453" t="s">
        <v>98</v>
      </c>
      <c r="L6453" t="s">
        <v>28</v>
      </c>
      <c r="M6453" t="s">
        <v>194</v>
      </c>
      <c r="N6453">
        <v>117600</v>
      </c>
      <c r="O6453" t="s">
        <v>1417</v>
      </c>
    </row>
    <row r="6454" spans="1:15" x14ac:dyDescent="0.25">
      <c r="A6454">
        <v>37604</v>
      </c>
      <c r="B6454" t="s">
        <v>1239</v>
      </c>
      <c r="C6454" t="s">
        <v>1289</v>
      </c>
      <c r="D6454" t="s">
        <v>241</v>
      </c>
      <c r="E6454" s="1">
        <v>43344</v>
      </c>
      <c r="F6454">
        <v>2018</v>
      </c>
      <c r="G6454">
        <v>68900</v>
      </c>
      <c r="H6454">
        <v>235</v>
      </c>
      <c r="I6454">
        <v>320</v>
      </c>
      <c r="J6454" t="s">
        <v>82</v>
      </c>
      <c r="K6454" t="s">
        <v>98</v>
      </c>
      <c r="L6454" t="s">
        <v>28</v>
      </c>
      <c r="M6454" t="s">
        <v>211</v>
      </c>
      <c r="N6454">
        <v>55400</v>
      </c>
      <c r="O6454" t="s">
        <v>1677</v>
      </c>
    </row>
    <row r="6455" spans="1:15" x14ac:dyDescent="0.25">
      <c r="A6455">
        <v>39231</v>
      </c>
      <c r="B6455" t="s">
        <v>1239</v>
      </c>
      <c r="C6455" t="s">
        <v>1591</v>
      </c>
      <c r="D6455" t="s">
        <v>16</v>
      </c>
      <c r="E6455" s="1">
        <v>43647</v>
      </c>
      <c r="F6455">
        <v>2019</v>
      </c>
      <c r="G6455">
        <v>37490</v>
      </c>
      <c r="H6455">
        <v>240</v>
      </c>
      <c r="I6455">
        <v>326</v>
      </c>
      <c r="J6455" t="s">
        <v>82</v>
      </c>
      <c r="K6455" t="s">
        <v>18</v>
      </c>
      <c r="L6455" t="s">
        <v>28</v>
      </c>
      <c r="M6455" t="e">
        <f>- (g/km)</f>
        <v>#NAME?</v>
      </c>
      <c r="N6455">
        <v>61280</v>
      </c>
      <c r="O6455" t="s">
        <v>1735</v>
      </c>
    </row>
    <row r="6456" spans="1:15" x14ac:dyDescent="0.25">
      <c r="A6456">
        <v>40389</v>
      </c>
      <c r="B6456" t="s">
        <v>1239</v>
      </c>
      <c r="C6456" t="s">
        <v>1402</v>
      </c>
      <c r="D6456" t="s">
        <v>86</v>
      </c>
      <c r="E6456" s="1">
        <v>43831</v>
      </c>
      <c r="F6456">
        <v>2020</v>
      </c>
      <c r="G6456">
        <v>98900</v>
      </c>
      <c r="H6456">
        <v>294</v>
      </c>
      <c r="I6456">
        <v>400</v>
      </c>
      <c r="J6456" t="s">
        <v>82</v>
      </c>
      <c r="K6456" t="s">
        <v>98</v>
      </c>
      <c r="L6456" t="s">
        <v>28</v>
      </c>
      <c r="M6456" t="s">
        <v>194</v>
      </c>
      <c r="N6456">
        <v>44000</v>
      </c>
      <c r="O6456" t="s">
        <v>1791</v>
      </c>
    </row>
    <row r="6457" spans="1:15" x14ac:dyDescent="0.25">
      <c r="A6457">
        <v>43258</v>
      </c>
      <c r="B6457" t="s">
        <v>2013</v>
      </c>
      <c r="C6457" t="s">
        <v>2031</v>
      </c>
      <c r="D6457" t="s">
        <v>23</v>
      </c>
      <c r="E6457" s="1">
        <v>39479</v>
      </c>
      <c r="F6457">
        <v>2008</v>
      </c>
      <c r="G6457">
        <v>5500</v>
      </c>
      <c r="H6457">
        <v>110</v>
      </c>
      <c r="I6457">
        <v>150</v>
      </c>
      <c r="J6457" t="s">
        <v>82</v>
      </c>
      <c r="K6457" t="s">
        <v>98</v>
      </c>
      <c r="L6457" t="s">
        <v>28</v>
      </c>
      <c r="M6457" t="s">
        <v>97</v>
      </c>
      <c r="N6457">
        <v>212000</v>
      </c>
      <c r="O6457" t="s">
        <v>2033</v>
      </c>
    </row>
    <row r="6458" spans="1:15" x14ac:dyDescent="0.25">
      <c r="A6458">
        <v>43559</v>
      </c>
      <c r="B6458" t="s">
        <v>2070</v>
      </c>
      <c r="C6458" t="s">
        <v>2111</v>
      </c>
      <c r="D6458" t="s">
        <v>68</v>
      </c>
      <c r="E6458" s="1">
        <v>44805</v>
      </c>
      <c r="F6458">
        <v>2022</v>
      </c>
      <c r="G6458">
        <v>33960</v>
      </c>
      <c r="H6458">
        <v>115</v>
      </c>
      <c r="I6458">
        <v>156</v>
      </c>
      <c r="J6458" t="s">
        <v>82</v>
      </c>
      <c r="K6458" t="s">
        <v>18</v>
      </c>
      <c r="L6458" t="s">
        <v>28</v>
      </c>
      <c r="M6458" t="s">
        <v>921</v>
      </c>
      <c r="N6458">
        <v>15000</v>
      </c>
      <c r="O6458" t="s">
        <v>2112</v>
      </c>
    </row>
    <row r="6459" spans="1:15" x14ac:dyDescent="0.25">
      <c r="A6459">
        <v>51062</v>
      </c>
      <c r="B6459" t="s">
        <v>2422</v>
      </c>
      <c r="C6459" t="s">
        <v>2427</v>
      </c>
      <c r="D6459" t="s">
        <v>86</v>
      </c>
      <c r="E6459" s="1">
        <v>36434</v>
      </c>
      <c r="F6459">
        <v>1999</v>
      </c>
      <c r="G6459">
        <v>1499</v>
      </c>
      <c r="H6459">
        <v>55</v>
      </c>
      <c r="I6459">
        <v>75</v>
      </c>
      <c r="J6459" t="s">
        <v>17</v>
      </c>
      <c r="K6459" t="s">
        <v>18</v>
      </c>
      <c r="L6459" t="s">
        <v>28</v>
      </c>
      <c r="M6459" t="s">
        <v>108</v>
      </c>
      <c r="N6459">
        <v>135000</v>
      </c>
      <c r="O6459" t="s">
        <v>2428</v>
      </c>
    </row>
    <row r="6460" spans="1:15" x14ac:dyDescent="0.25">
      <c r="A6460">
        <v>51235</v>
      </c>
      <c r="B6460" t="s">
        <v>2455</v>
      </c>
      <c r="C6460" t="s">
        <v>2485</v>
      </c>
      <c r="D6460" t="s">
        <v>23</v>
      </c>
      <c r="E6460" s="1">
        <v>39173</v>
      </c>
      <c r="F6460">
        <v>2007</v>
      </c>
      <c r="G6460">
        <v>3800</v>
      </c>
      <c r="H6460">
        <v>76</v>
      </c>
      <c r="I6460">
        <v>103</v>
      </c>
      <c r="J6460" t="s">
        <v>17</v>
      </c>
      <c r="K6460" t="s">
        <v>18</v>
      </c>
      <c r="L6460" t="s">
        <v>28</v>
      </c>
      <c r="M6460" t="s">
        <v>331</v>
      </c>
      <c r="N6460">
        <v>198100</v>
      </c>
      <c r="O6460" t="s">
        <v>2490</v>
      </c>
    </row>
    <row r="6461" spans="1:15" x14ac:dyDescent="0.25">
      <c r="A6461">
        <v>51249</v>
      </c>
      <c r="B6461" t="s">
        <v>2455</v>
      </c>
      <c r="C6461" t="s">
        <v>2485</v>
      </c>
      <c r="D6461" t="s">
        <v>268</v>
      </c>
      <c r="E6461" s="1">
        <v>39356</v>
      </c>
      <c r="F6461">
        <v>2007</v>
      </c>
      <c r="G6461">
        <v>3990</v>
      </c>
      <c r="H6461">
        <v>76</v>
      </c>
      <c r="I6461">
        <v>103</v>
      </c>
      <c r="J6461" t="s">
        <v>17</v>
      </c>
      <c r="K6461" t="s">
        <v>18</v>
      </c>
      <c r="L6461" t="s">
        <v>28</v>
      </c>
      <c r="M6461" t="s">
        <v>331</v>
      </c>
      <c r="N6461">
        <v>98545</v>
      </c>
      <c r="O6461" t="s">
        <v>2495</v>
      </c>
    </row>
    <row r="6462" spans="1:15" x14ac:dyDescent="0.25">
      <c r="A6462">
        <v>51251</v>
      </c>
      <c r="B6462" t="s">
        <v>2455</v>
      </c>
      <c r="C6462" t="s">
        <v>2485</v>
      </c>
      <c r="D6462" t="s">
        <v>68</v>
      </c>
      <c r="E6462" s="1">
        <v>39600</v>
      </c>
      <c r="F6462">
        <v>2008</v>
      </c>
      <c r="G6462">
        <v>4590</v>
      </c>
      <c r="H6462">
        <v>76</v>
      </c>
      <c r="I6462">
        <v>103</v>
      </c>
      <c r="J6462" t="s">
        <v>17</v>
      </c>
      <c r="K6462" t="s">
        <v>18</v>
      </c>
      <c r="L6462" t="s">
        <v>28</v>
      </c>
      <c r="M6462" t="s">
        <v>331</v>
      </c>
      <c r="N6462">
        <v>140000</v>
      </c>
      <c r="O6462">
        <v>1.5</v>
      </c>
    </row>
    <row r="6463" spans="1:15" x14ac:dyDescent="0.25">
      <c r="A6463">
        <v>51296</v>
      </c>
      <c r="B6463" t="s">
        <v>2455</v>
      </c>
      <c r="C6463" t="s">
        <v>2461</v>
      </c>
      <c r="D6463" t="s">
        <v>23</v>
      </c>
      <c r="E6463" s="1">
        <v>40513</v>
      </c>
      <c r="F6463">
        <v>2010</v>
      </c>
      <c r="G6463">
        <v>8750</v>
      </c>
      <c r="H6463">
        <v>77</v>
      </c>
      <c r="I6463">
        <v>105</v>
      </c>
      <c r="J6463" t="s">
        <v>17</v>
      </c>
      <c r="K6463" t="s">
        <v>18</v>
      </c>
      <c r="L6463" t="s">
        <v>28</v>
      </c>
      <c r="M6463" t="s">
        <v>331</v>
      </c>
      <c r="N6463">
        <v>76800</v>
      </c>
      <c r="O6463" t="s">
        <v>2503</v>
      </c>
    </row>
    <row r="6464" spans="1:15" x14ac:dyDescent="0.25">
      <c r="A6464">
        <v>51303</v>
      </c>
      <c r="B6464" t="s">
        <v>2455</v>
      </c>
      <c r="C6464" t="s">
        <v>2461</v>
      </c>
      <c r="D6464" t="s">
        <v>61</v>
      </c>
      <c r="E6464" s="1">
        <v>40695</v>
      </c>
      <c r="F6464">
        <v>2011</v>
      </c>
      <c r="G6464">
        <v>9590</v>
      </c>
      <c r="H6464">
        <v>77</v>
      </c>
      <c r="I6464">
        <v>105</v>
      </c>
      <c r="J6464" t="s">
        <v>17</v>
      </c>
      <c r="K6464" t="s">
        <v>18</v>
      </c>
      <c r="L6464" t="s">
        <v>28</v>
      </c>
      <c r="M6464" t="s">
        <v>331</v>
      </c>
      <c r="N6464">
        <v>64000</v>
      </c>
      <c r="O6464" t="s">
        <v>2505</v>
      </c>
    </row>
    <row r="6465" spans="1:15" x14ac:dyDescent="0.25">
      <c r="A6465">
        <v>57395</v>
      </c>
      <c r="B6465" t="s">
        <v>2706</v>
      </c>
      <c r="C6465" t="s">
        <v>2721</v>
      </c>
      <c r="D6465" t="s">
        <v>41</v>
      </c>
      <c r="E6465" s="1">
        <v>45047</v>
      </c>
      <c r="F6465">
        <v>2023</v>
      </c>
      <c r="G6465">
        <v>41500</v>
      </c>
      <c r="H6465">
        <v>106</v>
      </c>
      <c r="I6465">
        <v>144</v>
      </c>
      <c r="J6465" t="s">
        <v>82</v>
      </c>
      <c r="K6465" t="s">
        <v>98</v>
      </c>
      <c r="L6465" t="s">
        <v>28</v>
      </c>
      <c r="M6465" t="s">
        <v>211</v>
      </c>
      <c r="N6465">
        <v>100</v>
      </c>
      <c r="O6465" t="s">
        <v>2887</v>
      </c>
    </row>
    <row r="6466" spans="1:15" x14ac:dyDescent="0.25">
      <c r="A6466">
        <v>77324</v>
      </c>
      <c r="B6466" t="s">
        <v>3302</v>
      </c>
      <c r="C6466" t="s">
        <v>3306</v>
      </c>
      <c r="D6466" t="s">
        <v>23</v>
      </c>
      <c r="E6466" s="1">
        <v>39904</v>
      </c>
      <c r="F6466">
        <v>2009</v>
      </c>
      <c r="G6466">
        <v>5980</v>
      </c>
      <c r="H6466">
        <v>76</v>
      </c>
      <c r="I6466">
        <v>103</v>
      </c>
      <c r="J6466" t="s">
        <v>82</v>
      </c>
      <c r="K6466" t="s">
        <v>18</v>
      </c>
      <c r="L6466" t="s">
        <v>28</v>
      </c>
      <c r="M6466" t="s">
        <v>332</v>
      </c>
      <c r="N6466">
        <v>121198</v>
      </c>
      <c r="O6466" t="s">
        <v>3334</v>
      </c>
    </row>
    <row r="6467" spans="1:15" x14ac:dyDescent="0.25">
      <c r="A6467">
        <v>82803</v>
      </c>
      <c r="B6467" t="s">
        <v>3302</v>
      </c>
      <c r="C6467" t="s">
        <v>3471</v>
      </c>
      <c r="D6467" t="s">
        <v>23</v>
      </c>
      <c r="E6467" s="1">
        <v>44835</v>
      </c>
      <c r="F6467">
        <v>2022</v>
      </c>
      <c r="G6467">
        <v>51900</v>
      </c>
      <c r="H6467">
        <v>130</v>
      </c>
      <c r="I6467">
        <v>177</v>
      </c>
      <c r="J6467" t="s">
        <v>82</v>
      </c>
      <c r="K6467" t="s">
        <v>98</v>
      </c>
      <c r="L6467" t="s">
        <v>28</v>
      </c>
      <c r="M6467" t="s">
        <v>311</v>
      </c>
      <c r="N6467">
        <v>20</v>
      </c>
      <c r="O6467" t="s">
        <v>3499</v>
      </c>
    </row>
    <row r="6468" spans="1:15" x14ac:dyDescent="0.25">
      <c r="A6468">
        <v>93998</v>
      </c>
      <c r="B6468" t="s">
        <v>4030</v>
      </c>
      <c r="C6468" t="s">
        <v>4072</v>
      </c>
      <c r="D6468" t="s">
        <v>241</v>
      </c>
      <c r="E6468" s="1">
        <v>40817</v>
      </c>
      <c r="F6468">
        <v>2011</v>
      </c>
      <c r="G6468">
        <v>15999</v>
      </c>
      <c r="H6468">
        <v>176</v>
      </c>
      <c r="I6468">
        <v>239</v>
      </c>
      <c r="J6468" t="s">
        <v>82</v>
      </c>
      <c r="K6468" t="s">
        <v>98</v>
      </c>
      <c r="L6468" t="s">
        <v>28</v>
      </c>
      <c r="M6468" t="s">
        <v>385</v>
      </c>
      <c r="N6468">
        <v>196000</v>
      </c>
      <c r="O6468" t="s">
        <v>4073</v>
      </c>
    </row>
    <row r="6469" spans="1:15" x14ac:dyDescent="0.25">
      <c r="A6469">
        <v>107410</v>
      </c>
      <c r="B6469" t="s">
        <v>4366</v>
      </c>
      <c r="C6469" t="s">
        <v>4368</v>
      </c>
      <c r="D6469" t="s">
        <v>259</v>
      </c>
      <c r="E6469" s="1">
        <v>39569</v>
      </c>
      <c r="F6469">
        <v>2008</v>
      </c>
      <c r="G6469">
        <v>4990</v>
      </c>
      <c r="H6469">
        <v>125</v>
      </c>
      <c r="I6469">
        <v>170</v>
      </c>
      <c r="J6469" t="s">
        <v>17</v>
      </c>
      <c r="K6469" t="s">
        <v>98</v>
      </c>
      <c r="L6469" t="s">
        <v>28</v>
      </c>
      <c r="M6469" t="s">
        <v>211</v>
      </c>
      <c r="N6469">
        <v>249201</v>
      </c>
      <c r="O6469" t="s">
        <v>4791</v>
      </c>
    </row>
    <row r="6470" spans="1:15" x14ac:dyDescent="0.25">
      <c r="A6470">
        <v>107479</v>
      </c>
      <c r="B6470" t="s">
        <v>4366</v>
      </c>
      <c r="C6470" t="s">
        <v>4368</v>
      </c>
      <c r="E6470" s="1">
        <v>39569</v>
      </c>
      <c r="F6470">
        <v>2008</v>
      </c>
      <c r="G6470">
        <v>4990</v>
      </c>
      <c r="H6470">
        <v>125</v>
      </c>
      <c r="I6470">
        <v>170</v>
      </c>
      <c r="J6470" t="s">
        <v>17</v>
      </c>
      <c r="K6470" t="s">
        <v>98</v>
      </c>
      <c r="L6470" t="s">
        <v>28</v>
      </c>
      <c r="M6470" t="s">
        <v>211</v>
      </c>
      <c r="N6470">
        <v>249201</v>
      </c>
      <c r="O6470" t="s">
        <v>4791</v>
      </c>
    </row>
    <row r="6471" spans="1:15" x14ac:dyDescent="0.25">
      <c r="A6471">
        <v>108292</v>
      </c>
      <c r="B6471" t="s">
        <v>4366</v>
      </c>
      <c r="C6471" t="s">
        <v>4368</v>
      </c>
      <c r="D6471" t="s">
        <v>455</v>
      </c>
      <c r="E6471" s="1">
        <v>39569</v>
      </c>
      <c r="F6471">
        <v>2008</v>
      </c>
      <c r="G6471">
        <v>4990</v>
      </c>
      <c r="H6471">
        <v>125</v>
      </c>
      <c r="I6471">
        <v>170</v>
      </c>
      <c r="J6471" t="s">
        <v>17</v>
      </c>
      <c r="K6471" t="s">
        <v>98</v>
      </c>
      <c r="L6471" t="s">
        <v>28</v>
      </c>
      <c r="M6471" t="s">
        <v>211</v>
      </c>
      <c r="N6471">
        <v>249201</v>
      </c>
      <c r="O6471" t="s">
        <v>4791</v>
      </c>
    </row>
    <row r="6472" spans="1:15" x14ac:dyDescent="0.25">
      <c r="A6472">
        <v>108294</v>
      </c>
      <c r="B6472" t="s">
        <v>4366</v>
      </c>
      <c r="C6472" t="s">
        <v>4368</v>
      </c>
      <c r="D6472" t="s">
        <v>150</v>
      </c>
      <c r="E6472" s="1">
        <v>39569</v>
      </c>
      <c r="F6472">
        <v>2008</v>
      </c>
      <c r="G6472">
        <v>4990</v>
      </c>
      <c r="H6472">
        <v>125</v>
      </c>
      <c r="I6472">
        <v>170</v>
      </c>
      <c r="J6472" t="s">
        <v>17</v>
      </c>
      <c r="K6472" t="s">
        <v>98</v>
      </c>
      <c r="L6472" t="s">
        <v>28</v>
      </c>
      <c r="M6472" t="s">
        <v>211</v>
      </c>
      <c r="N6472">
        <v>249201</v>
      </c>
      <c r="O6472" t="s">
        <v>4791</v>
      </c>
    </row>
    <row r="6473" spans="1:15" x14ac:dyDescent="0.25">
      <c r="A6473">
        <v>110455</v>
      </c>
      <c r="B6473" t="s">
        <v>4366</v>
      </c>
      <c r="C6473" t="s">
        <v>4624</v>
      </c>
      <c r="D6473" t="s">
        <v>44</v>
      </c>
      <c r="E6473" s="1">
        <v>40603</v>
      </c>
      <c r="F6473">
        <v>2011</v>
      </c>
      <c r="G6473">
        <v>28900</v>
      </c>
      <c r="H6473">
        <v>225</v>
      </c>
      <c r="I6473">
        <v>306</v>
      </c>
      <c r="J6473" t="s">
        <v>82</v>
      </c>
      <c r="K6473" t="s">
        <v>18</v>
      </c>
      <c r="L6473" t="s">
        <v>28</v>
      </c>
      <c r="M6473" t="e">
        <f>- (g/km)</f>
        <v>#NAME?</v>
      </c>
      <c r="N6473">
        <v>72283</v>
      </c>
      <c r="O6473" t="s">
        <v>4945</v>
      </c>
    </row>
    <row r="6474" spans="1:15" x14ac:dyDescent="0.25">
      <c r="A6474">
        <v>111293</v>
      </c>
      <c r="B6474" t="s">
        <v>4366</v>
      </c>
      <c r="C6474" t="s">
        <v>4605</v>
      </c>
      <c r="D6474" t="s">
        <v>59</v>
      </c>
      <c r="E6474" s="1">
        <v>40787</v>
      </c>
      <c r="F6474">
        <v>2011</v>
      </c>
      <c r="G6474">
        <v>13900</v>
      </c>
      <c r="H6474">
        <v>120</v>
      </c>
      <c r="I6474">
        <v>163</v>
      </c>
      <c r="J6474" t="s">
        <v>17</v>
      </c>
      <c r="K6474" t="s">
        <v>98</v>
      </c>
      <c r="L6474" t="s">
        <v>28</v>
      </c>
      <c r="M6474" t="e">
        <f>- (g/km)</f>
        <v>#NAME?</v>
      </c>
      <c r="N6474">
        <v>325000</v>
      </c>
      <c r="O6474" t="s">
        <v>4971</v>
      </c>
    </row>
    <row r="6475" spans="1:15" x14ac:dyDescent="0.25">
      <c r="A6475">
        <v>113540</v>
      </c>
      <c r="B6475" t="s">
        <v>4366</v>
      </c>
      <c r="C6475" t="s">
        <v>4624</v>
      </c>
      <c r="D6475" t="s">
        <v>59</v>
      </c>
      <c r="E6475" s="1">
        <v>41306</v>
      </c>
      <c r="F6475">
        <v>2013</v>
      </c>
      <c r="G6475">
        <v>21000</v>
      </c>
      <c r="H6475">
        <v>225</v>
      </c>
      <c r="I6475">
        <v>306</v>
      </c>
      <c r="J6475" t="s">
        <v>82</v>
      </c>
      <c r="K6475" t="s">
        <v>18</v>
      </c>
      <c r="L6475" t="s">
        <v>28</v>
      </c>
      <c r="M6475" t="e">
        <f>- (g/km)</f>
        <v>#NAME?</v>
      </c>
      <c r="N6475">
        <v>67000</v>
      </c>
      <c r="O6475" t="s">
        <v>5068</v>
      </c>
    </row>
    <row r="6476" spans="1:15" x14ac:dyDescent="0.25">
      <c r="A6476">
        <v>123454</v>
      </c>
      <c r="B6476" t="s">
        <v>4366</v>
      </c>
      <c r="C6476" t="s">
        <v>5550</v>
      </c>
      <c r="D6476" t="s">
        <v>68</v>
      </c>
      <c r="E6476" s="1">
        <v>43709</v>
      </c>
      <c r="F6476">
        <v>2019</v>
      </c>
      <c r="G6476">
        <v>43333</v>
      </c>
      <c r="H6476">
        <v>225</v>
      </c>
      <c r="I6476">
        <v>306</v>
      </c>
      <c r="J6476" t="s">
        <v>82</v>
      </c>
      <c r="K6476" t="s">
        <v>18</v>
      </c>
      <c r="L6476" t="s">
        <v>28</v>
      </c>
      <c r="M6476" t="s">
        <v>332</v>
      </c>
      <c r="N6476">
        <v>50000</v>
      </c>
      <c r="O6476" t="s">
        <v>5562</v>
      </c>
    </row>
    <row r="6477" spans="1:15" x14ac:dyDescent="0.25">
      <c r="A6477">
        <v>123509</v>
      </c>
      <c r="B6477" t="s">
        <v>4366</v>
      </c>
      <c r="C6477" t="s">
        <v>5127</v>
      </c>
      <c r="D6477" t="s">
        <v>106</v>
      </c>
      <c r="E6477" s="1">
        <v>43800</v>
      </c>
      <c r="F6477">
        <v>2019</v>
      </c>
      <c r="G6477">
        <v>48990</v>
      </c>
      <c r="H6477">
        <v>225</v>
      </c>
      <c r="I6477">
        <v>306</v>
      </c>
      <c r="J6477" t="s">
        <v>82</v>
      </c>
      <c r="K6477" t="s">
        <v>18</v>
      </c>
      <c r="L6477" t="s">
        <v>28</v>
      </c>
      <c r="M6477" t="s">
        <v>263</v>
      </c>
      <c r="N6477">
        <v>53043</v>
      </c>
      <c r="O6477" t="s">
        <v>5573</v>
      </c>
    </row>
    <row r="6478" spans="1:15" x14ac:dyDescent="0.25">
      <c r="A6478">
        <v>123993</v>
      </c>
      <c r="B6478" t="s">
        <v>4366</v>
      </c>
      <c r="C6478" t="s">
        <v>5204</v>
      </c>
      <c r="D6478" t="s">
        <v>16</v>
      </c>
      <c r="E6478" s="1">
        <v>43678</v>
      </c>
      <c r="F6478">
        <v>2019</v>
      </c>
      <c r="G6478">
        <v>67890</v>
      </c>
      <c r="H6478">
        <v>243</v>
      </c>
      <c r="I6478">
        <v>330</v>
      </c>
      <c r="J6478" t="s">
        <v>82</v>
      </c>
      <c r="K6478" t="s">
        <v>98</v>
      </c>
      <c r="L6478" t="s">
        <v>28</v>
      </c>
      <c r="M6478" t="s">
        <v>211</v>
      </c>
      <c r="N6478">
        <v>64922</v>
      </c>
      <c r="O6478" t="s">
        <v>5608</v>
      </c>
    </row>
    <row r="6479" spans="1:15" x14ac:dyDescent="0.25">
      <c r="A6479">
        <v>124443</v>
      </c>
      <c r="B6479" t="s">
        <v>4366</v>
      </c>
      <c r="C6479" t="s">
        <v>5614</v>
      </c>
      <c r="D6479" t="s">
        <v>23</v>
      </c>
      <c r="E6479" s="1">
        <v>43800</v>
      </c>
      <c r="F6479">
        <v>2019</v>
      </c>
      <c r="G6479">
        <v>42000</v>
      </c>
      <c r="H6479">
        <v>225</v>
      </c>
      <c r="I6479">
        <v>306</v>
      </c>
      <c r="J6479" t="s">
        <v>82</v>
      </c>
      <c r="K6479" t="s">
        <v>18</v>
      </c>
      <c r="L6479" t="s">
        <v>28</v>
      </c>
      <c r="M6479" t="s">
        <v>263</v>
      </c>
      <c r="N6479">
        <v>74000</v>
      </c>
      <c r="O6479" t="s">
        <v>5634</v>
      </c>
    </row>
    <row r="6480" spans="1:15" x14ac:dyDescent="0.25">
      <c r="A6480">
        <v>126432</v>
      </c>
      <c r="B6480" t="s">
        <v>4366</v>
      </c>
      <c r="C6480" t="s">
        <v>5204</v>
      </c>
      <c r="D6480" t="s">
        <v>59</v>
      </c>
      <c r="E6480" s="1">
        <v>43891</v>
      </c>
      <c r="F6480">
        <v>2020</v>
      </c>
      <c r="G6480">
        <v>66789</v>
      </c>
      <c r="H6480">
        <v>243</v>
      </c>
      <c r="I6480">
        <v>330</v>
      </c>
      <c r="J6480" t="s">
        <v>82</v>
      </c>
      <c r="K6480" t="s">
        <v>98</v>
      </c>
      <c r="L6480" t="s">
        <v>28</v>
      </c>
      <c r="M6480" t="s">
        <v>211</v>
      </c>
      <c r="N6480">
        <v>75000</v>
      </c>
      <c r="O6480" t="s">
        <v>5760</v>
      </c>
    </row>
    <row r="6481" spans="1:15" x14ac:dyDescent="0.25">
      <c r="A6481">
        <v>126545</v>
      </c>
      <c r="B6481" t="s">
        <v>4366</v>
      </c>
      <c r="C6481" t="s">
        <v>5550</v>
      </c>
      <c r="D6481" t="s">
        <v>59</v>
      </c>
      <c r="E6481" s="1">
        <v>43952</v>
      </c>
      <c r="F6481">
        <v>2020</v>
      </c>
      <c r="G6481">
        <v>45800</v>
      </c>
      <c r="H6481">
        <v>225</v>
      </c>
      <c r="I6481">
        <v>306</v>
      </c>
      <c r="J6481" t="s">
        <v>82</v>
      </c>
      <c r="K6481" t="s">
        <v>18</v>
      </c>
      <c r="L6481" t="s">
        <v>28</v>
      </c>
      <c r="M6481" t="s">
        <v>263</v>
      </c>
      <c r="N6481">
        <v>51000</v>
      </c>
      <c r="O6481" t="s">
        <v>5768</v>
      </c>
    </row>
    <row r="6482" spans="1:15" x14ac:dyDescent="0.25">
      <c r="A6482">
        <v>128519</v>
      </c>
      <c r="B6482" t="s">
        <v>4366</v>
      </c>
      <c r="C6482" t="s">
        <v>4978</v>
      </c>
      <c r="D6482" t="s">
        <v>150</v>
      </c>
      <c r="E6482" s="1">
        <v>44562</v>
      </c>
      <c r="F6482">
        <v>2022</v>
      </c>
      <c r="G6482">
        <v>36450</v>
      </c>
      <c r="H6482">
        <v>165</v>
      </c>
      <c r="I6482">
        <v>224</v>
      </c>
      <c r="J6482" t="s">
        <v>82</v>
      </c>
      <c r="K6482" t="s">
        <v>18</v>
      </c>
      <c r="L6482" t="s">
        <v>28</v>
      </c>
      <c r="M6482" t="s">
        <v>263</v>
      </c>
      <c r="N6482">
        <v>33100</v>
      </c>
      <c r="O6482" t="s">
        <v>5921</v>
      </c>
    </row>
    <row r="6483" spans="1:15" x14ac:dyDescent="0.25">
      <c r="A6483">
        <v>129690</v>
      </c>
      <c r="B6483" t="s">
        <v>5971</v>
      </c>
      <c r="C6483" t="s">
        <v>5993</v>
      </c>
      <c r="D6483" t="s">
        <v>241</v>
      </c>
      <c r="E6483" s="1">
        <v>41306</v>
      </c>
      <c r="F6483">
        <v>2013</v>
      </c>
      <c r="G6483">
        <v>8180</v>
      </c>
      <c r="H6483">
        <v>72</v>
      </c>
      <c r="I6483">
        <v>98</v>
      </c>
      <c r="J6483" t="s">
        <v>17</v>
      </c>
      <c r="K6483" t="s">
        <v>18</v>
      </c>
      <c r="L6483" t="s">
        <v>28</v>
      </c>
      <c r="M6483" t="s">
        <v>332</v>
      </c>
      <c r="N6483">
        <v>104500</v>
      </c>
      <c r="O6483" t="s">
        <v>6039</v>
      </c>
    </row>
    <row r="6484" spans="1:15" x14ac:dyDescent="0.25">
      <c r="A6484">
        <v>143970</v>
      </c>
      <c r="B6484" t="s">
        <v>6537</v>
      </c>
      <c r="C6484" t="s">
        <v>6625</v>
      </c>
      <c r="D6484" t="s">
        <v>61</v>
      </c>
      <c r="E6484" s="1">
        <v>41671</v>
      </c>
      <c r="F6484">
        <v>2014</v>
      </c>
      <c r="G6484">
        <v>17900</v>
      </c>
      <c r="H6484">
        <v>125</v>
      </c>
      <c r="I6484">
        <v>170</v>
      </c>
      <c r="J6484" t="s">
        <v>82</v>
      </c>
      <c r="K6484" t="s">
        <v>18</v>
      </c>
      <c r="L6484" t="s">
        <v>28</v>
      </c>
      <c r="M6484" t="s">
        <v>332</v>
      </c>
      <c r="N6484">
        <v>58200</v>
      </c>
      <c r="O6484" t="s">
        <v>6649</v>
      </c>
    </row>
    <row r="6485" spans="1:15" x14ac:dyDescent="0.25">
      <c r="A6485">
        <v>151583</v>
      </c>
      <c r="B6485" t="s">
        <v>6537</v>
      </c>
      <c r="C6485" t="s">
        <v>6746</v>
      </c>
      <c r="D6485" t="s">
        <v>16</v>
      </c>
      <c r="E6485" s="1">
        <v>43739</v>
      </c>
      <c r="F6485">
        <v>2019</v>
      </c>
      <c r="G6485">
        <v>29990</v>
      </c>
      <c r="H6485">
        <v>88</v>
      </c>
      <c r="I6485">
        <v>120</v>
      </c>
      <c r="J6485" t="s">
        <v>17</v>
      </c>
      <c r="K6485" t="s">
        <v>98</v>
      </c>
      <c r="L6485" t="s">
        <v>28</v>
      </c>
      <c r="M6485" t="s">
        <v>211</v>
      </c>
      <c r="N6485">
        <v>81000</v>
      </c>
      <c r="O6485" t="s">
        <v>6753</v>
      </c>
    </row>
    <row r="6486" spans="1:15" x14ac:dyDescent="0.25">
      <c r="A6486">
        <v>158651</v>
      </c>
      <c r="B6486" t="s">
        <v>6842</v>
      </c>
      <c r="C6486" t="s">
        <v>6845</v>
      </c>
      <c r="D6486" t="s">
        <v>68</v>
      </c>
      <c r="E6486" s="1">
        <v>37773</v>
      </c>
      <c r="F6486">
        <v>2003</v>
      </c>
      <c r="G6486">
        <v>1500</v>
      </c>
      <c r="H6486">
        <v>79</v>
      </c>
      <c r="I6486">
        <v>107</v>
      </c>
      <c r="J6486" t="s">
        <v>17</v>
      </c>
      <c r="K6486" t="s">
        <v>98</v>
      </c>
      <c r="L6486" t="s">
        <v>28</v>
      </c>
      <c r="M6486" t="s">
        <v>211</v>
      </c>
      <c r="N6486">
        <v>274000</v>
      </c>
      <c r="O6486" t="s">
        <v>6846</v>
      </c>
    </row>
    <row r="6487" spans="1:15" x14ac:dyDescent="0.25">
      <c r="A6487">
        <v>166169</v>
      </c>
      <c r="B6487" t="s">
        <v>7012</v>
      </c>
      <c r="C6487" t="s">
        <v>7037</v>
      </c>
      <c r="D6487" t="s">
        <v>241</v>
      </c>
      <c r="E6487" s="1">
        <v>42948</v>
      </c>
      <c r="F6487">
        <v>2017</v>
      </c>
      <c r="G6487">
        <v>71900</v>
      </c>
      <c r="H6487">
        <v>346</v>
      </c>
      <c r="I6487">
        <v>470</v>
      </c>
      <c r="J6487" t="s">
        <v>82</v>
      </c>
      <c r="K6487" t="s">
        <v>18</v>
      </c>
      <c r="L6487" t="s">
        <v>28</v>
      </c>
      <c r="M6487" t="s">
        <v>108</v>
      </c>
      <c r="N6487">
        <v>44000</v>
      </c>
      <c r="O6487" t="s">
        <v>7065</v>
      </c>
    </row>
    <row r="6488" spans="1:15" x14ac:dyDescent="0.25">
      <c r="A6488">
        <v>166676</v>
      </c>
      <c r="B6488" t="s">
        <v>7012</v>
      </c>
      <c r="C6488" t="s">
        <v>7043</v>
      </c>
      <c r="D6488" t="s">
        <v>150</v>
      </c>
      <c r="E6488" s="1">
        <v>42856</v>
      </c>
      <c r="F6488">
        <v>2017</v>
      </c>
      <c r="G6488">
        <v>43500</v>
      </c>
      <c r="H6488">
        <v>185</v>
      </c>
      <c r="I6488">
        <v>252</v>
      </c>
      <c r="J6488" t="s">
        <v>82</v>
      </c>
      <c r="K6488" t="s">
        <v>18</v>
      </c>
      <c r="L6488" t="s">
        <v>28</v>
      </c>
      <c r="M6488" t="e">
        <f>- (g/km)</f>
        <v>#NAME?</v>
      </c>
      <c r="N6488">
        <v>65000</v>
      </c>
      <c r="O6488" t="s">
        <v>7074</v>
      </c>
    </row>
    <row r="6489" spans="1:15" x14ac:dyDescent="0.25">
      <c r="A6489">
        <v>166680</v>
      </c>
      <c r="B6489" t="s">
        <v>7012</v>
      </c>
      <c r="C6489" t="s">
        <v>7043</v>
      </c>
      <c r="D6489" t="s">
        <v>61</v>
      </c>
      <c r="E6489" s="1">
        <v>43435</v>
      </c>
      <c r="F6489">
        <v>2018</v>
      </c>
      <c r="G6489">
        <v>48900</v>
      </c>
      <c r="H6489">
        <v>185</v>
      </c>
      <c r="I6489">
        <v>252</v>
      </c>
      <c r="J6489" t="s">
        <v>82</v>
      </c>
      <c r="K6489" t="s">
        <v>18</v>
      </c>
      <c r="L6489" t="s">
        <v>28</v>
      </c>
      <c r="M6489" t="s">
        <v>636</v>
      </c>
      <c r="N6489">
        <v>17500</v>
      </c>
      <c r="O6489" t="s">
        <v>7081</v>
      </c>
    </row>
    <row r="6490" spans="1:15" x14ac:dyDescent="0.25">
      <c r="A6490">
        <v>168526</v>
      </c>
      <c r="B6490" t="s">
        <v>7172</v>
      </c>
      <c r="C6490" t="s">
        <v>7175</v>
      </c>
      <c r="D6490" t="s">
        <v>86</v>
      </c>
      <c r="E6490" s="1">
        <v>37865</v>
      </c>
      <c r="F6490">
        <v>2003</v>
      </c>
      <c r="G6490">
        <v>1200</v>
      </c>
      <c r="H6490">
        <v>83</v>
      </c>
      <c r="I6490">
        <v>113</v>
      </c>
      <c r="J6490" t="s">
        <v>17</v>
      </c>
      <c r="K6490" t="s">
        <v>18</v>
      </c>
      <c r="L6490" t="s">
        <v>28</v>
      </c>
      <c r="M6490" t="e">
        <f>- (g/km)</f>
        <v>#NAME?</v>
      </c>
      <c r="N6490">
        <v>155000</v>
      </c>
      <c r="O6490" t="s">
        <v>7185</v>
      </c>
    </row>
    <row r="6491" spans="1:15" x14ac:dyDescent="0.25">
      <c r="A6491">
        <v>177428</v>
      </c>
      <c r="B6491" t="s">
        <v>7432</v>
      </c>
      <c r="C6491" t="s">
        <v>7440</v>
      </c>
      <c r="D6491" t="s">
        <v>59</v>
      </c>
      <c r="E6491" s="1">
        <v>40544</v>
      </c>
      <c r="F6491">
        <v>2011</v>
      </c>
      <c r="G6491">
        <v>10000</v>
      </c>
      <c r="H6491">
        <v>162</v>
      </c>
      <c r="I6491">
        <v>220</v>
      </c>
      <c r="J6491" t="s">
        <v>17</v>
      </c>
      <c r="K6491" t="s">
        <v>18</v>
      </c>
      <c r="L6491" t="s">
        <v>28</v>
      </c>
      <c r="M6491" t="s">
        <v>353</v>
      </c>
      <c r="N6491">
        <v>230000</v>
      </c>
      <c r="O6491" t="s">
        <v>7469</v>
      </c>
    </row>
    <row r="6492" spans="1:15" x14ac:dyDescent="0.25">
      <c r="A6492">
        <v>178043</v>
      </c>
      <c r="B6492" t="s">
        <v>7470</v>
      </c>
      <c r="C6492" t="s">
        <v>7481</v>
      </c>
      <c r="D6492" t="s">
        <v>61</v>
      </c>
      <c r="E6492" s="1">
        <v>41944</v>
      </c>
      <c r="F6492">
        <v>2014</v>
      </c>
      <c r="G6492">
        <v>16995</v>
      </c>
      <c r="H6492">
        <v>110</v>
      </c>
      <c r="I6492">
        <v>150</v>
      </c>
      <c r="J6492" t="s">
        <v>17</v>
      </c>
      <c r="K6492" t="s">
        <v>18</v>
      </c>
      <c r="L6492" t="s">
        <v>28</v>
      </c>
      <c r="M6492" t="s">
        <v>332</v>
      </c>
      <c r="N6492">
        <v>156000</v>
      </c>
      <c r="O6492" t="s">
        <v>7507</v>
      </c>
    </row>
    <row r="6493" spans="1:15" x14ac:dyDescent="0.25">
      <c r="A6493">
        <v>206700</v>
      </c>
      <c r="B6493" t="s">
        <v>7834</v>
      </c>
      <c r="C6493" t="s">
        <v>7837</v>
      </c>
      <c r="D6493" t="s">
        <v>86</v>
      </c>
      <c r="E6493" s="1">
        <v>42552</v>
      </c>
      <c r="F6493">
        <v>2016</v>
      </c>
      <c r="G6493">
        <v>33840</v>
      </c>
      <c r="H6493">
        <v>130</v>
      </c>
      <c r="I6493">
        <v>177</v>
      </c>
      <c r="J6493" t="s">
        <v>17</v>
      </c>
      <c r="K6493" t="s">
        <v>98</v>
      </c>
      <c r="L6493" t="s">
        <v>28</v>
      </c>
      <c r="M6493" t="s">
        <v>194</v>
      </c>
      <c r="N6493">
        <v>48009</v>
      </c>
      <c r="O6493" t="s">
        <v>7929</v>
      </c>
    </row>
    <row r="6494" spans="1:15" x14ac:dyDescent="0.25">
      <c r="A6494">
        <v>206944</v>
      </c>
      <c r="B6494" t="s">
        <v>7834</v>
      </c>
      <c r="C6494" t="s">
        <v>7837</v>
      </c>
      <c r="D6494" t="s">
        <v>68</v>
      </c>
      <c r="E6494" s="1">
        <v>42917</v>
      </c>
      <c r="F6494">
        <v>2017</v>
      </c>
      <c r="G6494">
        <v>47440</v>
      </c>
      <c r="H6494">
        <v>130</v>
      </c>
      <c r="I6494">
        <v>177</v>
      </c>
      <c r="J6494" t="s">
        <v>82</v>
      </c>
      <c r="K6494" t="s">
        <v>98</v>
      </c>
      <c r="L6494" t="s">
        <v>28</v>
      </c>
      <c r="M6494" t="s">
        <v>194</v>
      </c>
      <c r="N6494">
        <v>80735</v>
      </c>
      <c r="O6494" t="s">
        <v>7940</v>
      </c>
    </row>
    <row r="6495" spans="1:15" x14ac:dyDescent="0.25">
      <c r="A6495">
        <v>206984</v>
      </c>
      <c r="B6495" t="s">
        <v>7834</v>
      </c>
      <c r="C6495" t="s">
        <v>7837</v>
      </c>
      <c r="D6495" t="s">
        <v>259</v>
      </c>
      <c r="E6495" s="1">
        <v>42887</v>
      </c>
      <c r="F6495">
        <v>2017</v>
      </c>
      <c r="G6495">
        <v>44900</v>
      </c>
      <c r="H6495">
        <v>130</v>
      </c>
      <c r="I6495">
        <v>177</v>
      </c>
      <c r="J6495" t="s">
        <v>82</v>
      </c>
      <c r="K6495" t="s">
        <v>98</v>
      </c>
      <c r="L6495" t="s">
        <v>28</v>
      </c>
      <c r="M6495" t="s">
        <v>194</v>
      </c>
      <c r="N6495">
        <v>66000</v>
      </c>
      <c r="O6495" t="s">
        <v>7945</v>
      </c>
    </row>
    <row r="6496" spans="1:15" x14ac:dyDescent="0.25">
      <c r="A6496">
        <v>210491</v>
      </c>
      <c r="B6496" t="s">
        <v>7834</v>
      </c>
      <c r="C6496" t="s">
        <v>7837</v>
      </c>
      <c r="D6496" t="s">
        <v>241</v>
      </c>
      <c r="E6496" s="1">
        <v>44805</v>
      </c>
      <c r="F6496">
        <v>2022</v>
      </c>
      <c r="G6496">
        <v>73090</v>
      </c>
      <c r="H6496">
        <v>150</v>
      </c>
      <c r="I6496">
        <v>204</v>
      </c>
      <c r="J6496" t="s">
        <v>82</v>
      </c>
      <c r="K6496" t="s">
        <v>98</v>
      </c>
      <c r="L6496" t="s">
        <v>28</v>
      </c>
      <c r="M6496" t="s">
        <v>385</v>
      </c>
      <c r="N6496">
        <v>15600</v>
      </c>
      <c r="O6496" t="s">
        <v>8049</v>
      </c>
    </row>
    <row r="6497" spans="1:15" x14ac:dyDescent="0.25">
      <c r="A6497">
        <v>210560</v>
      </c>
      <c r="B6497" t="s">
        <v>7834</v>
      </c>
      <c r="C6497" t="s">
        <v>7887</v>
      </c>
      <c r="D6497" t="s">
        <v>106</v>
      </c>
      <c r="E6497" s="1">
        <v>44866</v>
      </c>
      <c r="F6497">
        <v>2022</v>
      </c>
      <c r="G6497">
        <v>29900</v>
      </c>
      <c r="H6497">
        <v>81</v>
      </c>
      <c r="I6497">
        <v>110</v>
      </c>
      <c r="J6497" t="s">
        <v>17</v>
      </c>
      <c r="K6497" t="s">
        <v>18</v>
      </c>
      <c r="L6497" t="s">
        <v>28</v>
      </c>
      <c r="M6497" t="s">
        <v>555</v>
      </c>
      <c r="N6497">
        <v>4</v>
      </c>
      <c r="O6497" t="s">
        <v>7990</v>
      </c>
    </row>
    <row r="6498" spans="1:15" x14ac:dyDescent="0.25">
      <c r="A6498">
        <v>213702</v>
      </c>
      <c r="B6498" t="s">
        <v>8105</v>
      </c>
      <c r="C6498" t="s">
        <v>8121</v>
      </c>
      <c r="D6498" t="s">
        <v>16</v>
      </c>
      <c r="E6498" s="1">
        <v>35400</v>
      </c>
      <c r="F6498">
        <v>1996</v>
      </c>
      <c r="G6498">
        <v>1250</v>
      </c>
      <c r="H6498">
        <v>66</v>
      </c>
      <c r="I6498">
        <v>90</v>
      </c>
      <c r="J6498" t="s">
        <v>17</v>
      </c>
      <c r="K6498" t="s">
        <v>18</v>
      </c>
      <c r="L6498" t="s">
        <v>28</v>
      </c>
      <c r="M6498" t="s">
        <v>622</v>
      </c>
      <c r="N6498">
        <v>181000</v>
      </c>
      <c r="O6498" t="s">
        <v>8124</v>
      </c>
    </row>
    <row r="6499" spans="1:15" x14ac:dyDescent="0.25">
      <c r="A6499">
        <v>216627</v>
      </c>
      <c r="B6499" t="s">
        <v>8105</v>
      </c>
      <c r="C6499" t="s">
        <v>8137</v>
      </c>
      <c r="D6499" t="s">
        <v>455</v>
      </c>
      <c r="E6499" s="1">
        <v>38504</v>
      </c>
      <c r="F6499">
        <v>2005</v>
      </c>
      <c r="G6499">
        <v>6299</v>
      </c>
      <c r="H6499">
        <v>55</v>
      </c>
      <c r="I6499">
        <v>75</v>
      </c>
      <c r="J6499" t="s">
        <v>17</v>
      </c>
      <c r="K6499" t="s">
        <v>18</v>
      </c>
      <c r="L6499" t="s">
        <v>28</v>
      </c>
      <c r="M6499" t="s">
        <v>622</v>
      </c>
      <c r="N6499">
        <v>87070</v>
      </c>
      <c r="O6499" t="s">
        <v>8237</v>
      </c>
    </row>
    <row r="6500" spans="1:15" x14ac:dyDescent="0.25">
      <c r="A6500">
        <v>222669</v>
      </c>
      <c r="B6500" t="s">
        <v>8105</v>
      </c>
      <c r="C6500" t="s">
        <v>8190</v>
      </c>
      <c r="D6500" t="s">
        <v>16</v>
      </c>
      <c r="E6500" s="1">
        <v>40817</v>
      </c>
      <c r="F6500">
        <v>2011</v>
      </c>
      <c r="G6500">
        <v>26999</v>
      </c>
      <c r="H6500">
        <v>75</v>
      </c>
      <c r="I6500">
        <v>102</v>
      </c>
      <c r="J6500" t="s">
        <v>17</v>
      </c>
      <c r="K6500" t="s">
        <v>98</v>
      </c>
      <c r="L6500" t="s">
        <v>28</v>
      </c>
      <c r="M6500" t="s">
        <v>385</v>
      </c>
      <c r="N6500">
        <v>181000</v>
      </c>
      <c r="O6500" t="s">
        <v>8318</v>
      </c>
    </row>
    <row r="6501" spans="1:15" x14ac:dyDescent="0.25">
      <c r="A6501">
        <v>224003</v>
      </c>
      <c r="B6501" t="s">
        <v>8105</v>
      </c>
      <c r="C6501" t="s">
        <v>8299</v>
      </c>
      <c r="D6501" t="s">
        <v>241</v>
      </c>
      <c r="E6501" s="1">
        <v>41244</v>
      </c>
      <c r="F6501">
        <v>2012</v>
      </c>
      <c r="G6501">
        <v>9000</v>
      </c>
      <c r="H6501">
        <v>90</v>
      </c>
      <c r="I6501">
        <v>122</v>
      </c>
      <c r="J6501" t="s">
        <v>17</v>
      </c>
      <c r="K6501" t="s">
        <v>98</v>
      </c>
      <c r="L6501" t="s">
        <v>28</v>
      </c>
      <c r="M6501" t="s">
        <v>211</v>
      </c>
      <c r="N6501">
        <v>245800</v>
      </c>
      <c r="O6501" t="s">
        <v>8337</v>
      </c>
    </row>
    <row r="6502" spans="1:15" x14ac:dyDescent="0.25">
      <c r="A6502">
        <v>228075</v>
      </c>
      <c r="B6502" t="s">
        <v>8105</v>
      </c>
      <c r="C6502" t="s">
        <v>8231</v>
      </c>
      <c r="D6502" t="s">
        <v>16</v>
      </c>
      <c r="E6502" s="1">
        <v>41730</v>
      </c>
      <c r="F6502">
        <v>2014</v>
      </c>
      <c r="G6502">
        <v>25950</v>
      </c>
      <c r="H6502">
        <v>75</v>
      </c>
      <c r="I6502">
        <v>102</v>
      </c>
      <c r="J6502" t="s">
        <v>82</v>
      </c>
      <c r="K6502" t="s">
        <v>98</v>
      </c>
      <c r="L6502" t="s">
        <v>28</v>
      </c>
      <c r="M6502" t="s">
        <v>385</v>
      </c>
      <c r="N6502">
        <v>90000</v>
      </c>
      <c r="O6502" t="s">
        <v>8404</v>
      </c>
    </row>
    <row r="6503" spans="1:15" x14ac:dyDescent="0.25">
      <c r="A6503">
        <v>230045</v>
      </c>
      <c r="B6503" t="s">
        <v>8105</v>
      </c>
      <c r="C6503" t="s">
        <v>8195</v>
      </c>
      <c r="D6503" t="s">
        <v>86</v>
      </c>
      <c r="E6503" s="1">
        <v>42217</v>
      </c>
      <c r="F6503">
        <v>2015</v>
      </c>
      <c r="G6503">
        <v>11490</v>
      </c>
      <c r="H6503">
        <v>62</v>
      </c>
      <c r="I6503">
        <v>84</v>
      </c>
      <c r="J6503" t="s">
        <v>17</v>
      </c>
      <c r="K6503" t="s">
        <v>98</v>
      </c>
      <c r="L6503" t="s">
        <v>28</v>
      </c>
      <c r="M6503" t="s">
        <v>385</v>
      </c>
      <c r="N6503">
        <v>200000</v>
      </c>
      <c r="O6503" t="s">
        <v>8447</v>
      </c>
    </row>
    <row r="6504" spans="1:15" x14ac:dyDescent="0.25">
      <c r="A6504">
        <v>247916</v>
      </c>
      <c r="B6504" t="s">
        <v>8828</v>
      </c>
      <c r="C6504" t="s">
        <v>8872</v>
      </c>
      <c r="D6504" t="s">
        <v>241</v>
      </c>
      <c r="E6504" s="1">
        <v>43132</v>
      </c>
      <c r="F6504">
        <v>2018</v>
      </c>
      <c r="G6504">
        <v>36900</v>
      </c>
      <c r="H6504">
        <v>235</v>
      </c>
      <c r="I6504">
        <v>320</v>
      </c>
      <c r="J6504" t="s">
        <v>82</v>
      </c>
      <c r="K6504" t="s">
        <v>18</v>
      </c>
      <c r="L6504" t="s">
        <v>28</v>
      </c>
      <c r="M6504" t="e">
        <f>- (g/km)</f>
        <v>#NAME?</v>
      </c>
      <c r="N6504">
        <v>46465</v>
      </c>
      <c r="O6504" t="s">
        <v>8897</v>
      </c>
    </row>
    <row r="6505" spans="1:15" x14ac:dyDescent="0.25">
      <c r="A6505">
        <v>13196</v>
      </c>
      <c r="B6505" t="s">
        <v>536</v>
      </c>
      <c r="C6505" t="s">
        <v>645</v>
      </c>
      <c r="D6505" t="s">
        <v>259</v>
      </c>
      <c r="E6505" s="1">
        <v>42767</v>
      </c>
      <c r="F6505">
        <v>2017</v>
      </c>
      <c r="G6505">
        <v>38500</v>
      </c>
      <c r="H6505">
        <v>260</v>
      </c>
      <c r="I6505">
        <v>354</v>
      </c>
      <c r="J6505" t="s">
        <v>82</v>
      </c>
      <c r="K6505" t="s">
        <v>18</v>
      </c>
      <c r="L6505" t="s">
        <v>354</v>
      </c>
      <c r="M6505" t="s">
        <v>280</v>
      </c>
      <c r="N6505">
        <v>93800</v>
      </c>
      <c r="O6505" t="s">
        <v>822</v>
      </c>
    </row>
    <row r="6506" spans="1:15" x14ac:dyDescent="0.25">
      <c r="A6506">
        <v>24196</v>
      </c>
      <c r="B6506" t="s">
        <v>1239</v>
      </c>
      <c r="C6506" t="s">
        <v>1245</v>
      </c>
      <c r="D6506" t="s">
        <v>86</v>
      </c>
      <c r="E6506" s="1">
        <v>37500</v>
      </c>
      <c r="F6506">
        <v>2002</v>
      </c>
      <c r="G6506">
        <v>675</v>
      </c>
      <c r="H6506">
        <v>85</v>
      </c>
      <c r="I6506">
        <v>116</v>
      </c>
      <c r="J6506" t="s">
        <v>17</v>
      </c>
      <c r="K6506" t="s">
        <v>18</v>
      </c>
      <c r="L6506" t="s">
        <v>354</v>
      </c>
      <c r="M6506" t="s">
        <v>248</v>
      </c>
      <c r="N6506">
        <v>168000</v>
      </c>
      <c r="O6506" t="s">
        <v>1313</v>
      </c>
    </row>
    <row r="6507" spans="1:15" x14ac:dyDescent="0.25">
      <c r="A6507">
        <v>26127</v>
      </c>
      <c r="B6507" t="s">
        <v>1239</v>
      </c>
      <c r="C6507" t="s">
        <v>1249</v>
      </c>
      <c r="D6507" t="s">
        <v>44</v>
      </c>
      <c r="E6507" s="1">
        <v>39203</v>
      </c>
      <c r="F6507">
        <v>2007</v>
      </c>
      <c r="G6507">
        <v>5000</v>
      </c>
      <c r="H6507">
        <v>140</v>
      </c>
      <c r="I6507">
        <v>190</v>
      </c>
      <c r="J6507" t="s">
        <v>17</v>
      </c>
      <c r="K6507" t="s">
        <v>18</v>
      </c>
      <c r="L6507" t="s">
        <v>354</v>
      </c>
      <c r="M6507" t="s">
        <v>325</v>
      </c>
      <c r="N6507">
        <v>213000</v>
      </c>
      <c r="O6507" t="s">
        <v>1270</v>
      </c>
    </row>
    <row r="6508" spans="1:15" x14ac:dyDescent="0.25">
      <c r="A6508">
        <v>26504</v>
      </c>
      <c r="B6508" t="s">
        <v>1239</v>
      </c>
      <c r="C6508" t="s">
        <v>1249</v>
      </c>
      <c r="D6508" t="s">
        <v>41</v>
      </c>
      <c r="E6508" s="1">
        <v>39387</v>
      </c>
      <c r="F6508">
        <v>2007</v>
      </c>
      <c r="G6508">
        <v>7750</v>
      </c>
      <c r="H6508">
        <v>140</v>
      </c>
      <c r="I6508">
        <v>190</v>
      </c>
      <c r="J6508" t="s">
        <v>82</v>
      </c>
      <c r="K6508" t="s">
        <v>18</v>
      </c>
      <c r="L6508" t="s">
        <v>354</v>
      </c>
      <c r="M6508" t="s">
        <v>325</v>
      </c>
      <c r="N6508">
        <v>189542</v>
      </c>
      <c r="O6508" t="s">
        <v>1270</v>
      </c>
    </row>
    <row r="6509" spans="1:15" x14ac:dyDescent="0.25">
      <c r="A6509">
        <v>27962</v>
      </c>
      <c r="B6509" t="s">
        <v>1239</v>
      </c>
      <c r="C6509" t="s">
        <v>1378</v>
      </c>
      <c r="D6509" t="s">
        <v>59</v>
      </c>
      <c r="E6509" s="1">
        <v>39965</v>
      </c>
      <c r="F6509">
        <v>2009</v>
      </c>
      <c r="G6509">
        <v>22500</v>
      </c>
      <c r="H6509">
        <v>210</v>
      </c>
      <c r="I6509">
        <v>286</v>
      </c>
      <c r="J6509" t="s">
        <v>82</v>
      </c>
      <c r="K6509" t="s">
        <v>98</v>
      </c>
      <c r="L6509" t="s">
        <v>354</v>
      </c>
      <c r="M6509" t="s">
        <v>77</v>
      </c>
      <c r="N6509">
        <v>172000</v>
      </c>
      <c r="O6509" t="s">
        <v>1408</v>
      </c>
    </row>
    <row r="6510" spans="1:15" x14ac:dyDescent="0.25">
      <c r="A6510">
        <v>39030</v>
      </c>
      <c r="B6510" t="s">
        <v>1239</v>
      </c>
      <c r="C6510" t="s">
        <v>1728</v>
      </c>
      <c r="D6510" t="s">
        <v>44</v>
      </c>
      <c r="E6510" s="1">
        <v>43647</v>
      </c>
      <c r="F6510">
        <v>2019</v>
      </c>
      <c r="G6510">
        <v>97770</v>
      </c>
      <c r="H6510">
        <v>294</v>
      </c>
      <c r="I6510">
        <v>400</v>
      </c>
      <c r="J6510" t="s">
        <v>82</v>
      </c>
      <c r="K6510" t="s">
        <v>98</v>
      </c>
      <c r="L6510" t="s">
        <v>354</v>
      </c>
      <c r="M6510" t="s">
        <v>327</v>
      </c>
      <c r="N6510">
        <v>51869</v>
      </c>
      <c r="O6510" t="s">
        <v>1729</v>
      </c>
    </row>
    <row r="6511" spans="1:15" x14ac:dyDescent="0.25">
      <c r="A6511">
        <v>39658</v>
      </c>
      <c r="B6511" t="s">
        <v>1239</v>
      </c>
      <c r="C6511" t="s">
        <v>1570</v>
      </c>
      <c r="D6511" t="s">
        <v>41</v>
      </c>
      <c r="E6511" s="1">
        <v>43739</v>
      </c>
      <c r="F6511">
        <v>2019</v>
      </c>
      <c r="G6511">
        <v>44480</v>
      </c>
      <c r="H6511">
        <v>185</v>
      </c>
      <c r="I6511">
        <v>252</v>
      </c>
      <c r="J6511" t="s">
        <v>82</v>
      </c>
      <c r="K6511" t="s">
        <v>18</v>
      </c>
      <c r="L6511" t="s">
        <v>354</v>
      </c>
      <c r="M6511" t="s">
        <v>353</v>
      </c>
      <c r="N6511">
        <v>63539</v>
      </c>
      <c r="O6511" t="s">
        <v>1748</v>
      </c>
    </row>
    <row r="6512" spans="1:15" x14ac:dyDescent="0.25">
      <c r="A6512">
        <v>41407</v>
      </c>
      <c r="B6512" t="s">
        <v>1239</v>
      </c>
      <c r="C6512" t="s">
        <v>1389</v>
      </c>
      <c r="D6512" t="s">
        <v>44</v>
      </c>
      <c r="E6512" s="1">
        <v>44348</v>
      </c>
      <c r="F6512">
        <v>2021</v>
      </c>
      <c r="G6512">
        <v>42940</v>
      </c>
      <c r="H6512">
        <v>225</v>
      </c>
      <c r="I6512">
        <v>306</v>
      </c>
      <c r="J6512" t="s">
        <v>82</v>
      </c>
      <c r="K6512" t="s">
        <v>18</v>
      </c>
      <c r="L6512" t="s">
        <v>354</v>
      </c>
      <c r="M6512" t="s">
        <v>353</v>
      </c>
      <c r="N6512">
        <v>18500</v>
      </c>
      <c r="O6512" t="s">
        <v>1848</v>
      </c>
    </row>
    <row r="6513" spans="1:15" x14ac:dyDescent="0.25">
      <c r="A6513">
        <v>41744</v>
      </c>
      <c r="B6513" t="s">
        <v>1239</v>
      </c>
      <c r="C6513" t="s">
        <v>1583</v>
      </c>
      <c r="D6513" t="s">
        <v>23</v>
      </c>
      <c r="E6513" s="1">
        <v>44228</v>
      </c>
      <c r="F6513">
        <v>2021</v>
      </c>
      <c r="G6513">
        <v>46890</v>
      </c>
      <c r="H6513">
        <v>250</v>
      </c>
      <c r="I6513">
        <v>340</v>
      </c>
      <c r="J6513" t="s">
        <v>82</v>
      </c>
      <c r="K6513" t="s">
        <v>18</v>
      </c>
      <c r="L6513" t="s">
        <v>354</v>
      </c>
      <c r="M6513" t="s">
        <v>355</v>
      </c>
      <c r="N6513">
        <v>12457</v>
      </c>
      <c r="O6513" t="s">
        <v>1879</v>
      </c>
    </row>
    <row r="6514" spans="1:15" x14ac:dyDescent="0.25">
      <c r="A6514">
        <v>42003</v>
      </c>
      <c r="B6514" t="s">
        <v>1239</v>
      </c>
      <c r="C6514" t="s">
        <v>1583</v>
      </c>
      <c r="D6514" t="s">
        <v>455</v>
      </c>
      <c r="E6514" s="1">
        <v>44348</v>
      </c>
      <c r="F6514">
        <v>2021</v>
      </c>
      <c r="G6514">
        <v>39990</v>
      </c>
      <c r="H6514">
        <v>250</v>
      </c>
      <c r="I6514">
        <v>340</v>
      </c>
      <c r="J6514" t="s">
        <v>82</v>
      </c>
      <c r="K6514" t="s">
        <v>18</v>
      </c>
      <c r="L6514" t="s">
        <v>354</v>
      </c>
      <c r="M6514" t="s">
        <v>355</v>
      </c>
      <c r="N6514">
        <v>47000</v>
      </c>
      <c r="O6514" t="s">
        <v>1896</v>
      </c>
    </row>
    <row r="6515" spans="1:15" x14ac:dyDescent="0.25">
      <c r="A6515">
        <v>43146</v>
      </c>
      <c r="B6515" t="s">
        <v>1239</v>
      </c>
      <c r="C6515" t="s">
        <v>1321</v>
      </c>
      <c r="D6515" t="s">
        <v>268</v>
      </c>
      <c r="E6515" s="1">
        <v>45047</v>
      </c>
      <c r="F6515">
        <v>2023</v>
      </c>
      <c r="G6515">
        <v>51690</v>
      </c>
      <c r="H6515">
        <v>145</v>
      </c>
      <c r="I6515">
        <v>197</v>
      </c>
      <c r="J6515" t="s">
        <v>82</v>
      </c>
      <c r="K6515" t="s">
        <v>18</v>
      </c>
      <c r="L6515" t="s">
        <v>354</v>
      </c>
      <c r="M6515" t="s">
        <v>263</v>
      </c>
      <c r="N6515">
        <v>10</v>
      </c>
      <c r="O6515" t="s">
        <v>2008</v>
      </c>
    </row>
    <row r="6516" spans="1:15" x14ac:dyDescent="0.25">
      <c r="A6516">
        <v>43690</v>
      </c>
      <c r="B6516" t="s">
        <v>2127</v>
      </c>
      <c r="C6516" t="s">
        <v>2150</v>
      </c>
      <c r="D6516" t="s">
        <v>44</v>
      </c>
      <c r="E6516" s="1">
        <v>39783</v>
      </c>
      <c r="F6516">
        <v>2008</v>
      </c>
      <c r="G6516">
        <v>6999</v>
      </c>
      <c r="H6516">
        <v>115</v>
      </c>
      <c r="I6516">
        <v>156</v>
      </c>
      <c r="J6516" t="s">
        <v>17</v>
      </c>
      <c r="K6516" t="s">
        <v>98</v>
      </c>
      <c r="L6516" t="s">
        <v>354</v>
      </c>
      <c r="M6516" t="s">
        <v>97</v>
      </c>
      <c r="N6516">
        <v>153000</v>
      </c>
      <c r="O6516" t="s">
        <v>2151</v>
      </c>
    </row>
    <row r="6517" spans="1:15" x14ac:dyDescent="0.25">
      <c r="A6517">
        <v>43699</v>
      </c>
      <c r="B6517" t="s">
        <v>2127</v>
      </c>
      <c r="C6517" t="s">
        <v>2150</v>
      </c>
      <c r="D6517" t="s">
        <v>23</v>
      </c>
      <c r="E6517" s="1">
        <v>39600</v>
      </c>
      <c r="F6517">
        <v>2008</v>
      </c>
      <c r="G6517">
        <v>5500</v>
      </c>
      <c r="H6517">
        <v>115</v>
      </c>
      <c r="I6517">
        <v>156</v>
      </c>
      <c r="J6517" t="s">
        <v>17</v>
      </c>
      <c r="K6517" t="s">
        <v>98</v>
      </c>
      <c r="L6517" t="s">
        <v>354</v>
      </c>
      <c r="M6517" t="s">
        <v>97</v>
      </c>
      <c r="N6517">
        <v>224000</v>
      </c>
      <c r="O6517" t="s">
        <v>2155</v>
      </c>
    </row>
    <row r="6518" spans="1:15" x14ac:dyDescent="0.25">
      <c r="A6518">
        <v>43949</v>
      </c>
      <c r="B6518" t="s">
        <v>2127</v>
      </c>
      <c r="C6518" t="s">
        <v>2153</v>
      </c>
      <c r="D6518" t="s">
        <v>44</v>
      </c>
      <c r="E6518" s="1">
        <v>41244</v>
      </c>
      <c r="F6518">
        <v>2012</v>
      </c>
      <c r="G6518">
        <v>17500</v>
      </c>
      <c r="H6518">
        <v>177</v>
      </c>
      <c r="I6518">
        <v>241</v>
      </c>
      <c r="J6518" t="s">
        <v>82</v>
      </c>
      <c r="K6518" t="s">
        <v>98</v>
      </c>
      <c r="L6518" t="s">
        <v>354</v>
      </c>
      <c r="M6518" t="e">
        <f>- (g/km)</f>
        <v>#NAME?</v>
      </c>
      <c r="N6518">
        <v>94500</v>
      </c>
      <c r="O6518" t="s">
        <v>2174</v>
      </c>
    </row>
    <row r="6519" spans="1:15" x14ac:dyDescent="0.25">
      <c r="A6519">
        <v>52591</v>
      </c>
      <c r="B6519" t="s">
        <v>2706</v>
      </c>
      <c r="C6519" t="s">
        <v>2713</v>
      </c>
      <c r="D6519" t="s">
        <v>68</v>
      </c>
      <c r="E6519" s="1">
        <v>38322</v>
      </c>
      <c r="F6519">
        <v>2004</v>
      </c>
      <c r="G6519">
        <v>1499</v>
      </c>
      <c r="H6519">
        <v>94</v>
      </c>
      <c r="I6519">
        <v>128</v>
      </c>
      <c r="J6519" t="s">
        <v>17</v>
      </c>
      <c r="K6519" t="s">
        <v>98</v>
      </c>
      <c r="L6519" t="s">
        <v>354</v>
      </c>
      <c r="M6519" t="s">
        <v>72</v>
      </c>
      <c r="N6519">
        <v>300000</v>
      </c>
      <c r="O6519" t="s">
        <v>2714</v>
      </c>
    </row>
    <row r="6520" spans="1:15" x14ac:dyDescent="0.25">
      <c r="A6520">
        <v>53203</v>
      </c>
      <c r="B6520" t="s">
        <v>2706</v>
      </c>
      <c r="C6520" t="s">
        <v>2752</v>
      </c>
      <c r="D6520" t="s">
        <v>59</v>
      </c>
      <c r="E6520" s="1">
        <v>41153</v>
      </c>
      <c r="F6520">
        <v>2012</v>
      </c>
      <c r="G6520">
        <v>6290</v>
      </c>
      <c r="H6520">
        <v>125</v>
      </c>
      <c r="I6520">
        <v>170</v>
      </c>
      <c r="J6520" t="s">
        <v>82</v>
      </c>
      <c r="K6520" t="s">
        <v>98</v>
      </c>
      <c r="L6520" t="s">
        <v>354</v>
      </c>
      <c r="M6520" t="s">
        <v>97</v>
      </c>
      <c r="N6520">
        <v>230000</v>
      </c>
      <c r="O6520" t="s">
        <v>2771</v>
      </c>
    </row>
    <row r="6521" spans="1:15" x14ac:dyDescent="0.25">
      <c r="A6521">
        <v>53233</v>
      </c>
      <c r="B6521" t="s">
        <v>2706</v>
      </c>
      <c r="C6521" t="s">
        <v>2752</v>
      </c>
      <c r="D6521" t="s">
        <v>16</v>
      </c>
      <c r="E6521" s="1">
        <v>41275</v>
      </c>
      <c r="F6521">
        <v>2013</v>
      </c>
      <c r="G6521">
        <v>11990</v>
      </c>
      <c r="H6521">
        <v>125</v>
      </c>
      <c r="I6521">
        <v>170</v>
      </c>
      <c r="J6521" t="s">
        <v>82</v>
      </c>
      <c r="K6521" t="s">
        <v>98</v>
      </c>
      <c r="L6521" t="s">
        <v>354</v>
      </c>
      <c r="M6521" t="s">
        <v>629</v>
      </c>
      <c r="N6521">
        <v>149500</v>
      </c>
      <c r="O6521" t="s">
        <v>2775</v>
      </c>
    </row>
    <row r="6522" spans="1:15" x14ac:dyDescent="0.25">
      <c r="A6522">
        <v>57788</v>
      </c>
      <c r="B6522" t="s">
        <v>2890</v>
      </c>
      <c r="C6522" t="s">
        <v>2909</v>
      </c>
      <c r="D6522" t="s">
        <v>41</v>
      </c>
      <c r="E6522" s="1">
        <v>37803</v>
      </c>
      <c r="F6522">
        <v>2003</v>
      </c>
      <c r="G6522">
        <v>2499</v>
      </c>
      <c r="H6522">
        <v>70</v>
      </c>
      <c r="I6522">
        <v>95</v>
      </c>
      <c r="J6522" t="s">
        <v>17</v>
      </c>
      <c r="K6522" t="s">
        <v>18</v>
      </c>
      <c r="L6522" t="s">
        <v>354</v>
      </c>
      <c r="M6522" t="e">
        <f>- (g/km)</f>
        <v>#NAME?</v>
      </c>
      <c r="N6522">
        <v>139123</v>
      </c>
      <c r="O6522" t="s">
        <v>2913</v>
      </c>
    </row>
    <row r="6523" spans="1:15" x14ac:dyDescent="0.25">
      <c r="A6523">
        <v>58539</v>
      </c>
      <c r="B6523" t="s">
        <v>2890</v>
      </c>
      <c r="C6523" t="s">
        <v>2917</v>
      </c>
      <c r="D6523" t="s">
        <v>59</v>
      </c>
      <c r="E6523" s="1">
        <v>38991</v>
      </c>
      <c r="F6523">
        <v>2006</v>
      </c>
      <c r="G6523">
        <v>2700</v>
      </c>
      <c r="H6523">
        <v>107</v>
      </c>
      <c r="I6523">
        <v>145</v>
      </c>
      <c r="J6523" t="s">
        <v>17</v>
      </c>
      <c r="K6523" t="s">
        <v>18</v>
      </c>
      <c r="L6523" t="s">
        <v>354</v>
      </c>
      <c r="M6523" t="s">
        <v>219</v>
      </c>
      <c r="N6523">
        <v>168946</v>
      </c>
      <c r="O6523" t="s">
        <v>2940</v>
      </c>
    </row>
    <row r="6524" spans="1:15" x14ac:dyDescent="0.25">
      <c r="A6524">
        <v>84376</v>
      </c>
      <c r="B6524" t="s">
        <v>3579</v>
      </c>
      <c r="C6524" t="s">
        <v>3582</v>
      </c>
      <c r="D6524" t="s">
        <v>68</v>
      </c>
      <c r="E6524" s="1">
        <v>44348</v>
      </c>
      <c r="F6524">
        <v>2021</v>
      </c>
      <c r="G6524">
        <v>45250</v>
      </c>
      <c r="H6524">
        <v>120</v>
      </c>
      <c r="I6524">
        <v>163</v>
      </c>
      <c r="J6524" t="s">
        <v>82</v>
      </c>
      <c r="K6524" t="s">
        <v>98</v>
      </c>
      <c r="L6524" t="s">
        <v>354</v>
      </c>
      <c r="M6524" t="s">
        <v>385</v>
      </c>
      <c r="N6524">
        <v>12000</v>
      </c>
      <c r="O6524" t="s">
        <v>3586</v>
      </c>
    </row>
    <row r="6525" spans="1:15" x14ac:dyDescent="0.25">
      <c r="A6525">
        <v>89470</v>
      </c>
      <c r="B6525" t="s">
        <v>3717</v>
      </c>
      <c r="C6525" t="s">
        <v>3720</v>
      </c>
      <c r="E6525" s="1">
        <v>43313</v>
      </c>
      <c r="F6525">
        <v>2018</v>
      </c>
      <c r="G6525">
        <v>18990</v>
      </c>
      <c r="H6525">
        <v>130</v>
      </c>
      <c r="I6525">
        <v>177</v>
      </c>
      <c r="J6525" t="s">
        <v>17</v>
      </c>
      <c r="K6525" t="s">
        <v>18</v>
      </c>
      <c r="L6525" t="s">
        <v>354</v>
      </c>
      <c r="M6525" t="s">
        <v>331</v>
      </c>
      <c r="N6525">
        <v>74106</v>
      </c>
      <c r="O6525" t="s">
        <v>3786</v>
      </c>
    </row>
    <row r="6526" spans="1:15" x14ac:dyDescent="0.25">
      <c r="A6526">
        <v>89725</v>
      </c>
      <c r="B6526" t="s">
        <v>3717</v>
      </c>
      <c r="C6526" t="s">
        <v>3720</v>
      </c>
      <c r="D6526" t="s">
        <v>268</v>
      </c>
      <c r="E6526" s="1">
        <v>43313</v>
      </c>
      <c r="F6526">
        <v>2018</v>
      </c>
      <c r="G6526">
        <v>18990</v>
      </c>
      <c r="H6526">
        <v>130</v>
      </c>
      <c r="I6526">
        <v>177</v>
      </c>
      <c r="J6526" t="s">
        <v>17</v>
      </c>
      <c r="K6526" t="s">
        <v>18</v>
      </c>
      <c r="L6526" t="s">
        <v>354</v>
      </c>
      <c r="M6526" t="s">
        <v>331</v>
      </c>
      <c r="N6526">
        <v>74106</v>
      </c>
      <c r="O6526" t="s">
        <v>3786</v>
      </c>
    </row>
    <row r="6527" spans="1:15" x14ac:dyDescent="0.25">
      <c r="A6527">
        <v>93385</v>
      </c>
      <c r="B6527" t="s">
        <v>3911</v>
      </c>
      <c r="C6527" t="s">
        <v>3916</v>
      </c>
      <c r="D6527" t="s">
        <v>268</v>
      </c>
      <c r="E6527" s="1">
        <v>37622</v>
      </c>
      <c r="F6527">
        <v>2003</v>
      </c>
      <c r="G6527">
        <v>730</v>
      </c>
      <c r="H6527">
        <v>57</v>
      </c>
      <c r="I6527">
        <v>77</v>
      </c>
      <c r="J6527" t="s">
        <v>17</v>
      </c>
      <c r="K6527" t="s">
        <v>18</v>
      </c>
      <c r="L6527" t="s">
        <v>354</v>
      </c>
      <c r="M6527" t="s">
        <v>185</v>
      </c>
      <c r="N6527">
        <v>65000</v>
      </c>
      <c r="O6527" t="s">
        <v>3917</v>
      </c>
    </row>
    <row r="6528" spans="1:15" x14ac:dyDescent="0.25">
      <c r="A6528">
        <v>105013</v>
      </c>
      <c r="B6528" t="s">
        <v>4366</v>
      </c>
      <c r="C6528" t="s">
        <v>4409</v>
      </c>
      <c r="D6528" t="s">
        <v>61</v>
      </c>
      <c r="E6528" s="1">
        <v>38534</v>
      </c>
      <c r="F6528">
        <v>2005</v>
      </c>
      <c r="G6528">
        <v>3800</v>
      </c>
      <c r="H6528">
        <v>130</v>
      </c>
      <c r="I6528">
        <v>177</v>
      </c>
      <c r="J6528" t="s">
        <v>82</v>
      </c>
      <c r="K6528" t="s">
        <v>98</v>
      </c>
      <c r="L6528" t="s">
        <v>354</v>
      </c>
      <c r="M6528" t="s">
        <v>97</v>
      </c>
      <c r="N6528">
        <v>295000</v>
      </c>
      <c r="O6528" t="s">
        <v>4649</v>
      </c>
    </row>
    <row r="6529" spans="1:15" x14ac:dyDescent="0.25">
      <c r="A6529">
        <v>107401</v>
      </c>
      <c r="B6529" t="s">
        <v>4366</v>
      </c>
      <c r="C6529" t="s">
        <v>4648</v>
      </c>
      <c r="D6529" t="s">
        <v>241</v>
      </c>
      <c r="E6529" s="1">
        <v>39630</v>
      </c>
      <c r="F6529">
        <v>2008</v>
      </c>
      <c r="G6529">
        <v>9490</v>
      </c>
      <c r="H6529">
        <v>85</v>
      </c>
      <c r="I6529">
        <v>116</v>
      </c>
      <c r="J6529" t="s">
        <v>82</v>
      </c>
      <c r="K6529" t="s">
        <v>18</v>
      </c>
      <c r="L6529" t="s">
        <v>354</v>
      </c>
      <c r="M6529" t="s">
        <v>104</v>
      </c>
      <c r="N6529">
        <v>123000</v>
      </c>
      <c r="O6529" t="s">
        <v>4799</v>
      </c>
    </row>
    <row r="6530" spans="1:15" x14ac:dyDescent="0.25">
      <c r="A6530">
        <v>107564</v>
      </c>
      <c r="B6530" t="s">
        <v>4366</v>
      </c>
      <c r="C6530" t="s">
        <v>4373</v>
      </c>
      <c r="D6530" t="s">
        <v>23</v>
      </c>
      <c r="E6530" s="1">
        <v>39600</v>
      </c>
      <c r="F6530">
        <v>2008</v>
      </c>
      <c r="G6530">
        <v>12950</v>
      </c>
      <c r="H6530">
        <v>135</v>
      </c>
      <c r="I6530">
        <v>184</v>
      </c>
      <c r="J6530" t="s">
        <v>17</v>
      </c>
      <c r="K6530" t="s">
        <v>18</v>
      </c>
      <c r="L6530" t="s">
        <v>354</v>
      </c>
      <c r="M6530" t="s">
        <v>355</v>
      </c>
      <c r="N6530">
        <v>120000</v>
      </c>
      <c r="O6530" t="s">
        <v>4815</v>
      </c>
    </row>
    <row r="6531" spans="1:15" x14ac:dyDescent="0.25">
      <c r="A6531">
        <v>108471</v>
      </c>
      <c r="B6531" t="s">
        <v>4366</v>
      </c>
      <c r="C6531" t="s">
        <v>4488</v>
      </c>
      <c r="D6531" t="s">
        <v>44</v>
      </c>
      <c r="E6531" s="1">
        <v>39873</v>
      </c>
      <c r="F6531">
        <v>2009</v>
      </c>
      <c r="G6531">
        <v>8900</v>
      </c>
      <c r="H6531">
        <v>165</v>
      </c>
      <c r="I6531">
        <v>224</v>
      </c>
      <c r="J6531" t="s">
        <v>82</v>
      </c>
      <c r="K6531" t="s">
        <v>98</v>
      </c>
      <c r="L6531" t="s">
        <v>354</v>
      </c>
      <c r="M6531" t="s">
        <v>629</v>
      </c>
      <c r="N6531">
        <v>191663</v>
      </c>
      <c r="O6531" t="s">
        <v>4865</v>
      </c>
    </row>
    <row r="6532" spans="1:15" x14ac:dyDescent="0.25">
      <c r="A6532">
        <v>115522</v>
      </c>
      <c r="B6532" t="s">
        <v>4366</v>
      </c>
      <c r="C6532" t="s">
        <v>5155</v>
      </c>
      <c r="D6532" t="s">
        <v>68</v>
      </c>
      <c r="E6532" s="1">
        <v>42186</v>
      </c>
      <c r="F6532">
        <v>2015</v>
      </c>
      <c r="G6532">
        <v>26350</v>
      </c>
      <c r="H6532">
        <v>245</v>
      </c>
      <c r="I6532">
        <v>333</v>
      </c>
      <c r="J6532" t="s">
        <v>82</v>
      </c>
      <c r="K6532" t="s">
        <v>18</v>
      </c>
      <c r="L6532" t="s">
        <v>354</v>
      </c>
      <c r="M6532" t="s">
        <v>322</v>
      </c>
      <c r="N6532">
        <v>134000</v>
      </c>
      <c r="O6532" t="s">
        <v>5170</v>
      </c>
    </row>
    <row r="6533" spans="1:15" x14ac:dyDescent="0.25">
      <c r="A6533">
        <v>115793</v>
      </c>
      <c r="B6533" t="s">
        <v>4366</v>
      </c>
      <c r="C6533" t="s">
        <v>5155</v>
      </c>
      <c r="D6533" t="s">
        <v>44</v>
      </c>
      <c r="E6533" s="1">
        <v>42156</v>
      </c>
      <c r="F6533">
        <v>2015</v>
      </c>
      <c r="G6533">
        <v>29280</v>
      </c>
      <c r="H6533">
        <v>245</v>
      </c>
      <c r="I6533">
        <v>333</v>
      </c>
      <c r="J6533" t="s">
        <v>82</v>
      </c>
      <c r="K6533" t="s">
        <v>18</v>
      </c>
      <c r="L6533" t="s">
        <v>354</v>
      </c>
      <c r="M6533" t="s">
        <v>315</v>
      </c>
      <c r="N6533">
        <v>53436</v>
      </c>
      <c r="O6533" t="s">
        <v>5192</v>
      </c>
    </row>
    <row r="6534" spans="1:15" x14ac:dyDescent="0.25">
      <c r="A6534">
        <v>116097</v>
      </c>
      <c r="B6534" t="s">
        <v>4366</v>
      </c>
      <c r="C6534" t="s">
        <v>5216</v>
      </c>
      <c r="D6534" t="s">
        <v>16</v>
      </c>
      <c r="E6534" s="1">
        <v>42217</v>
      </c>
      <c r="F6534">
        <v>2015</v>
      </c>
      <c r="G6534">
        <v>74900</v>
      </c>
      <c r="H6534">
        <v>245</v>
      </c>
      <c r="I6534">
        <v>333</v>
      </c>
      <c r="J6534" t="s">
        <v>82</v>
      </c>
      <c r="K6534" t="s">
        <v>18</v>
      </c>
      <c r="L6534" t="s">
        <v>354</v>
      </c>
      <c r="M6534" t="s">
        <v>636</v>
      </c>
      <c r="N6534">
        <v>44700</v>
      </c>
      <c r="O6534" t="s">
        <v>5217</v>
      </c>
    </row>
    <row r="6535" spans="1:15" x14ac:dyDescent="0.25">
      <c r="A6535">
        <v>116126</v>
      </c>
      <c r="B6535" t="s">
        <v>4366</v>
      </c>
      <c r="C6535" t="s">
        <v>5216</v>
      </c>
      <c r="D6535" t="s">
        <v>23</v>
      </c>
      <c r="E6535" s="1">
        <v>42278</v>
      </c>
      <c r="F6535">
        <v>2015</v>
      </c>
      <c r="G6535">
        <v>56900</v>
      </c>
      <c r="H6535">
        <v>245</v>
      </c>
      <c r="I6535">
        <v>333</v>
      </c>
      <c r="J6535" t="s">
        <v>82</v>
      </c>
      <c r="K6535" t="s">
        <v>18</v>
      </c>
      <c r="L6535" t="s">
        <v>354</v>
      </c>
      <c r="M6535" t="e">
        <f>- (g/km)</f>
        <v>#NAME?</v>
      </c>
      <c r="N6535">
        <v>54890</v>
      </c>
      <c r="O6535" t="s">
        <v>5219</v>
      </c>
    </row>
    <row r="6536" spans="1:15" x14ac:dyDescent="0.25">
      <c r="A6536">
        <v>116560</v>
      </c>
      <c r="B6536" t="s">
        <v>4366</v>
      </c>
      <c r="C6536" t="s">
        <v>5155</v>
      </c>
      <c r="D6536" t="s">
        <v>41</v>
      </c>
      <c r="E6536" s="1">
        <v>42309</v>
      </c>
      <c r="F6536">
        <v>2015</v>
      </c>
      <c r="G6536">
        <v>23700</v>
      </c>
      <c r="H6536">
        <v>245</v>
      </c>
      <c r="I6536">
        <v>333</v>
      </c>
      <c r="J6536" t="s">
        <v>82</v>
      </c>
      <c r="K6536" t="s">
        <v>18</v>
      </c>
      <c r="L6536" t="s">
        <v>354</v>
      </c>
      <c r="M6536" t="s">
        <v>322</v>
      </c>
      <c r="N6536">
        <v>171000</v>
      </c>
      <c r="O6536" t="s">
        <v>5235</v>
      </c>
    </row>
    <row r="6537" spans="1:15" x14ac:dyDescent="0.25">
      <c r="A6537">
        <v>116807</v>
      </c>
      <c r="B6537" t="s">
        <v>4366</v>
      </c>
      <c r="C6537" t="s">
        <v>5216</v>
      </c>
      <c r="D6537" t="s">
        <v>41</v>
      </c>
      <c r="E6537" s="1">
        <v>42095</v>
      </c>
      <c r="F6537">
        <v>2015</v>
      </c>
      <c r="G6537">
        <v>44890</v>
      </c>
      <c r="H6537">
        <v>245</v>
      </c>
      <c r="I6537">
        <v>333</v>
      </c>
      <c r="J6537" t="s">
        <v>82</v>
      </c>
      <c r="K6537" t="s">
        <v>18</v>
      </c>
      <c r="L6537" t="s">
        <v>354</v>
      </c>
      <c r="M6537" t="s">
        <v>622</v>
      </c>
      <c r="N6537">
        <v>147700</v>
      </c>
      <c r="O6537" t="s">
        <v>5241</v>
      </c>
    </row>
    <row r="6538" spans="1:15" x14ac:dyDescent="0.25">
      <c r="A6538">
        <v>117913</v>
      </c>
      <c r="B6538" t="s">
        <v>4366</v>
      </c>
      <c r="C6538" t="s">
        <v>5155</v>
      </c>
      <c r="D6538" t="s">
        <v>16</v>
      </c>
      <c r="E6538" s="1">
        <v>42461</v>
      </c>
      <c r="F6538">
        <v>2016</v>
      </c>
      <c r="G6538">
        <v>35499</v>
      </c>
      <c r="H6538">
        <v>245</v>
      </c>
      <c r="I6538">
        <v>333</v>
      </c>
      <c r="J6538" t="s">
        <v>82</v>
      </c>
      <c r="K6538" t="s">
        <v>18</v>
      </c>
      <c r="L6538" t="s">
        <v>354</v>
      </c>
      <c r="M6538" t="e">
        <f>- (g/km)</f>
        <v>#NAME?</v>
      </c>
      <c r="N6538">
        <v>95000</v>
      </c>
      <c r="O6538" t="s">
        <v>5226</v>
      </c>
    </row>
    <row r="6539" spans="1:15" x14ac:dyDescent="0.25">
      <c r="A6539">
        <v>123455</v>
      </c>
      <c r="B6539" t="s">
        <v>4366</v>
      </c>
      <c r="C6539" t="s">
        <v>5374</v>
      </c>
      <c r="D6539" t="s">
        <v>68</v>
      </c>
      <c r="E6539" s="1">
        <v>43617</v>
      </c>
      <c r="F6539">
        <v>2019</v>
      </c>
      <c r="G6539">
        <v>36980</v>
      </c>
      <c r="H6539">
        <v>140</v>
      </c>
      <c r="I6539">
        <v>190</v>
      </c>
      <c r="J6539" t="s">
        <v>17</v>
      </c>
      <c r="K6539" t="s">
        <v>98</v>
      </c>
      <c r="L6539" t="s">
        <v>354</v>
      </c>
      <c r="M6539" t="s">
        <v>87</v>
      </c>
      <c r="N6539">
        <v>52201</v>
      </c>
      <c r="O6539" t="s">
        <v>5563</v>
      </c>
    </row>
    <row r="6540" spans="1:15" x14ac:dyDescent="0.25">
      <c r="A6540">
        <v>123511</v>
      </c>
      <c r="B6540" t="s">
        <v>4366</v>
      </c>
      <c r="C6540" t="s">
        <v>5550</v>
      </c>
      <c r="D6540" t="s">
        <v>106</v>
      </c>
      <c r="E6540" s="1">
        <v>43678</v>
      </c>
      <c r="F6540">
        <v>2019</v>
      </c>
      <c r="G6540">
        <v>43800</v>
      </c>
      <c r="H6540">
        <v>225</v>
      </c>
      <c r="I6540">
        <v>306</v>
      </c>
      <c r="J6540" t="s">
        <v>82</v>
      </c>
      <c r="K6540" t="s">
        <v>18</v>
      </c>
      <c r="L6540" t="s">
        <v>354</v>
      </c>
      <c r="M6540" t="s">
        <v>353</v>
      </c>
      <c r="N6540">
        <v>44514</v>
      </c>
      <c r="O6540" t="s">
        <v>5574</v>
      </c>
    </row>
    <row r="6541" spans="1:15" x14ac:dyDescent="0.25">
      <c r="A6541">
        <v>123601</v>
      </c>
      <c r="B6541" t="s">
        <v>4366</v>
      </c>
      <c r="C6541" t="s">
        <v>5550</v>
      </c>
      <c r="D6541" t="s">
        <v>44</v>
      </c>
      <c r="E6541" s="1">
        <v>43739</v>
      </c>
      <c r="F6541">
        <v>2019</v>
      </c>
      <c r="G6541">
        <v>39500</v>
      </c>
      <c r="H6541">
        <v>225</v>
      </c>
      <c r="I6541">
        <v>306</v>
      </c>
      <c r="J6541" t="s">
        <v>82</v>
      </c>
      <c r="K6541" t="s">
        <v>18</v>
      </c>
      <c r="L6541" t="s">
        <v>354</v>
      </c>
      <c r="M6541" t="s">
        <v>353</v>
      </c>
      <c r="N6541">
        <v>75900</v>
      </c>
      <c r="O6541" t="s">
        <v>5582</v>
      </c>
    </row>
    <row r="6542" spans="1:15" x14ac:dyDescent="0.25">
      <c r="A6542">
        <v>123990</v>
      </c>
      <c r="B6542" t="s">
        <v>4366</v>
      </c>
      <c r="C6542" t="s">
        <v>5550</v>
      </c>
      <c r="D6542" t="s">
        <v>16</v>
      </c>
      <c r="E6542" s="1">
        <v>43586</v>
      </c>
      <c r="F6542">
        <v>2019</v>
      </c>
      <c r="G6542">
        <v>39888</v>
      </c>
      <c r="H6542">
        <v>268</v>
      </c>
      <c r="I6542">
        <v>364</v>
      </c>
      <c r="J6542" t="s">
        <v>82</v>
      </c>
      <c r="K6542" t="s">
        <v>18</v>
      </c>
      <c r="L6542" t="s">
        <v>354</v>
      </c>
      <c r="M6542" t="s">
        <v>353</v>
      </c>
      <c r="N6542">
        <v>73000</v>
      </c>
      <c r="O6542" t="s">
        <v>5607</v>
      </c>
    </row>
    <row r="6543" spans="1:15" x14ac:dyDescent="0.25">
      <c r="A6543">
        <v>124356</v>
      </c>
      <c r="B6543" t="s">
        <v>4366</v>
      </c>
      <c r="C6543" t="s">
        <v>5550</v>
      </c>
      <c r="D6543" t="s">
        <v>23</v>
      </c>
      <c r="E6543" s="1">
        <v>43678</v>
      </c>
      <c r="F6543">
        <v>2019</v>
      </c>
      <c r="G6543">
        <v>35995</v>
      </c>
      <c r="H6543">
        <v>225</v>
      </c>
      <c r="I6543">
        <v>306</v>
      </c>
      <c r="J6543" t="s">
        <v>82</v>
      </c>
      <c r="K6543" t="s">
        <v>18</v>
      </c>
      <c r="L6543" t="s">
        <v>354</v>
      </c>
      <c r="M6543" t="s">
        <v>353</v>
      </c>
      <c r="N6543">
        <v>62533</v>
      </c>
      <c r="O6543" t="s">
        <v>5629</v>
      </c>
    </row>
    <row r="6544" spans="1:15" x14ac:dyDescent="0.25">
      <c r="A6544">
        <v>124597</v>
      </c>
      <c r="B6544" t="s">
        <v>4366</v>
      </c>
      <c r="C6544" t="s">
        <v>5550</v>
      </c>
      <c r="D6544" t="s">
        <v>41</v>
      </c>
      <c r="E6544" s="1">
        <v>43739</v>
      </c>
      <c r="F6544">
        <v>2019</v>
      </c>
      <c r="G6544">
        <v>42750</v>
      </c>
      <c r="H6544">
        <v>225</v>
      </c>
      <c r="I6544">
        <v>306</v>
      </c>
      <c r="J6544" t="s">
        <v>82</v>
      </c>
      <c r="K6544" t="s">
        <v>18</v>
      </c>
      <c r="L6544" t="s">
        <v>354</v>
      </c>
      <c r="M6544" t="e">
        <f>- (g/km)</f>
        <v>#NAME?</v>
      </c>
      <c r="N6544">
        <v>53000</v>
      </c>
      <c r="O6544" t="s">
        <v>5643</v>
      </c>
    </row>
    <row r="6545" spans="1:15" x14ac:dyDescent="0.25">
      <c r="A6545">
        <v>126330</v>
      </c>
      <c r="B6545" t="s">
        <v>4366</v>
      </c>
      <c r="C6545" t="s">
        <v>5614</v>
      </c>
      <c r="D6545" t="s">
        <v>59</v>
      </c>
      <c r="E6545" s="1">
        <v>43831</v>
      </c>
      <c r="F6545">
        <v>2020</v>
      </c>
      <c r="G6545">
        <v>49900</v>
      </c>
      <c r="H6545">
        <v>225</v>
      </c>
      <c r="I6545">
        <v>306</v>
      </c>
      <c r="J6545" t="s">
        <v>82</v>
      </c>
      <c r="K6545" t="s">
        <v>18</v>
      </c>
      <c r="L6545" t="s">
        <v>354</v>
      </c>
      <c r="M6545" t="s">
        <v>263</v>
      </c>
      <c r="N6545">
        <v>37951</v>
      </c>
      <c r="O6545" t="s">
        <v>5751</v>
      </c>
    </row>
    <row r="6546" spans="1:15" x14ac:dyDescent="0.25">
      <c r="A6546">
        <v>128492</v>
      </c>
      <c r="B6546" t="s">
        <v>4366</v>
      </c>
      <c r="C6546" t="s">
        <v>5403</v>
      </c>
      <c r="D6546" t="s">
        <v>59</v>
      </c>
      <c r="E6546" s="1">
        <v>44743</v>
      </c>
      <c r="F6546">
        <v>2022</v>
      </c>
      <c r="G6546">
        <v>73990</v>
      </c>
      <c r="H6546">
        <v>140</v>
      </c>
      <c r="I6546">
        <v>190</v>
      </c>
      <c r="J6546" t="s">
        <v>82</v>
      </c>
      <c r="K6546" t="s">
        <v>98</v>
      </c>
      <c r="L6546" t="s">
        <v>354</v>
      </c>
      <c r="M6546" t="s">
        <v>629</v>
      </c>
      <c r="N6546">
        <v>18500</v>
      </c>
      <c r="O6546" t="s">
        <v>5912</v>
      </c>
    </row>
    <row r="6547" spans="1:15" x14ac:dyDescent="0.25">
      <c r="A6547">
        <v>129254</v>
      </c>
      <c r="B6547" t="s">
        <v>5971</v>
      </c>
      <c r="C6547" t="s">
        <v>5974</v>
      </c>
      <c r="D6547" t="s">
        <v>455</v>
      </c>
      <c r="E6547" s="1">
        <v>38200</v>
      </c>
      <c r="F6547">
        <v>2004</v>
      </c>
      <c r="G6547">
        <v>4999</v>
      </c>
      <c r="H6547">
        <v>85</v>
      </c>
      <c r="I6547">
        <v>116</v>
      </c>
      <c r="J6547" t="s">
        <v>17</v>
      </c>
      <c r="K6547" t="s">
        <v>18</v>
      </c>
      <c r="L6547" t="s">
        <v>354</v>
      </c>
      <c r="M6547" t="s">
        <v>104</v>
      </c>
      <c r="N6547">
        <v>101500</v>
      </c>
      <c r="O6547" t="s">
        <v>5975</v>
      </c>
    </row>
    <row r="6548" spans="1:15" x14ac:dyDescent="0.25">
      <c r="A6548">
        <v>132014</v>
      </c>
      <c r="B6548" t="s">
        <v>5971</v>
      </c>
      <c r="C6548" t="s">
        <v>6042</v>
      </c>
      <c r="D6548" t="s">
        <v>68</v>
      </c>
      <c r="E6548" s="1">
        <v>43891</v>
      </c>
      <c r="F6548">
        <v>2020</v>
      </c>
      <c r="G6548">
        <v>37865</v>
      </c>
      <c r="H6548">
        <v>225</v>
      </c>
      <c r="I6548">
        <v>306</v>
      </c>
      <c r="J6548" t="s">
        <v>82</v>
      </c>
      <c r="K6548" t="s">
        <v>18</v>
      </c>
      <c r="L6548" t="s">
        <v>354</v>
      </c>
      <c r="M6548" t="s">
        <v>280</v>
      </c>
      <c r="N6548">
        <v>28025</v>
      </c>
      <c r="O6548" t="s">
        <v>6159</v>
      </c>
    </row>
    <row r="6549" spans="1:15" x14ac:dyDescent="0.25">
      <c r="A6549">
        <v>158941</v>
      </c>
      <c r="B6549" t="s">
        <v>6842</v>
      </c>
      <c r="C6549" t="s">
        <v>6876</v>
      </c>
      <c r="D6549" t="s">
        <v>44</v>
      </c>
      <c r="E6549" s="1">
        <v>39417</v>
      </c>
      <c r="F6549">
        <v>2007</v>
      </c>
      <c r="G6549">
        <v>5490</v>
      </c>
      <c r="H6549">
        <v>115</v>
      </c>
      <c r="I6549">
        <v>156</v>
      </c>
      <c r="J6549" t="s">
        <v>17</v>
      </c>
      <c r="K6549" t="s">
        <v>98</v>
      </c>
      <c r="L6549" t="s">
        <v>354</v>
      </c>
      <c r="M6549" t="s">
        <v>97</v>
      </c>
      <c r="N6549">
        <v>208812</v>
      </c>
      <c r="O6549" t="s">
        <v>6877</v>
      </c>
    </row>
    <row r="6550" spans="1:15" x14ac:dyDescent="0.25">
      <c r="A6550">
        <v>159307</v>
      </c>
      <c r="B6550" t="s">
        <v>6842</v>
      </c>
      <c r="C6550" t="s">
        <v>6876</v>
      </c>
      <c r="D6550" t="s">
        <v>23</v>
      </c>
      <c r="E6550" s="1">
        <v>39995</v>
      </c>
      <c r="F6550">
        <v>2009</v>
      </c>
      <c r="G6550">
        <v>6490</v>
      </c>
      <c r="H6550">
        <v>115</v>
      </c>
      <c r="I6550">
        <v>156</v>
      </c>
      <c r="J6550" t="s">
        <v>17</v>
      </c>
      <c r="K6550" t="s">
        <v>98</v>
      </c>
      <c r="L6550" t="s">
        <v>354</v>
      </c>
      <c r="M6550" t="s">
        <v>97</v>
      </c>
      <c r="N6550">
        <v>270000</v>
      </c>
      <c r="O6550" t="s">
        <v>6892</v>
      </c>
    </row>
    <row r="6551" spans="1:15" x14ac:dyDescent="0.25">
      <c r="A6551">
        <v>166175</v>
      </c>
      <c r="B6551" t="s">
        <v>7012</v>
      </c>
      <c r="C6551" t="s">
        <v>7017</v>
      </c>
      <c r="D6551" t="s">
        <v>106</v>
      </c>
      <c r="E6551" s="1">
        <v>42826</v>
      </c>
      <c r="F6551">
        <v>2017</v>
      </c>
      <c r="G6551">
        <v>59950</v>
      </c>
      <c r="H6551">
        <v>257</v>
      </c>
      <c r="I6551">
        <v>349</v>
      </c>
      <c r="J6551" t="s">
        <v>82</v>
      </c>
      <c r="K6551" t="s">
        <v>18</v>
      </c>
      <c r="L6551" t="s">
        <v>354</v>
      </c>
      <c r="M6551" t="s">
        <v>353</v>
      </c>
      <c r="N6551">
        <v>55000</v>
      </c>
      <c r="O6551" t="s">
        <v>7066</v>
      </c>
    </row>
    <row r="6552" spans="1:15" x14ac:dyDescent="0.25">
      <c r="A6552">
        <v>177193</v>
      </c>
      <c r="B6552" t="s">
        <v>7407</v>
      </c>
      <c r="C6552" t="s">
        <v>7429</v>
      </c>
      <c r="D6552" t="s">
        <v>23</v>
      </c>
      <c r="E6552" s="1">
        <v>38384</v>
      </c>
      <c r="F6552">
        <v>2005</v>
      </c>
      <c r="G6552">
        <v>3990</v>
      </c>
      <c r="H6552">
        <v>76</v>
      </c>
      <c r="I6552">
        <v>103</v>
      </c>
      <c r="J6552" t="s">
        <v>17</v>
      </c>
      <c r="K6552" t="s">
        <v>18</v>
      </c>
      <c r="L6552" t="s">
        <v>354</v>
      </c>
      <c r="M6552" t="s">
        <v>325</v>
      </c>
      <c r="N6552">
        <v>111000</v>
      </c>
      <c r="O6552" t="s">
        <v>7430</v>
      </c>
    </row>
    <row r="6553" spans="1:15" x14ac:dyDescent="0.25">
      <c r="A6553">
        <v>177320</v>
      </c>
      <c r="B6553" t="s">
        <v>7432</v>
      </c>
      <c r="C6553" t="s">
        <v>7441</v>
      </c>
      <c r="D6553" t="s">
        <v>61</v>
      </c>
      <c r="E6553" s="1">
        <v>38504</v>
      </c>
      <c r="F6553">
        <v>2005</v>
      </c>
      <c r="G6553">
        <v>14985</v>
      </c>
      <c r="H6553">
        <v>110</v>
      </c>
      <c r="I6553">
        <v>150</v>
      </c>
      <c r="J6553" t="s">
        <v>17</v>
      </c>
      <c r="K6553" t="s">
        <v>18</v>
      </c>
      <c r="L6553" t="s">
        <v>354</v>
      </c>
      <c r="M6553" t="s">
        <v>331</v>
      </c>
      <c r="N6553">
        <v>90900</v>
      </c>
      <c r="O6553" t="s">
        <v>7456</v>
      </c>
    </row>
    <row r="6554" spans="1:15" x14ac:dyDescent="0.25">
      <c r="A6554">
        <v>217676</v>
      </c>
      <c r="B6554" t="s">
        <v>8105</v>
      </c>
      <c r="C6554" t="s">
        <v>8253</v>
      </c>
      <c r="D6554" t="s">
        <v>68</v>
      </c>
      <c r="E6554" s="1">
        <v>39142</v>
      </c>
      <c r="F6554">
        <v>2007</v>
      </c>
      <c r="G6554">
        <v>8950</v>
      </c>
      <c r="H6554">
        <v>103</v>
      </c>
      <c r="I6554">
        <v>140</v>
      </c>
      <c r="J6554" t="s">
        <v>17</v>
      </c>
      <c r="K6554" t="s">
        <v>18</v>
      </c>
      <c r="L6554" t="s">
        <v>354</v>
      </c>
      <c r="M6554" t="s">
        <v>622</v>
      </c>
      <c r="N6554">
        <v>50138</v>
      </c>
      <c r="O6554" t="s">
        <v>8254</v>
      </c>
    </row>
    <row r="6555" spans="1:15" x14ac:dyDescent="0.25">
      <c r="A6555">
        <v>222143</v>
      </c>
      <c r="B6555" t="s">
        <v>8105</v>
      </c>
      <c r="C6555" t="s">
        <v>8190</v>
      </c>
      <c r="D6555" t="s">
        <v>61</v>
      </c>
      <c r="E6555" s="1">
        <v>40695</v>
      </c>
      <c r="F6555">
        <v>2011</v>
      </c>
      <c r="G6555">
        <v>17900</v>
      </c>
      <c r="H6555">
        <v>132</v>
      </c>
      <c r="I6555">
        <v>179</v>
      </c>
      <c r="J6555" t="s">
        <v>82</v>
      </c>
      <c r="K6555" t="s">
        <v>98</v>
      </c>
      <c r="L6555" t="s">
        <v>354</v>
      </c>
      <c r="M6555" t="s">
        <v>603</v>
      </c>
      <c r="N6555">
        <v>275000</v>
      </c>
      <c r="O6555" t="s">
        <v>8307</v>
      </c>
    </row>
    <row r="6556" spans="1:15" x14ac:dyDescent="0.25">
      <c r="A6556">
        <v>231277</v>
      </c>
      <c r="B6556" t="s">
        <v>8105</v>
      </c>
      <c r="C6556" t="s">
        <v>8299</v>
      </c>
      <c r="D6556" t="s">
        <v>59</v>
      </c>
      <c r="E6556" s="1">
        <v>42005</v>
      </c>
      <c r="F6556">
        <v>2015</v>
      </c>
      <c r="G6556">
        <v>11499</v>
      </c>
      <c r="H6556">
        <v>103</v>
      </c>
      <c r="I6556">
        <v>140</v>
      </c>
      <c r="J6556" t="s">
        <v>17</v>
      </c>
      <c r="K6556" t="s">
        <v>98</v>
      </c>
      <c r="L6556" t="s">
        <v>354</v>
      </c>
      <c r="M6556" t="s">
        <v>87</v>
      </c>
      <c r="N6556">
        <v>376000</v>
      </c>
      <c r="O6556" t="s">
        <v>8324</v>
      </c>
    </row>
    <row r="6557" spans="1:15" x14ac:dyDescent="0.25">
      <c r="A6557">
        <v>232901</v>
      </c>
      <c r="B6557" t="s">
        <v>8105</v>
      </c>
      <c r="C6557" t="s">
        <v>8299</v>
      </c>
      <c r="D6557" t="s">
        <v>41</v>
      </c>
      <c r="E6557" s="1">
        <v>42583</v>
      </c>
      <c r="F6557">
        <v>2016</v>
      </c>
      <c r="G6557">
        <v>33990</v>
      </c>
      <c r="H6557">
        <v>103</v>
      </c>
      <c r="I6557">
        <v>140</v>
      </c>
      <c r="J6557" t="s">
        <v>17</v>
      </c>
      <c r="K6557" t="s">
        <v>98</v>
      </c>
      <c r="L6557" t="s">
        <v>354</v>
      </c>
      <c r="M6557" t="s">
        <v>87</v>
      </c>
      <c r="N6557">
        <v>41089</v>
      </c>
      <c r="O6557" t="s">
        <v>8509</v>
      </c>
    </row>
    <row r="6558" spans="1:15" x14ac:dyDescent="0.25">
      <c r="A6558">
        <v>235432</v>
      </c>
      <c r="B6558" t="s">
        <v>8105</v>
      </c>
      <c r="C6558" t="s">
        <v>8111</v>
      </c>
      <c r="D6558" t="s">
        <v>455</v>
      </c>
      <c r="E6558" s="1">
        <v>42767</v>
      </c>
      <c r="F6558">
        <v>2017</v>
      </c>
      <c r="G6558">
        <v>36900</v>
      </c>
      <c r="H6558">
        <v>150</v>
      </c>
      <c r="I6558">
        <v>204</v>
      </c>
      <c r="J6558" t="s">
        <v>82</v>
      </c>
      <c r="K6558" t="s">
        <v>98</v>
      </c>
      <c r="L6558" t="s">
        <v>354</v>
      </c>
      <c r="M6558" t="s">
        <v>629</v>
      </c>
      <c r="N6558">
        <v>103200</v>
      </c>
      <c r="O6558" t="s">
        <v>8563</v>
      </c>
    </row>
    <row r="6559" spans="1:15" x14ac:dyDescent="0.25">
      <c r="A6559">
        <v>246795</v>
      </c>
      <c r="B6559" t="s">
        <v>8105</v>
      </c>
      <c r="C6559" t="s">
        <v>8647</v>
      </c>
      <c r="D6559" t="s">
        <v>59</v>
      </c>
      <c r="E6559" s="1">
        <v>44927</v>
      </c>
      <c r="F6559">
        <v>2023</v>
      </c>
      <c r="G6559">
        <v>55555</v>
      </c>
      <c r="H6559">
        <v>110</v>
      </c>
      <c r="I6559">
        <v>150</v>
      </c>
      <c r="J6559" t="s">
        <v>17</v>
      </c>
      <c r="K6559" t="s">
        <v>98</v>
      </c>
      <c r="L6559" t="s">
        <v>354</v>
      </c>
      <c r="M6559" t="s">
        <v>385</v>
      </c>
      <c r="N6559">
        <v>5000</v>
      </c>
      <c r="O6559" t="s">
        <v>8825</v>
      </c>
    </row>
    <row r="6560" spans="1:15" x14ac:dyDescent="0.25">
      <c r="A6560">
        <v>939</v>
      </c>
      <c r="B6560" t="s">
        <v>14</v>
      </c>
      <c r="C6560" t="s">
        <v>302</v>
      </c>
      <c r="D6560" t="s">
        <v>106</v>
      </c>
      <c r="E6560" s="1">
        <v>44501</v>
      </c>
      <c r="F6560">
        <v>2021</v>
      </c>
      <c r="G6560">
        <v>52490</v>
      </c>
      <c r="H6560">
        <v>206</v>
      </c>
      <c r="I6560">
        <v>280</v>
      </c>
      <c r="J6560" t="s">
        <v>82</v>
      </c>
      <c r="K6560" t="s">
        <v>18</v>
      </c>
      <c r="L6560" t="s">
        <v>321</v>
      </c>
      <c r="M6560" t="s">
        <v>355</v>
      </c>
      <c r="N6560">
        <v>26000</v>
      </c>
      <c r="O6560" t="s">
        <v>356</v>
      </c>
    </row>
    <row r="6561" spans="1:15" x14ac:dyDescent="0.25">
      <c r="A6561">
        <v>33196</v>
      </c>
      <c r="B6561" t="s">
        <v>1239</v>
      </c>
      <c r="C6561" t="s">
        <v>1520</v>
      </c>
      <c r="D6561" t="s">
        <v>44</v>
      </c>
      <c r="E6561" s="1">
        <v>42278</v>
      </c>
      <c r="F6561">
        <v>2015</v>
      </c>
      <c r="G6561">
        <v>24890</v>
      </c>
      <c r="H6561">
        <v>250</v>
      </c>
      <c r="I6561">
        <v>340</v>
      </c>
      <c r="J6561" t="s">
        <v>82</v>
      </c>
      <c r="K6561" t="s">
        <v>18</v>
      </c>
      <c r="L6561" t="s">
        <v>321</v>
      </c>
      <c r="M6561" t="s">
        <v>331</v>
      </c>
      <c r="N6561">
        <v>109625</v>
      </c>
      <c r="O6561" t="s">
        <v>1562</v>
      </c>
    </row>
    <row r="6562" spans="1:15" x14ac:dyDescent="0.25">
      <c r="A6562">
        <v>34930</v>
      </c>
      <c r="B6562" t="s">
        <v>1239</v>
      </c>
      <c r="C6562" t="s">
        <v>1588</v>
      </c>
      <c r="D6562" t="s">
        <v>23</v>
      </c>
      <c r="E6562" s="1">
        <v>42705</v>
      </c>
      <c r="F6562">
        <v>2016</v>
      </c>
      <c r="G6562">
        <v>33750</v>
      </c>
      <c r="H6562">
        <v>250</v>
      </c>
      <c r="I6562">
        <v>340</v>
      </c>
      <c r="J6562" t="s">
        <v>82</v>
      </c>
      <c r="K6562" t="s">
        <v>18</v>
      </c>
      <c r="L6562" t="s">
        <v>321</v>
      </c>
      <c r="M6562" t="s">
        <v>331</v>
      </c>
      <c r="N6562">
        <v>63600</v>
      </c>
      <c r="O6562" t="s">
        <v>1612</v>
      </c>
    </row>
    <row r="6563" spans="1:15" x14ac:dyDescent="0.25">
      <c r="A6563">
        <v>35295</v>
      </c>
      <c r="B6563" t="s">
        <v>1239</v>
      </c>
      <c r="C6563" t="s">
        <v>1583</v>
      </c>
      <c r="D6563" t="s">
        <v>41</v>
      </c>
      <c r="E6563" s="1">
        <v>42644</v>
      </c>
      <c r="F6563">
        <v>2016</v>
      </c>
      <c r="G6563">
        <v>35890</v>
      </c>
      <c r="H6563">
        <v>250</v>
      </c>
      <c r="I6563">
        <v>340</v>
      </c>
      <c r="J6563" t="s">
        <v>82</v>
      </c>
      <c r="K6563" t="s">
        <v>18</v>
      </c>
      <c r="L6563" t="s">
        <v>321</v>
      </c>
      <c r="M6563" t="s">
        <v>331</v>
      </c>
      <c r="N6563">
        <v>39000</v>
      </c>
      <c r="O6563" t="s">
        <v>1620</v>
      </c>
    </row>
    <row r="6564" spans="1:15" x14ac:dyDescent="0.25">
      <c r="A6564">
        <v>36434</v>
      </c>
      <c r="B6564" t="s">
        <v>1239</v>
      </c>
      <c r="C6564" t="s">
        <v>1583</v>
      </c>
      <c r="D6564" t="s">
        <v>16</v>
      </c>
      <c r="E6564" s="1">
        <v>42856</v>
      </c>
      <c r="F6564">
        <v>2017</v>
      </c>
      <c r="G6564">
        <v>32900</v>
      </c>
      <c r="H6564">
        <v>250</v>
      </c>
      <c r="I6564">
        <v>340</v>
      </c>
      <c r="J6564" t="s">
        <v>82</v>
      </c>
      <c r="K6564" t="s">
        <v>18</v>
      </c>
      <c r="L6564" t="s">
        <v>321</v>
      </c>
      <c r="M6564" t="s">
        <v>331</v>
      </c>
      <c r="N6564">
        <v>80400</v>
      </c>
      <c r="O6564" t="s">
        <v>1646</v>
      </c>
    </row>
    <row r="6565" spans="1:15" x14ac:dyDescent="0.25">
      <c r="A6565">
        <v>37072</v>
      </c>
      <c r="B6565" t="s">
        <v>1239</v>
      </c>
      <c r="C6565" t="s">
        <v>1583</v>
      </c>
      <c r="D6565" t="s">
        <v>59</v>
      </c>
      <c r="E6565" s="1">
        <v>43040</v>
      </c>
      <c r="F6565">
        <v>2017</v>
      </c>
      <c r="G6565">
        <v>37999</v>
      </c>
      <c r="H6565">
        <v>250</v>
      </c>
      <c r="I6565">
        <v>340</v>
      </c>
      <c r="J6565" t="s">
        <v>82</v>
      </c>
      <c r="K6565" t="s">
        <v>18</v>
      </c>
      <c r="L6565" t="s">
        <v>321</v>
      </c>
      <c r="M6565" t="s">
        <v>331</v>
      </c>
      <c r="N6565">
        <v>62000</v>
      </c>
      <c r="O6565" t="s">
        <v>1653</v>
      </c>
    </row>
    <row r="6566" spans="1:15" x14ac:dyDescent="0.25">
      <c r="A6566">
        <v>40122</v>
      </c>
      <c r="B6566" t="s">
        <v>1239</v>
      </c>
      <c r="C6566" t="s">
        <v>1321</v>
      </c>
      <c r="D6566" t="s">
        <v>455</v>
      </c>
      <c r="E6566" s="1">
        <v>43556</v>
      </c>
      <c r="F6566">
        <v>2019</v>
      </c>
      <c r="G6566">
        <v>51490</v>
      </c>
      <c r="H6566">
        <v>250</v>
      </c>
      <c r="I6566">
        <v>340</v>
      </c>
      <c r="J6566" t="s">
        <v>82</v>
      </c>
      <c r="K6566" t="s">
        <v>18</v>
      </c>
      <c r="L6566" t="s">
        <v>321</v>
      </c>
      <c r="M6566" t="s">
        <v>355</v>
      </c>
      <c r="N6566">
        <v>26631</v>
      </c>
      <c r="O6566" t="s">
        <v>1762</v>
      </c>
    </row>
    <row r="6567" spans="1:15" x14ac:dyDescent="0.25">
      <c r="A6567">
        <v>43858</v>
      </c>
      <c r="B6567" t="s">
        <v>2127</v>
      </c>
      <c r="C6567" t="s">
        <v>2153</v>
      </c>
      <c r="D6567" t="s">
        <v>23</v>
      </c>
      <c r="E6567" s="1">
        <v>40179</v>
      </c>
      <c r="F6567">
        <v>2010</v>
      </c>
      <c r="G6567">
        <v>24340</v>
      </c>
      <c r="H6567">
        <v>177</v>
      </c>
      <c r="I6567">
        <v>241</v>
      </c>
      <c r="J6567" t="s">
        <v>82</v>
      </c>
      <c r="K6567" t="s">
        <v>98</v>
      </c>
      <c r="L6567" t="s">
        <v>321</v>
      </c>
      <c r="M6567" t="s">
        <v>72</v>
      </c>
      <c r="N6567">
        <v>120860</v>
      </c>
      <c r="O6567" t="s">
        <v>2169</v>
      </c>
    </row>
    <row r="6568" spans="1:15" x14ac:dyDescent="0.25">
      <c r="A6568">
        <v>51118</v>
      </c>
      <c r="B6568" t="s">
        <v>2455</v>
      </c>
      <c r="C6568" t="s">
        <v>2458</v>
      </c>
      <c r="D6568" t="s">
        <v>61</v>
      </c>
      <c r="E6568" s="1">
        <v>35431</v>
      </c>
      <c r="F6568">
        <v>1997</v>
      </c>
      <c r="G6568">
        <v>2500</v>
      </c>
      <c r="H6568">
        <v>66</v>
      </c>
      <c r="I6568">
        <v>90</v>
      </c>
      <c r="J6568" t="s">
        <v>17</v>
      </c>
      <c r="K6568" t="s">
        <v>18</v>
      </c>
      <c r="L6568" t="s">
        <v>321</v>
      </c>
      <c r="M6568" t="e">
        <f>- (g/km)</f>
        <v>#NAME?</v>
      </c>
      <c r="N6568">
        <v>18000</v>
      </c>
      <c r="O6568" t="s">
        <v>2459</v>
      </c>
    </row>
    <row r="6569" spans="1:15" x14ac:dyDescent="0.25">
      <c r="A6569">
        <v>52570</v>
      </c>
      <c r="B6569" t="s">
        <v>2555</v>
      </c>
      <c r="C6569" t="s">
        <v>2670</v>
      </c>
      <c r="D6569" t="s">
        <v>16</v>
      </c>
      <c r="E6569" s="1">
        <v>44986</v>
      </c>
      <c r="F6569">
        <v>2023</v>
      </c>
      <c r="G6569">
        <v>645900</v>
      </c>
      <c r="H6569">
        <v>735</v>
      </c>
      <c r="I6569">
        <v>999</v>
      </c>
      <c r="J6569" t="s">
        <v>82</v>
      </c>
      <c r="K6569" t="s">
        <v>372</v>
      </c>
      <c r="L6569" t="s">
        <v>321</v>
      </c>
      <c r="M6569" t="s">
        <v>161</v>
      </c>
      <c r="N6569">
        <v>85</v>
      </c>
      <c r="O6569" t="s">
        <v>2704</v>
      </c>
    </row>
    <row r="6570" spans="1:15" x14ac:dyDescent="0.25">
      <c r="A6570">
        <v>52584</v>
      </c>
      <c r="B6570" t="s">
        <v>2706</v>
      </c>
      <c r="C6570" t="s">
        <v>2710</v>
      </c>
      <c r="D6570" t="s">
        <v>68</v>
      </c>
      <c r="E6570" s="1">
        <v>38047</v>
      </c>
      <c r="F6570">
        <v>2004</v>
      </c>
      <c r="G6570">
        <v>1700</v>
      </c>
      <c r="H6570">
        <v>76</v>
      </c>
      <c r="I6570">
        <v>103</v>
      </c>
      <c r="J6570" t="s">
        <v>17</v>
      </c>
      <c r="K6570" t="s">
        <v>18</v>
      </c>
      <c r="L6570" t="s">
        <v>321</v>
      </c>
      <c r="M6570" t="s">
        <v>219</v>
      </c>
      <c r="N6570">
        <v>150360</v>
      </c>
      <c r="O6570" t="s">
        <v>2711</v>
      </c>
    </row>
    <row r="6571" spans="1:15" x14ac:dyDescent="0.25">
      <c r="A6571">
        <v>76509</v>
      </c>
      <c r="B6571" t="s">
        <v>3251</v>
      </c>
      <c r="C6571" t="s">
        <v>3253</v>
      </c>
      <c r="D6571" t="s">
        <v>61</v>
      </c>
      <c r="E6571" s="1">
        <v>43009</v>
      </c>
      <c r="F6571">
        <v>2017</v>
      </c>
      <c r="G6571">
        <v>17950</v>
      </c>
      <c r="H6571">
        <v>114</v>
      </c>
      <c r="I6571">
        <v>155</v>
      </c>
      <c r="J6571" t="s">
        <v>17</v>
      </c>
      <c r="K6571" t="s">
        <v>18</v>
      </c>
      <c r="L6571" t="s">
        <v>321</v>
      </c>
      <c r="M6571" t="s">
        <v>622</v>
      </c>
      <c r="N6571">
        <v>122300</v>
      </c>
      <c r="O6571" t="s">
        <v>3267</v>
      </c>
    </row>
    <row r="6572" spans="1:15" x14ac:dyDescent="0.25">
      <c r="A6572">
        <v>76532</v>
      </c>
      <c r="B6572" t="s">
        <v>3251</v>
      </c>
      <c r="C6572" t="s">
        <v>3253</v>
      </c>
      <c r="D6572" t="s">
        <v>106</v>
      </c>
      <c r="E6572" s="1">
        <v>43009</v>
      </c>
      <c r="F6572">
        <v>2017</v>
      </c>
      <c r="G6572">
        <v>17950</v>
      </c>
      <c r="H6572">
        <v>114</v>
      </c>
      <c r="I6572">
        <v>155</v>
      </c>
      <c r="J6572" t="s">
        <v>17</v>
      </c>
      <c r="K6572" t="s">
        <v>18</v>
      </c>
      <c r="L6572" t="s">
        <v>321</v>
      </c>
      <c r="M6572" t="s">
        <v>622</v>
      </c>
      <c r="N6572">
        <v>122300</v>
      </c>
      <c r="O6572" t="s">
        <v>3267</v>
      </c>
    </row>
    <row r="6573" spans="1:15" x14ac:dyDescent="0.25">
      <c r="A6573">
        <v>76551</v>
      </c>
      <c r="B6573" t="s">
        <v>3251</v>
      </c>
      <c r="C6573" t="s">
        <v>3253</v>
      </c>
      <c r="D6573" t="s">
        <v>86</v>
      </c>
      <c r="E6573" s="1">
        <v>43009</v>
      </c>
      <c r="F6573">
        <v>2017</v>
      </c>
      <c r="G6573">
        <v>17950</v>
      </c>
      <c r="H6573">
        <v>114</v>
      </c>
      <c r="I6573">
        <v>155</v>
      </c>
      <c r="J6573" t="s">
        <v>17</v>
      </c>
      <c r="K6573" t="s">
        <v>18</v>
      </c>
      <c r="L6573" t="s">
        <v>321</v>
      </c>
      <c r="M6573" t="s">
        <v>622</v>
      </c>
      <c r="N6573">
        <v>122300</v>
      </c>
      <c r="O6573" t="s">
        <v>3267</v>
      </c>
    </row>
    <row r="6574" spans="1:15" x14ac:dyDescent="0.25">
      <c r="A6574">
        <v>76552</v>
      </c>
      <c r="B6574" t="s">
        <v>3251</v>
      </c>
      <c r="C6574" t="s">
        <v>3253</v>
      </c>
      <c r="E6574" s="1">
        <v>43009</v>
      </c>
      <c r="F6574">
        <v>2017</v>
      </c>
      <c r="G6574">
        <v>17950</v>
      </c>
      <c r="H6574">
        <v>114</v>
      </c>
      <c r="I6574">
        <v>155</v>
      </c>
      <c r="J6574" t="s">
        <v>17</v>
      </c>
      <c r="K6574" t="s">
        <v>18</v>
      </c>
      <c r="L6574" t="s">
        <v>321</v>
      </c>
      <c r="M6574" t="s">
        <v>622</v>
      </c>
      <c r="N6574">
        <v>122300</v>
      </c>
      <c r="O6574" t="s">
        <v>3267</v>
      </c>
    </row>
    <row r="6575" spans="1:15" x14ac:dyDescent="0.25">
      <c r="A6575">
        <v>76608</v>
      </c>
      <c r="B6575" t="s">
        <v>3251</v>
      </c>
      <c r="C6575" t="s">
        <v>3253</v>
      </c>
      <c r="D6575" t="s">
        <v>268</v>
      </c>
      <c r="E6575" s="1">
        <v>43009</v>
      </c>
      <c r="F6575">
        <v>2017</v>
      </c>
      <c r="G6575">
        <v>17950</v>
      </c>
      <c r="H6575">
        <v>114</v>
      </c>
      <c r="I6575">
        <v>155</v>
      </c>
      <c r="J6575" t="s">
        <v>17</v>
      </c>
      <c r="K6575" t="s">
        <v>18</v>
      </c>
      <c r="L6575" t="s">
        <v>321</v>
      </c>
      <c r="M6575" t="s">
        <v>622</v>
      </c>
      <c r="N6575">
        <v>122300</v>
      </c>
      <c r="O6575" t="s">
        <v>3267</v>
      </c>
    </row>
    <row r="6576" spans="1:15" x14ac:dyDescent="0.25">
      <c r="A6576">
        <v>76628</v>
      </c>
      <c r="B6576" t="s">
        <v>3251</v>
      </c>
      <c r="C6576" t="s">
        <v>3253</v>
      </c>
      <c r="D6576" t="s">
        <v>455</v>
      </c>
      <c r="E6576" s="1">
        <v>43009</v>
      </c>
      <c r="F6576">
        <v>2017</v>
      </c>
      <c r="G6576">
        <v>17950</v>
      </c>
      <c r="H6576">
        <v>114</v>
      </c>
      <c r="I6576">
        <v>155</v>
      </c>
      <c r="J6576" t="s">
        <v>17</v>
      </c>
      <c r="K6576" t="s">
        <v>18</v>
      </c>
      <c r="L6576" t="s">
        <v>321</v>
      </c>
      <c r="M6576" t="s">
        <v>622</v>
      </c>
      <c r="N6576">
        <v>122300</v>
      </c>
      <c r="O6576" t="s">
        <v>3267</v>
      </c>
    </row>
    <row r="6577" spans="1:15" x14ac:dyDescent="0.25">
      <c r="A6577">
        <v>84388</v>
      </c>
      <c r="B6577" t="s">
        <v>3579</v>
      </c>
      <c r="C6577" t="s">
        <v>3582</v>
      </c>
      <c r="D6577" t="s">
        <v>41</v>
      </c>
      <c r="E6577" s="1">
        <v>44531</v>
      </c>
      <c r="F6577">
        <v>2021</v>
      </c>
      <c r="G6577">
        <v>59990</v>
      </c>
      <c r="H6577">
        <v>120</v>
      </c>
      <c r="I6577">
        <v>163</v>
      </c>
      <c r="J6577" t="s">
        <v>82</v>
      </c>
      <c r="K6577" t="s">
        <v>98</v>
      </c>
      <c r="L6577" t="s">
        <v>321</v>
      </c>
      <c r="M6577" t="s">
        <v>72</v>
      </c>
      <c r="N6577">
        <v>39990</v>
      </c>
      <c r="O6577" t="s">
        <v>3587</v>
      </c>
    </row>
    <row r="6578" spans="1:15" x14ac:dyDescent="0.25">
      <c r="A6578">
        <v>84401</v>
      </c>
      <c r="B6578" t="s">
        <v>3579</v>
      </c>
      <c r="C6578" t="s">
        <v>3582</v>
      </c>
      <c r="D6578" t="s">
        <v>16</v>
      </c>
      <c r="E6578" s="1">
        <v>44835</v>
      </c>
      <c r="F6578">
        <v>2022</v>
      </c>
      <c r="G6578">
        <v>45934</v>
      </c>
      <c r="H6578">
        <v>120</v>
      </c>
      <c r="I6578">
        <v>163</v>
      </c>
      <c r="J6578" t="s">
        <v>82</v>
      </c>
      <c r="K6578" t="s">
        <v>98</v>
      </c>
      <c r="L6578" t="s">
        <v>321</v>
      </c>
      <c r="M6578" t="s">
        <v>72</v>
      </c>
      <c r="N6578">
        <v>2180</v>
      </c>
      <c r="O6578" t="s">
        <v>3588</v>
      </c>
    </row>
    <row r="6579" spans="1:15" x14ac:dyDescent="0.25">
      <c r="A6579">
        <v>84429</v>
      </c>
      <c r="B6579" t="s">
        <v>3579</v>
      </c>
      <c r="C6579" t="s">
        <v>3582</v>
      </c>
      <c r="D6579" t="s">
        <v>455</v>
      </c>
      <c r="E6579" s="1">
        <v>44713</v>
      </c>
      <c r="F6579">
        <v>2022</v>
      </c>
      <c r="G6579">
        <v>55323</v>
      </c>
      <c r="H6579">
        <v>120</v>
      </c>
      <c r="I6579">
        <v>163</v>
      </c>
      <c r="J6579" t="s">
        <v>82</v>
      </c>
      <c r="K6579" t="s">
        <v>98</v>
      </c>
      <c r="L6579" t="s">
        <v>321</v>
      </c>
      <c r="M6579" t="s">
        <v>72</v>
      </c>
      <c r="N6579">
        <v>19000</v>
      </c>
      <c r="O6579" t="s">
        <v>3590</v>
      </c>
    </row>
    <row r="6580" spans="1:15" x14ac:dyDescent="0.25">
      <c r="A6580">
        <v>100811</v>
      </c>
      <c r="B6580" t="s">
        <v>4247</v>
      </c>
      <c r="C6580" t="s">
        <v>4279</v>
      </c>
      <c r="D6580" t="s">
        <v>259</v>
      </c>
      <c r="E6580" s="1">
        <v>44593</v>
      </c>
      <c r="F6580">
        <v>2022</v>
      </c>
      <c r="G6580">
        <v>33500</v>
      </c>
      <c r="H6580">
        <v>143</v>
      </c>
      <c r="I6580">
        <v>194</v>
      </c>
      <c r="J6580" t="s">
        <v>82</v>
      </c>
      <c r="K6580" t="s">
        <v>18</v>
      </c>
      <c r="L6580" t="s">
        <v>321</v>
      </c>
      <c r="M6580" t="s">
        <v>331</v>
      </c>
      <c r="N6580">
        <v>20000</v>
      </c>
      <c r="O6580" t="s">
        <v>4337</v>
      </c>
    </row>
    <row r="6581" spans="1:15" x14ac:dyDescent="0.25">
      <c r="A6581">
        <v>101278</v>
      </c>
      <c r="B6581" t="s">
        <v>4247</v>
      </c>
      <c r="C6581" t="s">
        <v>4279</v>
      </c>
      <c r="D6581" t="s">
        <v>150</v>
      </c>
      <c r="E6581" s="1">
        <v>44835</v>
      </c>
      <c r="F6581">
        <v>2022</v>
      </c>
      <c r="G6581">
        <v>37990</v>
      </c>
      <c r="H6581">
        <v>143</v>
      </c>
      <c r="I6581">
        <v>194</v>
      </c>
      <c r="J6581" t="s">
        <v>82</v>
      </c>
      <c r="K6581" t="s">
        <v>18</v>
      </c>
      <c r="L6581" t="s">
        <v>321</v>
      </c>
      <c r="M6581" t="s">
        <v>331</v>
      </c>
      <c r="N6581">
        <v>3132</v>
      </c>
      <c r="O6581" t="s">
        <v>4351</v>
      </c>
    </row>
    <row r="6582" spans="1:15" x14ac:dyDescent="0.25">
      <c r="A6582">
        <v>104507</v>
      </c>
      <c r="B6582" t="s">
        <v>4366</v>
      </c>
      <c r="C6582" t="s">
        <v>4406</v>
      </c>
      <c r="D6582" t="s">
        <v>23</v>
      </c>
      <c r="E6582" s="1">
        <v>38261</v>
      </c>
      <c r="F6582">
        <v>2004</v>
      </c>
      <c r="G6582">
        <v>2900</v>
      </c>
      <c r="H6582">
        <v>141</v>
      </c>
      <c r="I6582">
        <v>192</v>
      </c>
      <c r="J6582" t="s">
        <v>17</v>
      </c>
      <c r="K6582" t="s">
        <v>18</v>
      </c>
      <c r="L6582" t="s">
        <v>321</v>
      </c>
      <c r="M6582" t="s">
        <v>154</v>
      </c>
      <c r="N6582">
        <v>300000</v>
      </c>
      <c r="O6582" t="s">
        <v>4626</v>
      </c>
    </row>
    <row r="6583" spans="1:15" x14ac:dyDescent="0.25">
      <c r="A6583">
        <v>111118</v>
      </c>
      <c r="B6583" t="s">
        <v>4366</v>
      </c>
      <c r="C6583" t="s">
        <v>4967</v>
      </c>
      <c r="D6583" t="s">
        <v>41</v>
      </c>
      <c r="E6583" s="1">
        <v>40848</v>
      </c>
      <c r="F6583">
        <v>2011</v>
      </c>
      <c r="G6583">
        <v>35950</v>
      </c>
      <c r="H6583">
        <v>120</v>
      </c>
      <c r="I6583">
        <v>163</v>
      </c>
      <c r="J6583" t="s">
        <v>17</v>
      </c>
      <c r="K6583" t="s">
        <v>98</v>
      </c>
      <c r="L6583" t="s">
        <v>321</v>
      </c>
      <c r="M6583" t="s">
        <v>113</v>
      </c>
      <c r="N6583">
        <v>150000</v>
      </c>
      <c r="O6583" t="s">
        <v>4968</v>
      </c>
    </row>
    <row r="6584" spans="1:15" x14ac:dyDescent="0.25">
      <c r="A6584">
        <v>113585</v>
      </c>
      <c r="B6584" t="s">
        <v>4366</v>
      </c>
      <c r="C6584" t="s">
        <v>4878</v>
      </c>
      <c r="D6584" t="s">
        <v>59</v>
      </c>
      <c r="E6584" s="1">
        <v>41579</v>
      </c>
      <c r="F6584">
        <v>2013</v>
      </c>
      <c r="G6584">
        <v>27999</v>
      </c>
      <c r="H6584">
        <v>190</v>
      </c>
      <c r="I6584">
        <v>258</v>
      </c>
      <c r="J6584" t="s">
        <v>82</v>
      </c>
      <c r="K6584" t="s">
        <v>98</v>
      </c>
      <c r="L6584" t="s">
        <v>321</v>
      </c>
      <c r="M6584" t="s">
        <v>113</v>
      </c>
      <c r="N6584">
        <v>284800</v>
      </c>
      <c r="O6584" t="s">
        <v>5074</v>
      </c>
    </row>
    <row r="6585" spans="1:15" x14ac:dyDescent="0.25">
      <c r="A6585">
        <v>113898</v>
      </c>
      <c r="B6585" t="s">
        <v>4366</v>
      </c>
      <c r="C6585" t="s">
        <v>4878</v>
      </c>
      <c r="D6585" t="s">
        <v>68</v>
      </c>
      <c r="E6585" s="1">
        <v>41944</v>
      </c>
      <c r="F6585">
        <v>2014</v>
      </c>
      <c r="G6585">
        <v>42800</v>
      </c>
      <c r="H6585">
        <v>190</v>
      </c>
      <c r="I6585">
        <v>258</v>
      </c>
      <c r="J6585" t="s">
        <v>82</v>
      </c>
      <c r="K6585" t="s">
        <v>98</v>
      </c>
      <c r="L6585" t="s">
        <v>321</v>
      </c>
      <c r="M6585" t="s">
        <v>113</v>
      </c>
      <c r="N6585">
        <v>149900</v>
      </c>
      <c r="O6585" t="s">
        <v>5093</v>
      </c>
    </row>
    <row r="6586" spans="1:15" x14ac:dyDescent="0.25">
      <c r="A6586">
        <v>115156</v>
      </c>
      <c r="B6586" t="s">
        <v>4366</v>
      </c>
      <c r="C6586" t="s">
        <v>5155</v>
      </c>
      <c r="D6586" t="s">
        <v>59</v>
      </c>
      <c r="E6586" s="1">
        <v>41852</v>
      </c>
      <c r="F6586">
        <v>2014</v>
      </c>
      <c r="G6586">
        <v>28990</v>
      </c>
      <c r="H6586">
        <v>245</v>
      </c>
      <c r="I6586">
        <v>333</v>
      </c>
      <c r="J6586" t="s">
        <v>82</v>
      </c>
      <c r="K6586" t="s">
        <v>18</v>
      </c>
      <c r="L6586" t="s">
        <v>321</v>
      </c>
      <c r="M6586" t="s">
        <v>622</v>
      </c>
      <c r="N6586">
        <v>52500</v>
      </c>
      <c r="O6586" t="s">
        <v>5156</v>
      </c>
    </row>
    <row r="6587" spans="1:15" x14ac:dyDescent="0.25">
      <c r="A6587">
        <v>115607</v>
      </c>
      <c r="B6587" t="s">
        <v>4366</v>
      </c>
      <c r="C6587" t="s">
        <v>5155</v>
      </c>
      <c r="D6587" t="s">
        <v>241</v>
      </c>
      <c r="E6587" s="1">
        <v>42186</v>
      </c>
      <c r="F6587">
        <v>2015</v>
      </c>
      <c r="G6587">
        <v>30950</v>
      </c>
      <c r="H6587">
        <v>245</v>
      </c>
      <c r="I6587">
        <v>333</v>
      </c>
      <c r="J6587" t="s">
        <v>82</v>
      </c>
      <c r="K6587" t="s">
        <v>18</v>
      </c>
      <c r="L6587" t="s">
        <v>321</v>
      </c>
      <c r="M6587" t="e">
        <f>- (g/km)</f>
        <v>#NAME?</v>
      </c>
      <c r="N6587">
        <v>77118</v>
      </c>
      <c r="O6587" t="s">
        <v>5178</v>
      </c>
    </row>
    <row r="6588" spans="1:15" x14ac:dyDescent="0.25">
      <c r="A6588">
        <v>117580</v>
      </c>
      <c r="B6588" t="s">
        <v>4366</v>
      </c>
      <c r="C6588" t="s">
        <v>5107</v>
      </c>
      <c r="D6588" t="s">
        <v>44</v>
      </c>
      <c r="E6588" s="1">
        <v>42614</v>
      </c>
      <c r="F6588">
        <v>2016</v>
      </c>
      <c r="G6588">
        <v>33685</v>
      </c>
      <c r="H6588">
        <v>280</v>
      </c>
      <c r="I6588">
        <v>381</v>
      </c>
      <c r="J6588" t="s">
        <v>82</v>
      </c>
      <c r="K6588" t="s">
        <v>18</v>
      </c>
      <c r="L6588" t="s">
        <v>321</v>
      </c>
      <c r="M6588" t="s">
        <v>104</v>
      </c>
      <c r="N6588">
        <v>95000</v>
      </c>
      <c r="O6588" t="s">
        <v>5292</v>
      </c>
    </row>
    <row r="6589" spans="1:15" x14ac:dyDescent="0.25">
      <c r="A6589">
        <v>117934</v>
      </c>
      <c r="B6589" t="s">
        <v>4366</v>
      </c>
      <c r="C6589" t="s">
        <v>5107</v>
      </c>
      <c r="D6589" t="s">
        <v>16</v>
      </c>
      <c r="E6589" s="1">
        <v>42461</v>
      </c>
      <c r="F6589">
        <v>2016</v>
      </c>
      <c r="G6589">
        <v>33900</v>
      </c>
      <c r="H6589">
        <v>280</v>
      </c>
      <c r="I6589">
        <v>381</v>
      </c>
      <c r="J6589" t="s">
        <v>82</v>
      </c>
      <c r="K6589" t="s">
        <v>18</v>
      </c>
      <c r="L6589" t="s">
        <v>321</v>
      </c>
      <c r="M6589" t="s">
        <v>104</v>
      </c>
      <c r="N6589">
        <v>116111</v>
      </c>
      <c r="O6589" t="s">
        <v>5313</v>
      </c>
    </row>
    <row r="6590" spans="1:15" x14ac:dyDescent="0.25">
      <c r="A6590">
        <v>118000</v>
      </c>
      <c r="B6590" t="s">
        <v>4366</v>
      </c>
      <c r="C6590" t="s">
        <v>5107</v>
      </c>
      <c r="D6590" t="s">
        <v>23</v>
      </c>
      <c r="E6590" s="1">
        <v>42675</v>
      </c>
      <c r="F6590">
        <v>2016</v>
      </c>
      <c r="G6590">
        <v>30488</v>
      </c>
      <c r="H6590">
        <v>280</v>
      </c>
      <c r="I6590">
        <v>381</v>
      </c>
      <c r="J6590" t="s">
        <v>82</v>
      </c>
      <c r="K6590" t="s">
        <v>18</v>
      </c>
      <c r="L6590" t="s">
        <v>321</v>
      </c>
      <c r="M6590" t="s">
        <v>104</v>
      </c>
      <c r="N6590">
        <v>97000</v>
      </c>
      <c r="O6590" t="s">
        <v>5320</v>
      </c>
    </row>
    <row r="6591" spans="1:15" x14ac:dyDescent="0.25">
      <c r="A6591">
        <v>121031</v>
      </c>
      <c r="B6591" t="s">
        <v>4366</v>
      </c>
      <c r="C6591" t="s">
        <v>5107</v>
      </c>
      <c r="D6591" t="s">
        <v>59</v>
      </c>
      <c r="E6591" s="1">
        <v>42948</v>
      </c>
      <c r="F6591">
        <v>2017</v>
      </c>
      <c r="G6591">
        <v>37950</v>
      </c>
      <c r="H6591">
        <v>280</v>
      </c>
      <c r="I6591">
        <v>381</v>
      </c>
      <c r="J6591" t="s">
        <v>82</v>
      </c>
      <c r="K6591" t="s">
        <v>18</v>
      </c>
      <c r="L6591" t="s">
        <v>321</v>
      </c>
      <c r="M6591" t="s">
        <v>636</v>
      </c>
      <c r="N6591">
        <v>52200</v>
      </c>
      <c r="O6591" t="s">
        <v>5455</v>
      </c>
    </row>
    <row r="6592" spans="1:15" x14ac:dyDescent="0.25">
      <c r="A6592">
        <v>122523</v>
      </c>
      <c r="B6592" t="s">
        <v>4366</v>
      </c>
      <c r="C6592" t="s">
        <v>5127</v>
      </c>
      <c r="D6592" t="s">
        <v>41</v>
      </c>
      <c r="E6592" s="1">
        <v>43374</v>
      </c>
      <c r="F6592">
        <v>2018</v>
      </c>
      <c r="G6592">
        <v>26430</v>
      </c>
      <c r="H6592">
        <v>135</v>
      </c>
      <c r="I6592">
        <v>184</v>
      </c>
      <c r="J6592" t="s">
        <v>82</v>
      </c>
      <c r="K6592" t="s">
        <v>18</v>
      </c>
      <c r="L6592" t="s">
        <v>321</v>
      </c>
      <c r="M6592" t="s">
        <v>355</v>
      </c>
      <c r="N6592">
        <v>75900</v>
      </c>
      <c r="O6592" t="s">
        <v>5531</v>
      </c>
    </row>
    <row r="6593" spans="1:15" x14ac:dyDescent="0.25">
      <c r="A6593">
        <v>123691</v>
      </c>
      <c r="B6593" t="s">
        <v>4366</v>
      </c>
      <c r="C6593" t="s">
        <v>5318</v>
      </c>
      <c r="D6593" t="s">
        <v>44</v>
      </c>
      <c r="E6593" s="1">
        <v>43556</v>
      </c>
      <c r="F6593">
        <v>2019</v>
      </c>
      <c r="G6593">
        <v>38750</v>
      </c>
      <c r="H6593">
        <v>115</v>
      </c>
      <c r="I6593">
        <v>156</v>
      </c>
      <c r="J6593" t="s">
        <v>82</v>
      </c>
      <c r="K6593" t="s">
        <v>18</v>
      </c>
      <c r="L6593" t="s">
        <v>321</v>
      </c>
      <c r="M6593" t="s">
        <v>355</v>
      </c>
      <c r="N6593">
        <v>31213</v>
      </c>
      <c r="O6593" t="s">
        <v>5588</v>
      </c>
    </row>
    <row r="6594" spans="1:15" x14ac:dyDescent="0.25">
      <c r="A6594">
        <v>124072</v>
      </c>
      <c r="B6594" t="s">
        <v>4366</v>
      </c>
      <c r="C6594" t="s">
        <v>5614</v>
      </c>
      <c r="D6594" t="s">
        <v>16</v>
      </c>
      <c r="E6594" s="1">
        <v>43678</v>
      </c>
      <c r="F6594">
        <v>2019</v>
      </c>
      <c r="G6594">
        <v>45920</v>
      </c>
      <c r="H6594">
        <v>225</v>
      </c>
      <c r="I6594">
        <v>306</v>
      </c>
      <c r="J6594" t="s">
        <v>82</v>
      </c>
      <c r="K6594" t="s">
        <v>18</v>
      </c>
      <c r="L6594" t="s">
        <v>321</v>
      </c>
      <c r="M6594" t="s">
        <v>104</v>
      </c>
      <c r="N6594">
        <v>15800</v>
      </c>
      <c r="O6594" t="s">
        <v>5615</v>
      </c>
    </row>
    <row r="6595" spans="1:15" x14ac:dyDescent="0.25">
      <c r="A6595">
        <v>125376</v>
      </c>
      <c r="B6595" t="s">
        <v>4366</v>
      </c>
      <c r="C6595" t="s">
        <v>5296</v>
      </c>
      <c r="D6595" t="s">
        <v>68</v>
      </c>
      <c r="E6595" s="1">
        <v>44166</v>
      </c>
      <c r="F6595">
        <v>2020</v>
      </c>
      <c r="G6595">
        <v>90990</v>
      </c>
      <c r="H6595">
        <v>210</v>
      </c>
      <c r="I6595">
        <v>286</v>
      </c>
      <c r="J6595" t="s">
        <v>82</v>
      </c>
      <c r="K6595" t="s">
        <v>98</v>
      </c>
      <c r="L6595" t="s">
        <v>321</v>
      </c>
      <c r="M6595" t="s">
        <v>97</v>
      </c>
      <c r="N6595">
        <v>71426</v>
      </c>
      <c r="O6595" t="s">
        <v>5695</v>
      </c>
    </row>
    <row r="6596" spans="1:15" x14ac:dyDescent="0.25">
      <c r="A6596">
        <v>125824</v>
      </c>
      <c r="B6596" t="s">
        <v>4366</v>
      </c>
      <c r="C6596" t="s">
        <v>5296</v>
      </c>
      <c r="D6596" t="s">
        <v>16</v>
      </c>
      <c r="E6596" s="1">
        <v>44105</v>
      </c>
      <c r="F6596">
        <v>2020</v>
      </c>
      <c r="G6596">
        <v>96377</v>
      </c>
      <c r="H6596">
        <v>210</v>
      </c>
      <c r="I6596">
        <v>286</v>
      </c>
      <c r="J6596" t="s">
        <v>82</v>
      </c>
      <c r="K6596" t="s">
        <v>98</v>
      </c>
      <c r="L6596" t="s">
        <v>321</v>
      </c>
      <c r="M6596" t="s">
        <v>190</v>
      </c>
      <c r="N6596">
        <v>40110</v>
      </c>
      <c r="O6596" t="s">
        <v>5729</v>
      </c>
    </row>
    <row r="6597" spans="1:15" x14ac:dyDescent="0.25">
      <c r="A6597">
        <v>127683</v>
      </c>
      <c r="B6597" t="s">
        <v>4366</v>
      </c>
      <c r="C6597" t="s">
        <v>5204</v>
      </c>
      <c r="D6597" t="s">
        <v>241</v>
      </c>
      <c r="E6597" s="1">
        <v>44743</v>
      </c>
      <c r="F6597">
        <v>2022</v>
      </c>
      <c r="G6597">
        <v>85900</v>
      </c>
      <c r="H6597">
        <v>243</v>
      </c>
      <c r="I6597">
        <v>330</v>
      </c>
      <c r="J6597" t="s">
        <v>82</v>
      </c>
      <c r="K6597" t="s">
        <v>98</v>
      </c>
      <c r="L6597" t="s">
        <v>321</v>
      </c>
      <c r="M6597" t="e">
        <f>- (g/km)</f>
        <v>#NAME?</v>
      </c>
      <c r="N6597">
        <v>15464</v>
      </c>
      <c r="O6597" t="s">
        <v>5859</v>
      </c>
    </row>
    <row r="6598" spans="1:15" x14ac:dyDescent="0.25">
      <c r="A6598">
        <v>129880</v>
      </c>
      <c r="B6598" t="s">
        <v>5971</v>
      </c>
      <c r="C6598" t="s">
        <v>6060</v>
      </c>
      <c r="D6598" t="s">
        <v>41</v>
      </c>
      <c r="E6598" s="1">
        <v>41579</v>
      </c>
      <c r="F6598">
        <v>2013</v>
      </c>
      <c r="G6598">
        <v>18990</v>
      </c>
      <c r="H6598">
        <v>160</v>
      </c>
      <c r="I6598">
        <v>218</v>
      </c>
      <c r="J6598" t="s">
        <v>17</v>
      </c>
      <c r="K6598" t="s">
        <v>18</v>
      </c>
      <c r="L6598" t="s">
        <v>321</v>
      </c>
      <c r="M6598" t="s">
        <v>104</v>
      </c>
      <c r="N6598">
        <v>96434</v>
      </c>
      <c r="O6598" t="s">
        <v>6065</v>
      </c>
    </row>
    <row r="6599" spans="1:15" x14ac:dyDescent="0.25">
      <c r="A6599">
        <v>130703</v>
      </c>
      <c r="B6599" t="s">
        <v>5971</v>
      </c>
      <c r="C6599" t="s">
        <v>5988</v>
      </c>
      <c r="D6599" t="s">
        <v>59</v>
      </c>
      <c r="E6599" s="1">
        <v>42887</v>
      </c>
      <c r="F6599">
        <v>2017</v>
      </c>
      <c r="G6599">
        <v>24398</v>
      </c>
      <c r="H6599">
        <v>170</v>
      </c>
      <c r="I6599">
        <v>231</v>
      </c>
      <c r="J6599" t="s">
        <v>17</v>
      </c>
      <c r="K6599" t="s">
        <v>18</v>
      </c>
      <c r="L6599" t="s">
        <v>321</v>
      </c>
      <c r="M6599" t="s">
        <v>331</v>
      </c>
      <c r="N6599">
        <v>81200</v>
      </c>
      <c r="O6599" t="s">
        <v>6127</v>
      </c>
    </row>
    <row r="6600" spans="1:15" x14ac:dyDescent="0.25">
      <c r="A6600">
        <v>134494</v>
      </c>
      <c r="B6600" t="s">
        <v>6337</v>
      </c>
      <c r="C6600" t="s">
        <v>6347</v>
      </c>
      <c r="D6600" t="s">
        <v>68</v>
      </c>
      <c r="E6600" s="1">
        <v>37895</v>
      </c>
      <c r="F6600">
        <v>2003</v>
      </c>
      <c r="G6600">
        <v>3750</v>
      </c>
      <c r="H6600">
        <v>85</v>
      </c>
      <c r="I6600">
        <v>116</v>
      </c>
      <c r="J6600" t="s">
        <v>17</v>
      </c>
      <c r="K6600" t="s">
        <v>18</v>
      </c>
      <c r="L6600" t="s">
        <v>321</v>
      </c>
      <c r="M6600" t="s">
        <v>248</v>
      </c>
      <c r="N6600">
        <v>130000</v>
      </c>
      <c r="O6600" t="s">
        <v>6354</v>
      </c>
    </row>
    <row r="6601" spans="1:15" x14ac:dyDescent="0.25">
      <c r="A6601">
        <v>158672</v>
      </c>
      <c r="B6601" t="s">
        <v>6842</v>
      </c>
      <c r="C6601" t="s">
        <v>6847</v>
      </c>
      <c r="D6601" t="s">
        <v>41</v>
      </c>
      <c r="E6601" s="1">
        <v>37895</v>
      </c>
      <c r="F6601">
        <v>2003</v>
      </c>
      <c r="G6601">
        <v>1499</v>
      </c>
      <c r="H6601">
        <v>80</v>
      </c>
      <c r="I6601">
        <v>109</v>
      </c>
      <c r="J6601" t="s">
        <v>17</v>
      </c>
      <c r="K6601" t="s">
        <v>18</v>
      </c>
      <c r="L6601" t="s">
        <v>321</v>
      </c>
      <c r="M6601" t="e">
        <f>- (g/km)</f>
        <v>#NAME?</v>
      </c>
      <c r="N6601">
        <v>237500</v>
      </c>
      <c r="O6601">
        <v>307</v>
      </c>
    </row>
    <row r="6602" spans="1:15" x14ac:dyDescent="0.25">
      <c r="A6602">
        <v>159346</v>
      </c>
      <c r="B6602" t="s">
        <v>6842</v>
      </c>
      <c r="C6602" t="s">
        <v>6876</v>
      </c>
      <c r="D6602" t="s">
        <v>68</v>
      </c>
      <c r="E6602" s="1">
        <v>40483</v>
      </c>
      <c r="F6602">
        <v>2010</v>
      </c>
      <c r="G6602">
        <v>6990</v>
      </c>
      <c r="H6602">
        <v>115</v>
      </c>
      <c r="I6602">
        <v>156</v>
      </c>
      <c r="J6602" t="s">
        <v>82</v>
      </c>
      <c r="K6602" t="s">
        <v>98</v>
      </c>
      <c r="L6602" t="s">
        <v>321</v>
      </c>
      <c r="M6602" t="s">
        <v>72</v>
      </c>
      <c r="N6602">
        <v>223100</v>
      </c>
      <c r="O6602" t="s">
        <v>6893</v>
      </c>
    </row>
    <row r="6603" spans="1:15" x14ac:dyDescent="0.25">
      <c r="A6603">
        <v>166167</v>
      </c>
      <c r="B6603" t="s">
        <v>7012</v>
      </c>
      <c r="C6603" t="s">
        <v>7062</v>
      </c>
      <c r="D6603" t="s">
        <v>241</v>
      </c>
      <c r="E6603" s="1">
        <v>42826</v>
      </c>
      <c r="F6603">
        <v>2017</v>
      </c>
      <c r="G6603">
        <v>56890</v>
      </c>
      <c r="H6603">
        <v>220</v>
      </c>
      <c r="I6603">
        <v>299</v>
      </c>
      <c r="J6603" t="s">
        <v>17</v>
      </c>
      <c r="K6603" t="s">
        <v>18</v>
      </c>
      <c r="L6603" t="s">
        <v>321</v>
      </c>
      <c r="M6603" t="s">
        <v>355</v>
      </c>
      <c r="N6603">
        <v>16912</v>
      </c>
      <c r="O6603" t="s">
        <v>7064</v>
      </c>
    </row>
    <row r="6604" spans="1:15" x14ac:dyDescent="0.25">
      <c r="A6604">
        <v>166173</v>
      </c>
      <c r="B6604" t="s">
        <v>7012</v>
      </c>
      <c r="C6604" t="s">
        <v>7062</v>
      </c>
      <c r="D6604" t="s">
        <v>259</v>
      </c>
      <c r="E6604" s="1">
        <v>42826</v>
      </c>
      <c r="F6604">
        <v>2017</v>
      </c>
      <c r="G6604">
        <v>56890</v>
      </c>
      <c r="H6604">
        <v>220</v>
      </c>
      <c r="I6604">
        <v>299</v>
      </c>
      <c r="J6604" t="s">
        <v>17</v>
      </c>
      <c r="K6604" t="s">
        <v>18</v>
      </c>
      <c r="L6604" t="s">
        <v>321</v>
      </c>
      <c r="M6604" t="s">
        <v>355</v>
      </c>
      <c r="N6604">
        <v>16912</v>
      </c>
      <c r="O6604" t="s">
        <v>7064</v>
      </c>
    </row>
    <row r="6605" spans="1:15" x14ac:dyDescent="0.25">
      <c r="A6605">
        <v>166311</v>
      </c>
      <c r="B6605" t="s">
        <v>7012</v>
      </c>
      <c r="C6605" t="s">
        <v>7062</v>
      </c>
      <c r="D6605" t="s">
        <v>86</v>
      </c>
      <c r="E6605" s="1">
        <v>42826</v>
      </c>
      <c r="F6605">
        <v>2017</v>
      </c>
      <c r="G6605">
        <v>56890</v>
      </c>
      <c r="H6605">
        <v>220</v>
      </c>
      <c r="I6605">
        <v>299</v>
      </c>
      <c r="J6605" t="s">
        <v>17</v>
      </c>
      <c r="K6605" t="s">
        <v>18</v>
      </c>
      <c r="L6605" t="s">
        <v>321</v>
      </c>
      <c r="M6605" t="s">
        <v>355</v>
      </c>
      <c r="N6605">
        <v>16912</v>
      </c>
      <c r="O6605" t="s">
        <v>7064</v>
      </c>
    </row>
    <row r="6606" spans="1:15" x14ac:dyDescent="0.25">
      <c r="A6606">
        <v>166314</v>
      </c>
      <c r="B6606" t="s">
        <v>7012</v>
      </c>
      <c r="C6606" t="s">
        <v>7062</v>
      </c>
      <c r="E6606" s="1">
        <v>42826</v>
      </c>
      <c r="F6606">
        <v>2017</v>
      </c>
      <c r="G6606">
        <v>56890</v>
      </c>
      <c r="H6606">
        <v>220</v>
      </c>
      <c r="I6606">
        <v>299</v>
      </c>
      <c r="J6606" t="s">
        <v>17</v>
      </c>
      <c r="K6606" t="s">
        <v>18</v>
      </c>
      <c r="L6606" t="s">
        <v>321</v>
      </c>
      <c r="M6606" t="s">
        <v>355</v>
      </c>
      <c r="N6606">
        <v>16912</v>
      </c>
      <c r="O6606" t="s">
        <v>7064</v>
      </c>
    </row>
    <row r="6607" spans="1:15" x14ac:dyDescent="0.25">
      <c r="A6607">
        <v>166539</v>
      </c>
      <c r="B6607" t="s">
        <v>7012</v>
      </c>
      <c r="C6607" t="s">
        <v>7062</v>
      </c>
      <c r="D6607" t="s">
        <v>41</v>
      </c>
      <c r="E6607" s="1">
        <v>42826</v>
      </c>
      <c r="F6607">
        <v>2017</v>
      </c>
      <c r="G6607">
        <v>56890</v>
      </c>
      <c r="H6607">
        <v>220</v>
      </c>
      <c r="I6607">
        <v>299</v>
      </c>
      <c r="J6607" t="s">
        <v>17</v>
      </c>
      <c r="K6607" t="s">
        <v>18</v>
      </c>
      <c r="L6607" t="s">
        <v>321</v>
      </c>
      <c r="M6607" t="s">
        <v>355</v>
      </c>
      <c r="N6607">
        <v>16912</v>
      </c>
      <c r="O6607" t="s">
        <v>7064</v>
      </c>
    </row>
    <row r="6608" spans="1:15" x14ac:dyDescent="0.25">
      <c r="A6608">
        <v>166579</v>
      </c>
      <c r="B6608" t="s">
        <v>7012</v>
      </c>
      <c r="C6608" t="s">
        <v>7062</v>
      </c>
      <c r="D6608" t="s">
        <v>268</v>
      </c>
      <c r="E6608" s="1">
        <v>42826</v>
      </c>
      <c r="F6608">
        <v>2017</v>
      </c>
      <c r="G6608">
        <v>56890</v>
      </c>
      <c r="H6608">
        <v>220</v>
      </c>
      <c r="I6608">
        <v>299</v>
      </c>
      <c r="J6608" t="s">
        <v>17</v>
      </c>
      <c r="K6608" t="s">
        <v>18</v>
      </c>
      <c r="L6608" t="s">
        <v>321</v>
      </c>
      <c r="M6608" t="s">
        <v>355</v>
      </c>
      <c r="N6608">
        <v>16912</v>
      </c>
      <c r="O6608" t="s">
        <v>7064</v>
      </c>
    </row>
    <row r="6609" spans="1:15" x14ac:dyDescent="0.25">
      <c r="A6609">
        <v>166670</v>
      </c>
      <c r="B6609" t="s">
        <v>7012</v>
      </c>
      <c r="C6609" t="s">
        <v>7062</v>
      </c>
      <c r="D6609" t="s">
        <v>455</v>
      </c>
      <c r="E6609" s="1">
        <v>42826</v>
      </c>
      <c r="F6609">
        <v>2017</v>
      </c>
      <c r="G6609">
        <v>56890</v>
      </c>
      <c r="H6609">
        <v>220</v>
      </c>
      <c r="I6609">
        <v>299</v>
      </c>
      <c r="J6609" t="s">
        <v>17</v>
      </c>
      <c r="K6609" t="s">
        <v>18</v>
      </c>
      <c r="L6609" t="s">
        <v>321</v>
      </c>
      <c r="M6609" t="s">
        <v>355</v>
      </c>
      <c r="N6609">
        <v>16912</v>
      </c>
      <c r="O6609" t="s">
        <v>7064</v>
      </c>
    </row>
    <row r="6610" spans="1:15" x14ac:dyDescent="0.25">
      <c r="A6610">
        <v>166674</v>
      </c>
      <c r="B6610" t="s">
        <v>7012</v>
      </c>
      <c r="C6610" t="s">
        <v>7062</v>
      </c>
      <c r="D6610" t="s">
        <v>150</v>
      </c>
      <c r="E6610" s="1">
        <v>42826</v>
      </c>
      <c r="F6610">
        <v>2017</v>
      </c>
      <c r="G6610">
        <v>56890</v>
      </c>
      <c r="H6610">
        <v>220</v>
      </c>
      <c r="I6610">
        <v>299</v>
      </c>
      <c r="J6610" t="s">
        <v>17</v>
      </c>
      <c r="K6610" t="s">
        <v>18</v>
      </c>
      <c r="L6610" t="s">
        <v>321</v>
      </c>
      <c r="M6610" t="s">
        <v>355</v>
      </c>
      <c r="N6610">
        <v>16912</v>
      </c>
      <c r="O6610" t="s">
        <v>7064</v>
      </c>
    </row>
    <row r="6611" spans="1:15" x14ac:dyDescent="0.25">
      <c r="A6611">
        <v>168537</v>
      </c>
      <c r="B6611" t="s">
        <v>7172</v>
      </c>
      <c r="C6611" t="s">
        <v>7176</v>
      </c>
      <c r="D6611" t="s">
        <v>86</v>
      </c>
      <c r="E6611" s="1">
        <v>37803</v>
      </c>
      <c r="F6611">
        <v>2003</v>
      </c>
      <c r="G6611">
        <v>500</v>
      </c>
      <c r="H6611">
        <v>110</v>
      </c>
      <c r="I6611">
        <v>150</v>
      </c>
      <c r="J6611" t="s">
        <v>82</v>
      </c>
      <c r="K6611" t="s">
        <v>98</v>
      </c>
      <c r="L6611" t="s">
        <v>321</v>
      </c>
      <c r="M6611" t="e">
        <f>- (g/km)</f>
        <v>#NAME?</v>
      </c>
      <c r="N6611">
        <v>154000</v>
      </c>
      <c r="O6611" t="s">
        <v>7187</v>
      </c>
    </row>
    <row r="6612" spans="1:15" x14ac:dyDescent="0.25">
      <c r="A6612">
        <v>173019</v>
      </c>
      <c r="B6612" t="s">
        <v>7172</v>
      </c>
      <c r="C6612" t="s">
        <v>7176</v>
      </c>
      <c r="D6612" t="s">
        <v>61</v>
      </c>
      <c r="E6612" s="1">
        <v>43586</v>
      </c>
      <c r="F6612">
        <v>2019</v>
      </c>
      <c r="G6612">
        <v>30900</v>
      </c>
      <c r="H6612">
        <v>165</v>
      </c>
      <c r="I6612">
        <v>224</v>
      </c>
      <c r="J6612" t="s">
        <v>82</v>
      </c>
      <c r="K6612" t="s">
        <v>18</v>
      </c>
      <c r="L6612" t="s">
        <v>321</v>
      </c>
      <c r="M6612" t="s">
        <v>355</v>
      </c>
      <c r="N6612">
        <v>26600</v>
      </c>
      <c r="O6612" t="s">
        <v>7311</v>
      </c>
    </row>
    <row r="6613" spans="1:15" x14ac:dyDescent="0.25">
      <c r="A6613">
        <v>173837</v>
      </c>
      <c r="B6613" t="s">
        <v>7172</v>
      </c>
      <c r="C6613" t="s">
        <v>7176</v>
      </c>
      <c r="D6613" t="s">
        <v>41</v>
      </c>
      <c r="E6613" s="1">
        <v>43556</v>
      </c>
      <c r="F6613">
        <v>2019</v>
      </c>
      <c r="G6613">
        <v>28000</v>
      </c>
      <c r="H6613">
        <v>165</v>
      </c>
      <c r="I6613">
        <v>224</v>
      </c>
      <c r="J6613" t="s">
        <v>82</v>
      </c>
      <c r="K6613" t="s">
        <v>18</v>
      </c>
      <c r="L6613" t="s">
        <v>321</v>
      </c>
      <c r="M6613" t="s">
        <v>355</v>
      </c>
      <c r="N6613">
        <v>74150</v>
      </c>
      <c r="O6613" t="s">
        <v>7323</v>
      </c>
    </row>
    <row r="6614" spans="1:15" x14ac:dyDescent="0.25">
      <c r="A6614">
        <v>174055</v>
      </c>
      <c r="B6614" t="s">
        <v>7172</v>
      </c>
      <c r="C6614" t="s">
        <v>7244</v>
      </c>
      <c r="D6614" t="s">
        <v>259</v>
      </c>
      <c r="E6614" s="1">
        <v>43952</v>
      </c>
      <c r="F6614">
        <v>2020</v>
      </c>
      <c r="G6614">
        <v>29950</v>
      </c>
      <c r="H6614">
        <v>165</v>
      </c>
      <c r="I6614">
        <v>224</v>
      </c>
      <c r="J6614" t="s">
        <v>82</v>
      </c>
      <c r="K6614" t="s">
        <v>18</v>
      </c>
      <c r="L6614" t="s">
        <v>321</v>
      </c>
      <c r="M6614" t="s">
        <v>331</v>
      </c>
      <c r="N6614">
        <v>29500</v>
      </c>
      <c r="O6614" t="s">
        <v>7314</v>
      </c>
    </row>
    <row r="6615" spans="1:15" x14ac:dyDescent="0.25">
      <c r="A6615">
        <v>205214</v>
      </c>
      <c r="B6615" t="s">
        <v>7794</v>
      </c>
      <c r="C6615" t="s">
        <v>7811</v>
      </c>
      <c r="D6615" t="s">
        <v>68</v>
      </c>
      <c r="E6615" s="1">
        <v>44044</v>
      </c>
      <c r="F6615">
        <v>2020</v>
      </c>
      <c r="G6615">
        <v>18650</v>
      </c>
      <c r="H6615">
        <v>94</v>
      </c>
      <c r="I6615">
        <v>128</v>
      </c>
      <c r="J6615" t="s">
        <v>17</v>
      </c>
      <c r="K6615" t="s">
        <v>18</v>
      </c>
      <c r="L6615" t="s">
        <v>321</v>
      </c>
      <c r="M6615" t="s">
        <v>331</v>
      </c>
      <c r="N6615">
        <v>33119</v>
      </c>
      <c r="O6615" t="s">
        <v>7824</v>
      </c>
    </row>
    <row r="6616" spans="1:15" x14ac:dyDescent="0.25">
      <c r="A6616">
        <v>209139</v>
      </c>
      <c r="B6616" t="s">
        <v>7834</v>
      </c>
      <c r="C6616" t="s">
        <v>8010</v>
      </c>
      <c r="D6616" t="s">
        <v>41</v>
      </c>
      <c r="E6616" s="1">
        <v>43922</v>
      </c>
      <c r="F6616">
        <v>2020</v>
      </c>
      <c r="G6616">
        <v>8900</v>
      </c>
      <c r="H6616">
        <v>103</v>
      </c>
      <c r="I6616">
        <v>140</v>
      </c>
      <c r="J6616" t="s">
        <v>17</v>
      </c>
      <c r="K6616" t="s">
        <v>18</v>
      </c>
      <c r="L6616" t="s">
        <v>321</v>
      </c>
      <c r="M6616" t="e">
        <f>- (g/km)</f>
        <v>#NAME?</v>
      </c>
      <c r="N6616">
        <v>135950</v>
      </c>
      <c r="O6616" t="s">
        <v>8011</v>
      </c>
    </row>
    <row r="6617" spans="1:15" x14ac:dyDescent="0.25">
      <c r="A6617">
        <v>223580</v>
      </c>
      <c r="B6617" t="s">
        <v>8105</v>
      </c>
      <c r="C6617" t="s">
        <v>8231</v>
      </c>
      <c r="D6617" t="s">
        <v>59</v>
      </c>
      <c r="E6617" s="1">
        <v>40878</v>
      </c>
      <c r="F6617">
        <v>2011</v>
      </c>
      <c r="G6617">
        <v>34999</v>
      </c>
      <c r="H6617">
        <v>103</v>
      </c>
      <c r="I6617">
        <v>140</v>
      </c>
      <c r="J6617" t="s">
        <v>82</v>
      </c>
      <c r="K6617" t="s">
        <v>98</v>
      </c>
      <c r="L6617" t="s">
        <v>321</v>
      </c>
      <c r="M6617" t="s">
        <v>113</v>
      </c>
      <c r="N6617">
        <v>107000</v>
      </c>
      <c r="O6617" t="s">
        <v>8330</v>
      </c>
    </row>
    <row r="6618" spans="1:15" x14ac:dyDescent="0.25">
      <c r="A6618">
        <v>235945</v>
      </c>
      <c r="B6618" t="s">
        <v>8105</v>
      </c>
      <c r="C6618" t="s">
        <v>8243</v>
      </c>
      <c r="D6618" t="s">
        <v>241</v>
      </c>
      <c r="E6618" s="1">
        <v>43405</v>
      </c>
      <c r="F6618">
        <v>2018</v>
      </c>
      <c r="G6618">
        <v>31990</v>
      </c>
      <c r="H6618">
        <v>103</v>
      </c>
      <c r="I6618">
        <v>140</v>
      </c>
      <c r="J6618" t="s">
        <v>17</v>
      </c>
      <c r="K6618" t="s">
        <v>98</v>
      </c>
      <c r="L6618" t="s">
        <v>321</v>
      </c>
      <c r="M6618" t="s">
        <v>629</v>
      </c>
      <c r="N6618">
        <v>111851</v>
      </c>
      <c r="O6618" t="s">
        <v>8574</v>
      </c>
    </row>
    <row r="6619" spans="1:15" x14ac:dyDescent="0.25">
      <c r="A6619">
        <v>243991</v>
      </c>
      <c r="B6619" t="s">
        <v>8105</v>
      </c>
      <c r="C6619" t="s">
        <v>8123</v>
      </c>
      <c r="D6619" t="s">
        <v>106</v>
      </c>
      <c r="E6619" s="1">
        <v>44682</v>
      </c>
      <c r="F6619">
        <v>2022</v>
      </c>
      <c r="G6619">
        <v>40150</v>
      </c>
      <c r="H6619">
        <v>221</v>
      </c>
      <c r="I6619">
        <v>300</v>
      </c>
      <c r="J6619" t="s">
        <v>82</v>
      </c>
      <c r="K6619" t="s">
        <v>18</v>
      </c>
      <c r="L6619" t="s">
        <v>321</v>
      </c>
      <c r="M6619" t="s">
        <v>331</v>
      </c>
      <c r="N6619">
        <v>28060</v>
      </c>
      <c r="O6619" t="s">
        <v>8765</v>
      </c>
    </row>
    <row r="6620" spans="1:15" x14ac:dyDescent="0.25">
      <c r="A6620">
        <v>212</v>
      </c>
      <c r="B6620" t="s">
        <v>14</v>
      </c>
      <c r="C6620" t="s">
        <v>67</v>
      </c>
      <c r="D6620" t="s">
        <v>41</v>
      </c>
      <c r="E6620" s="1">
        <v>38777</v>
      </c>
      <c r="F6620">
        <v>2006</v>
      </c>
      <c r="G6620">
        <v>2500</v>
      </c>
      <c r="H6620">
        <v>132</v>
      </c>
      <c r="I6620">
        <v>179</v>
      </c>
      <c r="J6620" t="s">
        <v>17</v>
      </c>
      <c r="K6620" t="s">
        <v>98</v>
      </c>
      <c r="L6620" t="s">
        <v>130</v>
      </c>
      <c r="M6620" t="s">
        <v>183</v>
      </c>
      <c r="N6620">
        <v>185000</v>
      </c>
      <c r="O6620">
        <v>2.4</v>
      </c>
    </row>
    <row r="6621" spans="1:15" x14ac:dyDescent="0.25">
      <c r="A6621">
        <v>16141</v>
      </c>
      <c r="B6621" t="s">
        <v>536</v>
      </c>
      <c r="C6621" t="s">
        <v>645</v>
      </c>
      <c r="D6621" t="s">
        <v>268</v>
      </c>
      <c r="E6621" s="1">
        <v>43160</v>
      </c>
      <c r="F6621">
        <v>2018</v>
      </c>
      <c r="G6621">
        <v>42889</v>
      </c>
      <c r="H6621">
        <v>260</v>
      </c>
      <c r="I6621">
        <v>354</v>
      </c>
      <c r="J6621" t="s">
        <v>82</v>
      </c>
      <c r="K6621" t="s">
        <v>18</v>
      </c>
      <c r="L6621" t="s">
        <v>130</v>
      </c>
      <c r="M6621" t="e">
        <f>- (g/km)</f>
        <v>#NAME?</v>
      </c>
      <c r="N6621">
        <v>86000</v>
      </c>
      <c r="O6621" t="s">
        <v>775</v>
      </c>
    </row>
    <row r="6622" spans="1:15" x14ac:dyDescent="0.25">
      <c r="A6622">
        <v>29012</v>
      </c>
      <c r="B6622" t="s">
        <v>1239</v>
      </c>
      <c r="C6622" t="s">
        <v>1301</v>
      </c>
      <c r="D6622" t="s">
        <v>259</v>
      </c>
      <c r="E6622" s="1">
        <v>40544</v>
      </c>
      <c r="F6622">
        <v>2011</v>
      </c>
      <c r="G6622">
        <v>26499</v>
      </c>
      <c r="H6622">
        <v>225</v>
      </c>
      <c r="I6622">
        <v>306</v>
      </c>
      <c r="J6622" t="s">
        <v>82</v>
      </c>
      <c r="K6622" t="s">
        <v>98</v>
      </c>
      <c r="L6622" t="s">
        <v>130</v>
      </c>
      <c r="M6622" t="s">
        <v>131</v>
      </c>
      <c r="N6622">
        <v>124800</v>
      </c>
      <c r="O6622" t="s">
        <v>1429</v>
      </c>
    </row>
    <row r="6623" spans="1:15" x14ac:dyDescent="0.25">
      <c r="A6623">
        <v>41619</v>
      </c>
      <c r="B6623" t="s">
        <v>1239</v>
      </c>
      <c r="C6623" t="s">
        <v>1289</v>
      </c>
      <c r="D6623" t="s">
        <v>16</v>
      </c>
      <c r="E6623" s="1">
        <v>44440</v>
      </c>
      <c r="F6623">
        <v>2021</v>
      </c>
      <c r="G6623">
        <v>99499</v>
      </c>
      <c r="H6623">
        <v>245</v>
      </c>
      <c r="I6623">
        <v>333</v>
      </c>
      <c r="J6623" t="s">
        <v>82</v>
      </c>
      <c r="K6623" t="s">
        <v>18</v>
      </c>
      <c r="L6623" t="s">
        <v>130</v>
      </c>
      <c r="M6623" t="s">
        <v>636</v>
      </c>
      <c r="N6623">
        <v>10191</v>
      </c>
      <c r="O6623" t="s">
        <v>1870</v>
      </c>
    </row>
    <row r="6624" spans="1:15" x14ac:dyDescent="0.25">
      <c r="A6624">
        <v>43624</v>
      </c>
      <c r="B6624" t="s">
        <v>2127</v>
      </c>
      <c r="C6624" t="s">
        <v>2135</v>
      </c>
      <c r="D6624" t="s">
        <v>23</v>
      </c>
      <c r="E6624" s="1">
        <v>38473</v>
      </c>
      <c r="F6624">
        <v>2005</v>
      </c>
      <c r="G6624">
        <v>2900</v>
      </c>
      <c r="H6624">
        <v>70</v>
      </c>
      <c r="I6624">
        <v>95</v>
      </c>
      <c r="J6624" t="s">
        <v>17</v>
      </c>
      <c r="K6624" t="s">
        <v>18</v>
      </c>
      <c r="L6624" t="s">
        <v>130</v>
      </c>
      <c r="M6624" t="s">
        <v>315</v>
      </c>
      <c r="N6624">
        <v>228416</v>
      </c>
      <c r="O6624" t="s">
        <v>2136</v>
      </c>
    </row>
    <row r="6625" spans="1:15" x14ac:dyDescent="0.25">
      <c r="A6625">
        <v>45680</v>
      </c>
      <c r="B6625" t="s">
        <v>2127</v>
      </c>
      <c r="C6625" t="s">
        <v>2154</v>
      </c>
      <c r="D6625" t="s">
        <v>59</v>
      </c>
      <c r="E6625" s="1">
        <v>43556</v>
      </c>
      <c r="F6625">
        <v>2019</v>
      </c>
      <c r="G6625">
        <v>48500</v>
      </c>
      <c r="H6625">
        <v>177</v>
      </c>
      <c r="I6625">
        <v>241</v>
      </c>
      <c r="J6625" t="s">
        <v>82</v>
      </c>
      <c r="K6625" t="s">
        <v>98</v>
      </c>
      <c r="L6625" t="s">
        <v>130</v>
      </c>
      <c r="M6625" t="e">
        <f>- (g/km)</f>
        <v>#NAME?</v>
      </c>
      <c r="N6625">
        <v>33500</v>
      </c>
      <c r="O6625" t="s">
        <v>2281</v>
      </c>
    </row>
    <row r="6626" spans="1:15" x14ac:dyDescent="0.25">
      <c r="A6626">
        <v>51079</v>
      </c>
      <c r="B6626" t="s">
        <v>2422</v>
      </c>
      <c r="C6626" t="s">
        <v>2434</v>
      </c>
      <c r="D6626" t="s">
        <v>150</v>
      </c>
      <c r="E6626" s="1">
        <v>37622</v>
      </c>
      <c r="F6626">
        <v>2003</v>
      </c>
      <c r="G6626">
        <v>700</v>
      </c>
      <c r="H6626">
        <v>61</v>
      </c>
      <c r="I6626">
        <v>83</v>
      </c>
      <c r="J6626" t="s">
        <v>17</v>
      </c>
      <c r="K6626" t="s">
        <v>18</v>
      </c>
      <c r="L6626" t="s">
        <v>130</v>
      </c>
      <c r="M6626" t="e">
        <f>- (g/km)</f>
        <v>#NAME?</v>
      </c>
      <c r="N6626">
        <v>130100</v>
      </c>
      <c r="O6626" t="s">
        <v>2437</v>
      </c>
    </row>
    <row r="6627" spans="1:15" x14ac:dyDescent="0.25">
      <c r="A6627">
        <v>51260</v>
      </c>
      <c r="B6627" t="s">
        <v>2455</v>
      </c>
      <c r="C6627" t="s">
        <v>2461</v>
      </c>
      <c r="D6627" t="s">
        <v>86</v>
      </c>
      <c r="E6627" s="1">
        <v>39692</v>
      </c>
      <c r="F6627">
        <v>2008</v>
      </c>
      <c r="G6627">
        <v>6899</v>
      </c>
      <c r="H6627">
        <v>77</v>
      </c>
      <c r="I6627">
        <v>105</v>
      </c>
      <c r="J6627" t="s">
        <v>82</v>
      </c>
      <c r="K6627" t="s">
        <v>18</v>
      </c>
      <c r="L6627" t="s">
        <v>130</v>
      </c>
      <c r="M6627" t="s">
        <v>219</v>
      </c>
      <c r="N6627">
        <v>150704</v>
      </c>
      <c r="O6627" t="s">
        <v>2499</v>
      </c>
    </row>
    <row r="6628" spans="1:15" x14ac:dyDescent="0.25">
      <c r="A6628">
        <v>51292</v>
      </c>
      <c r="B6628" t="s">
        <v>2455</v>
      </c>
      <c r="C6628" t="s">
        <v>2461</v>
      </c>
      <c r="D6628" t="s">
        <v>16</v>
      </c>
      <c r="E6628" s="1">
        <v>40238</v>
      </c>
      <c r="F6628">
        <v>2010</v>
      </c>
      <c r="G6628">
        <v>4600</v>
      </c>
      <c r="H6628">
        <v>77</v>
      </c>
      <c r="I6628">
        <v>105</v>
      </c>
      <c r="J6628" t="s">
        <v>17</v>
      </c>
      <c r="K6628" t="s">
        <v>18</v>
      </c>
      <c r="L6628" t="s">
        <v>130</v>
      </c>
      <c r="M6628" t="s">
        <v>219</v>
      </c>
      <c r="N6628">
        <v>67000</v>
      </c>
      <c r="O6628" t="s">
        <v>2502</v>
      </c>
    </row>
    <row r="6629" spans="1:15" x14ac:dyDescent="0.25">
      <c r="A6629">
        <v>52931</v>
      </c>
      <c r="B6629" t="s">
        <v>2706</v>
      </c>
      <c r="C6629" t="s">
        <v>2745</v>
      </c>
      <c r="D6629" t="s">
        <v>23</v>
      </c>
      <c r="E6629" s="1">
        <v>40269</v>
      </c>
      <c r="F6629">
        <v>2010</v>
      </c>
      <c r="G6629">
        <v>5499</v>
      </c>
      <c r="H6629">
        <v>103</v>
      </c>
      <c r="I6629">
        <v>140</v>
      </c>
      <c r="J6629" t="s">
        <v>17</v>
      </c>
      <c r="K6629" t="s">
        <v>18</v>
      </c>
      <c r="L6629" t="s">
        <v>130</v>
      </c>
      <c r="M6629" t="s">
        <v>248</v>
      </c>
      <c r="N6629">
        <v>97400</v>
      </c>
      <c r="O6629" t="s">
        <v>2746</v>
      </c>
    </row>
    <row r="6630" spans="1:15" x14ac:dyDescent="0.25">
      <c r="A6630">
        <v>53016</v>
      </c>
      <c r="B6630" t="s">
        <v>2706</v>
      </c>
      <c r="C6630" t="s">
        <v>2721</v>
      </c>
      <c r="D6630" t="s">
        <v>16</v>
      </c>
      <c r="E6630" s="1">
        <v>40848</v>
      </c>
      <c r="F6630">
        <v>2011</v>
      </c>
      <c r="G6630">
        <v>9890</v>
      </c>
      <c r="H6630">
        <v>66</v>
      </c>
      <c r="I6630">
        <v>90</v>
      </c>
      <c r="J6630" t="s">
        <v>17</v>
      </c>
      <c r="K6630" t="s">
        <v>98</v>
      </c>
      <c r="L6630" t="s">
        <v>130</v>
      </c>
      <c r="M6630" t="s">
        <v>183</v>
      </c>
      <c r="N6630">
        <v>113722</v>
      </c>
      <c r="O6630" t="s">
        <v>2754</v>
      </c>
    </row>
    <row r="6631" spans="1:15" x14ac:dyDescent="0.25">
      <c r="A6631">
        <v>54712</v>
      </c>
      <c r="B6631" t="s">
        <v>2706</v>
      </c>
      <c r="C6631" t="s">
        <v>2731</v>
      </c>
      <c r="D6631" t="s">
        <v>44</v>
      </c>
      <c r="E6631" s="1">
        <v>43770</v>
      </c>
      <c r="F6631">
        <v>2019</v>
      </c>
      <c r="G6631">
        <v>14990</v>
      </c>
      <c r="H6631">
        <v>57</v>
      </c>
      <c r="I6631">
        <v>77</v>
      </c>
      <c r="J6631" t="s">
        <v>17</v>
      </c>
      <c r="K6631" t="s">
        <v>18</v>
      </c>
      <c r="L6631" t="s">
        <v>130</v>
      </c>
      <c r="M6631" t="s">
        <v>636</v>
      </c>
      <c r="N6631">
        <v>19500</v>
      </c>
      <c r="O6631" t="s">
        <v>2830</v>
      </c>
    </row>
    <row r="6632" spans="1:15" x14ac:dyDescent="0.25">
      <c r="A6632">
        <v>59792</v>
      </c>
      <c r="B6632" t="s">
        <v>2890</v>
      </c>
      <c r="C6632" t="s">
        <v>2941</v>
      </c>
      <c r="D6632" t="s">
        <v>41</v>
      </c>
      <c r="E6632" s="1">
        <v>40330</v>
      </c>
      <c r="F6632">
        <v>2010</v>
      </c>
      <c r="G6632">
        <v>5750</v>
      </c>
      <c r="H6632">
        <v>107</v>
      </c>
      <c r="I6632">
        <v>145</v>
      </c>
      <c r="J6632" t="s">
        <v>17</v>
      </c>
      <c r="K6632" t="s">
        <v>18</v>
      </c>
      <c r="L6632" t="s">
        <v>130</v>
      </c>
      <c r="M6632" t="s">
        <v>315</v>
      </c>
      <c r="N6632">
        <v>100230</v>
      </c>
      <c r="O6632" t="s">
        <v>2945</v>
      </c>
    </row>
    <row r="6633" spans="1:15" x14ac:dyDescent="0.25">
      <c r="A6633">
        <v>77461</v>
      </c>
      <c r="B6633" t="s">
        <v>3302</v>
      </c>
      <c r="C6633" t="s">
        <v>3314</v>
      </c>
      <c r="D6633" t="s">
        <v>44</v>
      </c>
      <c r="E6633" s="1">
        <v>40695</v>
      </c>
      <c r="F6633">
        <v>2011</v>
      </c>
      <c r="G6633">
        <v>8450</v>
      </c>
      <c r="H6633">
        <v>100</v>
      </c>
      <c r="I6633">
        <v>136</v>
      </c>
      <c r="J6633" t="s">
        <v>17</v>
      </c>
      <c r="K6633" t="s">
        <v>98</v>
      </c>
      <c r="L6633" t="s">
        <v>130</v>
      </c>
      <c r="M6633" t="s">
        <v>374</v>
      </c>
      <c r="N6633">
        <v>240000</v>
      </c>
      <c r="O6633" t="s">
        <v>3346</v>
      </c>
    </row>
    <row r="6634" spans="1:15" x14ac:dyDescent="0.25">
      <c r="A6634">
        <v>77657</v>
      </c>
      <c r="B6634" t="s">
        <v>3302</v>
      </c>
      <c r="C6634" t="s">
        <v>3314</v>
      </c>
      <c r="D6634" t="s">
        <v>23</v>
      </c>
      <c r="E6634" s="1">
        <v>41122</v>
      </c>
      <c r="F6634">
        <v>2012</v>
      </c>
      <c r="G6634">
        <v>13990</v>
      </c>
      <c r="H6634">
        <v>85</v>
      </c>
      <c r="I6634">
        <v>116</v>
      </c>
      <c r="J6634" t="s">
        <v>17</v>
      </c>
      <c r="K6634" t="s">
        <v>98</v>
      </c>
      <c r="L6634" t="s">
        <v>130</v>
      </c>
      <c r="M6634" t="s">
        <v>131</v>
      </c>
      <c r="N6634">
        <v>158935</v>
      </c>
      <c r="O6634" t="s">
        <v>3351</v>
      </c>
    </row>
    <row r="6635" spans="1:15" x14ac:dyDescent="0.25">
      <c r="A6635">
        <v>78201</v>
      </c>
      <c r="B6635" t="s">
        <v>3302</v>
      </c>
      <c r="C6635" t="s">
        <v>3314</v>
      </c>
      <c r="D6635" t="s">
        <v>59</v>
      </c>
      <c r="E6635" s="1">
        <v>41821</v>
      </c>
      <c r="F6635">
        <v>2014</v>
      </c>
      <c r="G6635">
        <v>15899</v>
      </c>
      <c r="H6635">
        <v>100</v>
      </c>
      <c r="I6635">
        <v>136</v>
      </c>
      <c r="J6635" t="s">
        <v>17</v>
      </c>
      <c r="K6635" t="s">
        <v>98</v>
      </c>
      <c r="L6635" t="s">
        <v>130</v>
      </c>
      <c r="M6635" t="s">
        <v>131</v>
      </c>
      <c r="N6635">
        <v>169992</v>
      </c>
      <c r="O6635" t="s">
        <v>3366</v>
      </c>
    </row>
    <row r="6636" spans="1:15" x14ac:dyDescent="0.25">
      <c r="A6636">
        <v>84193</v>
      </c>
      <c r="B6636" t="s">
        <v>3524</v>
      </c>
      <c r="C6636" t="s">
        <v>3537</v>
      </c>
      <c r="D6636" t="s">
        <v>23</v>
      </c>
      <c r="E6636" s="1">
        <v>40756</v>
      </c>
      <c r="F6636">
        <v>2011</v>
      </c>
      <c r="G6636">
        <v>13500</v>
      </c>
      <c r="H6636">
        <v>175</v>
      </c>
      <c r="I6636">
        <v>238</v>
      </c>
      <c r="J6636" t="s">
        <v>82</v>
      </c>
      <c r="K6636" t="s">
        <v>98</v>
      </c>
      <c r="L6636" t="s">
        <v>130</v>
      </c>
      <c r="M6636" t="e">
        <f>- (g/km)</f>
        <v>#NAME?</v>
      </c>
      <c r="N6636">
        <v>175179</v>
      </c>
      <c r="O6636" t="s">
        <v>3538</v>
      </c>
    </row>
    <row r="6637" spans="1:15" x14ac:dyDescent="0.25">
      <c r="A6637">
        <v>84201</v>
      </c>
      <c r="B6637" t="s">
        <v>3524</v>
      </c>
      <c r="C6637" t="s">
        <v>3542</v>
      </c>
      <c r="D6637" t="s">
        <v>41</v>
      </c>
      <c r="E6637" s="1">
        <v>40909</v>
      </c>
      <c r="F6637">
        <v>2012</v>
      </c>
      <c r="G6637">
        <v>15890</v>
      </c>
      <c r="H6637">
        <v>175</v>
      </c>
      <c r="I6637">
        <v>238</v>
      </c>
      <c r="J6637" t="s">
        <v>82</v>
      </c>
      <c r="K6637" t="s">
        <v>98</v>
      </c>
      <c r="L6637" t="s">
        <v>130</v>
      </c>
      <c r="M6637" t="s">
        <v>131</v>
      </c>
      <c r="N6637">
        <v>115000</v>
      </c>
      <c r="O6637" t="s">
        <v>3543</v>
      </c>
    </row>
    <row r="6638" spans="1:15" x14ac:dyDescent="0.25">
      <c r="A6638">
        <v>85924</v>
      </c>
      <c r="B6638" t="s">
        <v>3649</v>
      </c>
      <c r="C6638" t="s">
        <v>3650</v>
      </c>
      <c r="D6638" t="s">
        <v>61</v>
      </c>
      <c r="E6638" s="1">
        <v>41548</v>
      </c>
      <c r="F6638">
        <v>2013</v>
      </c>
      <c r="G6638">
        <v>16987</v>
      </c>
      <c r="H6638">
        <v>184</v>
      </c>
      <c r="I6638">
        <v>250</v>
      </c>
      <c r="J6638" t="s">
        <v>82</v>
      </c>
      <c r="K6638" t="s">
        <v>98</v>
      </c>
      <c r="L6638" t="s">
        <v>130</v>
      </c>
      <c r="M6638" t="s">
        <v>183</v>
      </c>
      <c r="N6638">
        <v>179999</v>
      </c>
      <c r="O6638" t="s">
        <v>3659</v>
      </c>
    </row>
    <row r="6639" spans="1:15" x14ac:dyDescent="0.25">
      <c r="A6639">
        <v>93957</v>
      </c>
      <c r="B6639" t="s">
        <v>4030</v>
      </c>
      <c r="C6639" t="s">
        <v>4046</v>
      </c>
      <c r="D6639" t="s">
        <v>41</v>
      </c>
      <c r="E6639" s="1">
        <v>38169</v>
      </c>
      <c r="F6639">
        <v>2004</v>
      </c>
      <c r="G6639">
        <v>3250</v>
      </c>
      <c r="H6639">
        <v>129</v>
      </c>
      <c r="I6639">
        <v>175</v>
      </c>
      <c r="J6639" t="s">
        <v>17</v>
      </c>
      <c r="K6639" t="s">
        <v>98</v>
      </c>
      <c r="L6639" t="s">
        <v>130</v>
      </c>
      <c r="M6639" t="s">
        <v>131</v>
      </c>
      <c r="N6639">
        <v>190000</v>
      </c>
      <c r="O6639" t="s">
        <v>4054</v>
      </c>
    </row>
    <row r="6640" spans="1:15" x14ac:dyDescent="0.25">
      <c r="A6640">
        <v>95080</v>
      </c>
      <c r="B6640" t="s">
        <v>4093</v>
      </c>
      <c r="C6640" t="s">
        <v>4096</v>
      </c>
      <c r="D6640" t="s">
        <v>68</v>
      </c>
      <c r="E6640" s="1">
        <v>43556</v>
      </c>
      <c r="F6640">
        <v>2019</v>
      </c>
      <c r="G6640">
        <v>45987</v>
      </c>
      <c r="H6640">
        <v>225</v>
      </c>
      <c r="I6640">
        <v>306</v>
      </c>
      <c r="J6640" t="s">
        <v>82</v>
      </c>
      <c r="K6640" t="s">
        <v>98</v>
      </c>
      <c r="L6640" t="s">
        <v>130</v>
      </c>
      <c r="M6640" t="s">
        <v>374</v>
      </c>
      <c r="N6640">
        <v>105736</v>
      </c>
      <c r="O6640" t="s">
        <v>4117</v>
      </c>
    </row>
    <row r="6641" spans="1:15" x14ac:dyDescent="0.25">
      <c r="A6641">
        <v>98065</v>
      </c>
      <c r="B6641" t="s">
        <v>4247</v>
      </c>
      <c r="C6641" t="s">
        <v>4260</v>
      </c>
      <c r="D6641" t="s">
        <v>41</v>
      </c>
      <c r="E6641" s="1">
        <v>40603</v>
      </c>
      <c r="F6641">
        <v>2011</v>
      </c>
      <c r="G6641">
        <v>6299</v>
      </c>
      <c r="H6641">
        <v>127</v>
      </c>
      <c r="I6641">
        <v>173</v>
      </c>
      <c r="J6641" t="s">
        <v>17</v>
      </c>
      <c r="K6641" t="s">
        <v>98</v>
      </c>
      <c r="L6641" t="s">
        <v>130</v>
      </c>
      <c r="M6641" t="e">
        <f>- (g/km)</f>
        <v>#NAME?</v>
      </c>
      <c r="N6641">
        <v>123000</v>
      </c>
      <c r="O6641" t="s">
        <v>4273</v>
      </c>
    </row>
    <row r="6642" spans="1:15" x14ac:dyDescent="0.25">
      <c r="A6642">
        <v>98089</v>
      </c>
      <c r="B6642" t="s">
        <v>4247</v>
      </c>
      <c r="C6642" t="s">
        <v>4260</v>
      </c>
      <c r="D6642" t="s">
        <v>59</v>
      </c>
      <c r="E6642" s="1">
        <v>40544</v>
      </c>
      <c r="F6642">
        <v>2011</v>
      </c>
      <c r="G6642">
        <v>7300</v>
      </c>
      <c r="H6642">
        <v>127</v>
      </c>
      <c r="I6642">
        <v>173</v>
      </c>
      <c r="J6642" t="s">
        <v>17</v>
      </c>
      <c r="K6642" t="s">
        <v>98</v>
      </c>
      <c r="L6642" t="s">
        <v>130</v>
      </c>
      <c r="M6642" t="s">
        <v>131</v>
      </c>
      <c r="N6642">
        <v>119231</v>
      </c>
      <c r="O6642" t="s">
        <v>4278</v>
      </c>
    </row>
    <row r="6643" spans="1:15" x14ac:dyDescent="0.25">
      <c r="A6643">
        <v>103385</v>
      </c>
      <c r="B6643" t="s">
        <v>4366</v>
      </c>
      <c r="C6643" t="s">
        <v>4479</v>
      </c>
      <c r="D6643" t="s">
        <v>44</v>
      </c>
      <c r="E6643" s="1">
        <v>37408</v>
      </c>
      <c r="F6643">
        <v>2002</v>
      </c>
      <c r="G6643">
        <v>4990</v>
      </c>
      <c r="H6643">
        <v>92</v>
      </c>
      <c r="I6643">
        <v>125</v>
      </c>
      <c r="J6643" t="s">
        <v>82</v>
      </c>
      <c r="K6643" t="s">
        <v>18</v>
      </c>
      <c r="L6643" t="s">
        <v>130</v>
      </c>
      <c r="M6643" t="s">
        <v>315</v>
      </c>
      <c r="N6643">
        <v>95000</v>
      </c>
      <c r="O6643" t="s">
        <v>4554</v>
      </c>
    </row>
    <row r="6644" spans="1:15" x14ac:dyDescent="0.25">
      <c r="A6644">
        <v>103950</v>
      </c>
      <c r="B6644" t="s">
        <v>4366</v>
      </c>
      <c r="C6644" t="s">
        <v>4479</v>
      </c>
      <c r="D6644" t="s">
        <v>23</v>
      </c>
      <c r="E6644" s="1">
        <v>37742</v>
      </c>
      <c r="F6644">
        <v>2003</v>
      </c>
      <c r="G6644">
        <v>2600</v>
      </c>
      <c r="H6644">
        <v>92</v>
      </c>
      <c r="I6644">
        <v>125</v>
      </c>
      <c r="J6644" t="s">
        <v>17</v>
      </c>
      <c r="K6644" t="s">
        <v>18</v>
      </c>
      <c r="L6644" t="s">
        <v>130</v>
      </c>
      <c r="M6644" t="e">
        <f>- (g/km)</f>
        <v>#NAME?</v>
      </c>
      <c r="N6644">
        <v>221835</v>
      </c>
      <c r="O6644" t="s">
        <v>4597</v>
      </c>
    </row>
    <row r="6645" spans="1:15" x14ac:dyDescent="0.25">
      <c r="A6645">
        <v>104418</v>
      </c>
      <c r="B6645" t="s">
        <v>4366</v>
      </c>
      <c r="C6645" t="s">
        <v>4479</v>
      </c>
      <c r="D6645" t="s">
        <v>68</v>
      </c>
      <c r="E6645" s="1">
        <v>38047</v>
      </c>
      <c r="F6645">
        <v>2004</v>
      </c>
      <c r="G6645">
        <v>3990</v>
      </c>
      <c r="H6645">
        <v>92</v>
      </c>
      <c r="I6645">
        <v>125</v>
      </c>
      <c r="J6645" t="s">
        <v>82</v>
      </c>
      <c r="K6645" t="s">
        <v>18</v>
      </c>
      <c r="L6645" t="s">
        <v>130</v>
      </c>
      <c r="M6645" t="e">
        <f>- (g/km)</f>
        <v>#NAME?</v>
      </c>
      <c r="N6645">
        <v>101500</v>
      </c>
      <c r="O6645" t="s">
        <v>3271</v>
      </c>
    </row>
    <row r="6646" spans="1:15" x14ac:dyDescent="0.25">
      <c r="A6646">
        <v>107347</v>
      </c>
      <c r="B6646" t="s">
        <v>4366</v>
      </c>
      <c r="C6646" t="s">
        <v>4536</v>
      </c>
      <c r="D6646" t="s">
        <v>68</v>
      </c>
      <c r="E6646" s="1">
        <v>39753</v>
      </c>
      <c r="F6646">
        <v>2008</v>
      </c>
      <c r="G6646">
        <v>7900</v>
      </c>
      <c r="H6646">
        <v>105</v>
      </c>
      <c r="I6646">
        <v>143</v>
      </c>
      <c r="J6646" t="s">
        <v>17</v>
      </c>
      <c r="K6646" t="s">
        <v>18</v>
      </c>
      <c r="L6646" t="s">
        <v>130</v>
      </c>
      <c r="M6646" t="s">
        <v>338</v>
      </c>
      <c r="N6646">
        <v>142000</v>
      </c>
      <c r="O6646" t="s">
        <v>3337</v>
      </c>
    </row>
    <row r="6647" spans="1:15" x14ac:dyDescent="0.25">
      <c r="A6647">
        <v>108051</v>
      </c>
      <c r="B6647" t="s">
        <v>4366</v>
      </c>
      <c r="C6647" t="s">
        <v>4395</v>
      </c>
      <c r="D6647" t="s">
        <v>41</v>
      </c>
      <c r="E6647" s="1">
        <v>39479</v>
      </c>
      <c r="F6647">
        <v>2008</v>
      </c>
      <c r="G6647">
        <v>7200</v>
      </c>
      <c r="H6647">
        <v>125</v>
      </c>
      <c r="I6647">
        <v>170</v>
      </c>
      <c r="J6647" t="s">
        <v>82</v>
      </c>
      <c r="K6647" t="s">
        <v>98</v>
      </c>
      <c r="L6647" t="s">
        <v>130</v>
      </c>
      <c r="M6647" t="e">
        <f>- (g/km)</f>
        <v>#NAME?</v>
      </c>
      <c r="N6647">
        <v>175000</v>
      </c>
      <c r="O6647" t="s">
        <v>4830</v>
      </c>
    </row>
    <row r="6648" spans="1:15" x14ac:dyDescent="0.25">
      <c r="A6648">
        <v>108242</v>
      </c>
      <c r="B6648" t="s">
        <v>4366</v>
      </c>
      <c r="C6648" t="s">
        <v>4536</v>
      </c>
      <c r="D6648" t="s">
        <v>59</v>
      </c>
      <c r="E6648" s="1">
        <v>39630</v>
      </c>
      <c r="F6648">
        <v>2008</v>
      </c>
      <c r="G6648">
        <v>12500</v>
      </c>
      <c r="H6648">
        <v>105</v>
      </c>
      <c r="I6648">
        <v>143</v>
      </c>
      <c r="J6648" t="s">
        <v>17</v>
      </c>
      <c r="K6648" t="s">
        <v>18</v>
      </c>
      <c r="L6648" t="s">
        <v>130</v>
      </c>
      <c r="M6648" t="s">
        <v>248</v>
      </c>
      <c r="N6648">
        <v>128600</v>
      </c>
      <c r="O6648" t="s">
        <v>4625</v>
      </c>
    </row>
    <row r="6649" spans="1:15" x14ac:dyDescent="0.25">
      <c r="A6649">
        <v>108418</v>
      </c>
      <c r="B6649" t="s">
        <v>4366</v>
      </c>
      <c r="C6649" t="s">
        <v>4536</v>
      </c>
      <c r="D6649" t="s">
        <v>44</v>
      </c>
      <c r="E6649" s="1">
        <v>40118</v>
      </c>
      <c r="F6649">
        <v>2009</v>
      </c>
      <c r="G6649">
        <v>8200</v>
      </c>
      <c r="H6649">
        <v>105</v>
      </c>
      <c r="I6649">
        <v>143</v>
      </c>
      <c r="J6649" t="s">
        <v>17</v>
      </c>
      <c r="K6649" t="s">
        <v>18</v>
      </c>
      <c r="L6649" t="s">
        <v>130</v>
      </c>
      <c r="M6649" t="s">
        <v>248</v>
      </c>
      <c r="N6649">
        <v>179000</v>
      </c>
      <c r="O6649" t="s">
        <v>4861</v>
      </c>
    </row>
    <row r="6650" spans="1:15" x14ac:dyDescent="0.25">
      <c r="A6650">
        <v>112488</v>
      </c>
      <c r="B6650" t="s">
        <v>4366</v>
      </c>
      <c r="C6650" t="s">
        <v>4524</v>
      </c>
      <c r="D6650" t="s">
        <v>68</v>
      </c>
      <c r="E6650" s="1">
        <v>41426</v>
      </c>
      <c r="F6650">
        <v>2013</v>
      </c>
      <c r="G6650">
        <v>15900</v>
      </c>
      <c r="H6650">
        <v>225</v>
      </c>
      <c r="I6650">
        <v>306</v>
      </c>
      <c r="J6650" t="s">
        <v>82</v>
      </c>
      <c r="K6650" t="s">
        <v>18</v>
      </c>
      <c r="L6650" t="s">
        <v>130</v>
      </c>
      <c r="M6650" t="s">
        <v>315</v>
      </c>
      <c r="N6650">
        <v>69000</v>
      </c>
      <c r="O6650" t="s">
        <v>5024</v>
      </c>
    </row>
    <row r="6651" spans="1:15" x14ac:dyDescent="0.25">
      <c r="A6651">
        <v>115060</v>
      </c>
      <c r="B6651" t="s">
        <v>4366</v>
      </c>
      <c r="C6651" t="s">
        <v>5107</v>
      </c>
      <c r="D6651" t="s">
        <v>41</v>
      </c>
      <c r="E6651" s="1">
        <v>41852</v>
      </c>
      <c r="F6651">
        <v>2014</v>
      </c>
      <c r="G6651">
        <v>31990</v>
      </c>
      <c r="H6651">
        <v>265</v>
      </c>
      <c r="I6651">
        <v>360</v>
      </c>
      <c r="J6651" t="s">
        <v>82</v>
      </c>
      <c r="K6651" t="s">
        <v>18</v>
      </c>
      <c r="L6651" t="s">
        <v>130</v>
      </c>
      <c r="M6651" t="s">
        <v>315</v>
      </c>
      <c r="N6651">
        <v>90761</v>
      </c>
      <c r="O6651" t="s">
        <v>5142</v>
      </c>
    </row>
    <row r="6652" spans="1:15" x14ac:dyDescent="0.25">
      <c r="A6652">
        <v>122020</v>
      </c>
      <c r="B6652" t="s">
        <v>4366</v>
      </c>
      <c r="C6652" t="s">
        <v>4452</v>
      </c>
      <c r="D6652" t="s">
        <v>16</v>
      </c>
      <c r="E6652" s="1">
        <v>43101</v>
      </c>
      <c r="F6652">
        <v>2018</v>
      </c>
      <c r="G6652">
        <v>56000</v>
      </c>
      <c r="H6652">
        <v>140</v>
      </c>
      <c r="I6652">
        <v>190</v>
      </c>
      <c r="J6652" t="s">
        <v>82</v>
      </c>
      <c r="K6652" t="s">
        <v>98</v>
      </c>
      <c r="L6652" t="s">
        <v>130</v>
      </c>
      <c r="M6652" t="s">
        <v>131</v>
      </c>
      <c r="N6652">
        <v>88400</v>
      </c>
      <c r="O6652" t="s">
        <v>5519</v>
      </c>
    </row>
    <row r="6653" spans="1:15" x14ac:dyDescent="0.25">
      <c r="A6653">
        <v>122556</v>
      </c>
      <c r="B6653" t="s">
        <v>4366</v>
      </c>
      <c r="C6653" t="s">
        <v>5374</v>
      </c>
      <c r="D6653" t="s">
        <v>41</v>
      </c>
      <c r="E6653" s="1">
        <v>43313</v>
      </c>
      <c r="F6653">
        <v>2018</v>
      </c>
      <c r="G6653">
        <v>27900</v>
      </c>
      <c r="H6653">
        <v>140</v>
      </c>
      <c r="I6653">
        <v>190</v>
      </c>
      <c r="J6653" t="s">
        <v>82</v>
      </c>
      <c r="K6653" t="s">
        <v>98</v>
      </c>
      <c r="L6653" t="s">
        <v>130</v>
      </c>
      <c r="M6653" t="s">
        <v>374</v>
      </c>
      <c r="N6653">
        <v>26500</v>
      </c>
      <c r="O6653" t="s">
        <v>5533</v>
      </c>
    </row>
    <row r="6654" spans="1:15" x14ac:dyDescent="0.25">
      <c r="A6654">
        <v>122773</v>
      </c>
      <c r="B6654" t="s">
        <v>4366</v>
      </c>
      <c r="C6654" t="s">
        <v>5461</v>
      </c>
      <c r="D6654" t="s">
        <v>41</v>
      </c>
      <c r="E6654" s="1">
        <v>43191</v>
      </c>
      <c r="F6654">
        <v>2018</v>
      </c>
      <c r="G6654">
        <v>47980</v>
      </c>
      <c r="H6654">
        <v>286</v>
      </c>
      <c r="I6654">
        <v>389</v>
      </c>
      <c r="J6654" t="s">
        <v>82</v>
      </c>
      <c r="K6654" t="s">
        <v>18</v>
      </c>
      <c r="L6654" t="s">
        <v>130</v>
      </c>
      <c r="M6654" t="s">
        <v>315</v>
      </c>
      <c r="N6654">
        <v>39577</v>
      </c>
      <c r="O6654" t="s">
        <v>5535</v>
      </c>
    </row>
    <row r="6655" spans="1:15" x14ac:dyDescent="0.25">
      <c r="A6655">
        <v>122971</v>
      </c>
      <c r="B6655" t="s">
        <v>4366</v>
      </c>
      <c r="C6655" t="s">
        <v>5374</v>
      </c>
      <c r="D6655" t="s">
        <v>59</v>
      </c>
      <c r="E6655" s="1">
        <v>43221</v>
      </c>
      <c r="F6655">
        <v>2018</v>
      </c>
      <c r="G6655">
        <v>29999</v>
      </c>
      <c r="H6655">
        <v>140</v>
      </c>
      <c r="I6655">
        <v>190</v>
      </c>
      <c r="J6655" t="s">
        <v>17</v>
      </c>
      <c r="K6655" t="s">
        <v>98</v>
      </c>
      <c r="L6655" t="s">
        <v>130</v>
      </c>
      <c r="M6655" t="s">
        <v>374</v>
      </c>
      <c r="N6655">
        <v>121522</v>
      </c>
      <c r="O6655" t="s">
        <v>5538</v>
      </c>
    </row>
    <row r="6656" spans="1:15" x14ac:dyDescent="0.25">
      <c r="A6656">
        <v>123050</v>
      </c>
      <c r="B6656" t="s">
        <v>4366</v>
      </c>
      <c r="C6656" t="s">
        <v>5461</v>
      </c>
      <c r="D6656" t="s">
        <v>59</v>
      </c>
      <c r="E6656" s="1">
        <v>43160</v>
      </c>
      <c r="F6656">
        <v>2018</v>
      </c>
      <c r="G6656">
        <v>58500</v>
      </c>
      <c r="H6656">
        <v>270</v>
      </c>
      <c r="I6656">
        <v>367</v>
      </c>
      <c r="J6656" t="s">
        <v>82</v>
      </c>
      <c r="K6656" t="s">
        <v>18</v>
      </c>
      <c r="L6656" t="s">
        <v>130</v>
      </c>
      <c r="M6656" t="s">
        <v>315</v>
      </c>
      <c r="N6656">
        <v>94000</v>
      </c>
      <c r="O6656" t="s">
        <v>5541</v>
      </c>
    </row>
    <row r="6657" spans="1:15" x14ac:dyDescent="0.25">
      <c r="A6657">
        <v>124415</v>
      </c>
      <c r="B6657" t="s">
        <v>4366</v>
      </c>
      <c r="C6657" t="s">
        <v>5374</v>
      </c>
      <c r="D6657" t="s">
        <v>23</v>
      </c>
      <c r="E6657" s="1">
        <v>43556</v>
      </c>
      <c r="F6657">
        <v>2019</v>
      </c>
      <c r="G6657">
        <v>33450</v>
      </c>
      <c r="H6657">
        <v>140</v>
      </c>
      <c r="I6657">
        <v>190</v>
      </c>
      <c r="J6657" t="s">
        <v>17</v>
      </c>
      <c r="K6657" t="s">
        <v>98</v>
      </c>
      <c r="L6657" t="s">
        <v>130</v>
      </c>
      <c r="M6657" t="s">
        <v>374</v>
      </c>
      <c r="N6657">
        <v>42500</v>
      </c>
      <c r="O6657" t="s">
        <v>5632</v>
      </c>
    </row>
    <row r="6658" spans="1:15" x14ac:dyDescent="0.25">
      <c r="A6658">
        <v>125704</v>
      </c>
      <c r="B6658" t="s">
        <v>4366</v>
      </c>
      <c r="C6658" t="s">
        <v>5188</v>
      </c>
      <c r="D6658" t="s">
        <v>86</v>
      </c>
      <c r="E6658" s="1">
        <v>44136</v>
      </c>
      <c r="F6658">
        <v>2020</v>
      </c>
      <c r="G6658">
        <v>108430</v>
      </c>
      <c r="H6658">
        <v>243</v>
      </c>
      <c r="I6658">
        <v>330</v>
      </c>
      <c r="J6658" t="s">
        <v>82</v>
      </c>
      <c r="K6658" t="s">
        <v>98</v>
      </c>
      <c r="L6658" t="s">
        <v>130</v>
      </c>
      <c r="M6658" t="s">
        <v>374</v>
      </c>
      <c r="N6658">
        <v>6550</v>
      </c>
      <c r="O6658" t="s">
        <v>5714</v>
      </c>
    </row>
    <row r="6659" spans="1:15" x14ac:dyDescent="0.25">
      <c r="A6659">
        <v>125783</v>
      </c>
      <c r="B6659" t="s">
        <v>4366</v>
      </c>
      <c r="C6659" t="s">
        <v>5724</v>
      </c>
      <c r="D6659" t="s">
        <v>16</v>
      </c>
      <c r="E6659" s="1">
        <v>44044</v>
      </c>
      <c r="F6659">
        <v>2020</v>
      </c>
      <c r="G6659">
        <v>47470</v>
      </c>
      <c r="H6659">
        <v>225</v>
      </c>
      <c r="I6659">
        <v>306</v>
      </c>
      <c r="J6659" t="s">
        <v>82</v>
      </c>
      <c r="K6659" t="s">
        <v>18</v>
      </c>
      <c r="L6659" t="s">
        <v>130</v>
      </c>
      <c r="M6659" t="s">
        <v>332</v>
      </c>
      <c r="N6659">
        <v>53962</v>
      </c>
      <c r="O6659" t="s">
        <v>5725</v>
      </c>
    </row>
    <row r="6660" spans="1:15" x14ac:dyDescent="0.25">
      <c r="A6660">
        <v>126466</v>
      </c>
      <c r="B6660" t="s">
        <v>4366</v>
      </c>
      <c r="C6660" t="s">
        <v>5763</v>
      </c>
      <c r="D6660" t="s">
        <v>59</v>
      </c>
      <c r="E6660" s="1">
        <v>44136</v>
      </c>
      <c r="F6660">
        <v>2020</v>
      </c>
      <c r="G6660">
        <v>49983</v>
      </c>
      <c r="H6660">
        <v>225</v>
      </c>
      <c r="I6660">
        <v>306</v>
      </c>
      <c r="J6660" t="s">
        <v>82</v>
      </c>
      <c r="K6660" t="s">
        <v>18</v>
      </c>
      <c r="L6660" t="s">
        <v>130</v>
      </c>
      <c r="M6660" t="s">
        <v>332</v>
      </c>
      <c r="N6660">
        <v>58691</v>
      </c>
      <c r="O6660" t="s">
        <v>5764</v>
      </c>
    </row>
    <row r="6661" spans="1:15" x14ac:dyDescent="0.25">
      <c r="A6661">
        <v>127204</v>
      </c>
      <c r="B6661" t="s">
        <v>4366</v>
      </c>
      <c r="C6661" t="s">
        <v>5763</v>
      </c>
      <c r="D6661" t="s">
        <v>23</v>
      </c>
      <c r="E6661" s="1">
        <v>44348</v>
      </c>
      <c r="F6661">
        <v>2021</v>
      </c>
      <c r="G6661">
        <v>50990</v>
      </c>
      <c r="H6661">
        <v>225</v>
      </c>
      <c r="I6661">
        <v>306</v>
      </c>
      <c r="J6661" t="s">
        <v>82</v>
      </c>
      <c r="K6661" t="s">
        <v>18</v>
      </c>
      <c r="L6661" t="s">
        <v>130</v>
      </c>
      <c r="M6661" t="s">
        <v>332</v>
      </c>
      <c r="N6661">
        <v>40000</v>
      </c>
      <c r="O6661" t="s">
        <v>5826</v>
      </c>
    </row>
    <row r="6662" spans="1:15" x14ac:dyDescent="0.25">
      <c r="A6662">
        <v>127299</v>
      </c>
      <c r="B6662" t="s">
        <v>4366</v>
      </c>
      <c r="C6662" t="s">
        <v>5614</v>
      </c>
      <c r="D6662" t="s">
        <v>41</v>
      </c>
      <c r="E6662" s="1">
        <v>44287</v>
      </c>
      <c r="F6662">
        <v>2021</v>
      </c>
      <c r="G6662">
        <v>48870</v>
      </c>
      <c r="H6662">
        <v>225</v>
      </c>
      <c r="I6662">
        <v>306</v>
      </c>
      <c r="J6662" t="s">
        <v>82</v>
      </c>
      <c r="K6662" t="s">
        <v>18</v>
      </c>
      <c r="L6662" t="s">
        <v>130</v>
      </c>
      <c r="M6662" t="s">
        <v>332</v>
      </c>
      <c r="N6662">
        <v>13000</v>
      </c>
      <c r="O6662" t="s">
        <v>5833</v>
      </c>
    </row>
    <row r="6663" spans="1:15" x14ac:dyDescent="0.25">
      <c r="A6663">
        <v>127423</v>
      </c>
      <c r="B6663" t="s">
        <v>4366</v>
      </c>
      <c r="C6663" t="s">
        <v>5724</v>
      </c>
      <c r="D6663" t="s">
        <v>59</v>
      </c>
      <c r="E6663" s="1">
        <v>44228</v>
      </c>
      <c r="F6663">
        <v>2021</v>
      </c>
      <c r="G6663">
        <v>51880</v>
      </c>
      <c r="H6663">
        <v>225</v>
      </c>
      <c r="I6663">
        <v>306</v>
      </c>
      <c r="J6663" t="s">
        <v>82</v>
      </c>
      <c r="K6663" t="s">
        <v>18</v>
      </c>
      <c r="L6663" t="s">
        <v>130</v>
      </c>
      <c r="M6663" t="s">
        <v>332</v>
      </c>
      <c r="N6663">
        <v>39985</v>
      </c>
      <c r="O6663" t="s">
        <v>5838</v>
      </c>
    </row>
    <row r="6664" spans="1:15" x14ac:dyDescent="0.25">
      <c r="A6664">
        <v>139345</v>
      </c>
      <c r="B6664" t="s">
        <v>6537</v>
      </c>
      <c r="C6664" t="s">
        <v>6538</v>
      </c>
      <c r="D6664" t="s">
        <v>241</v>
      </c>
      <c r="E6664" s="1">
        <v>38504</v>
      </c>
      <c r="F6664">
        <v>2005</v>
      </c>
      <c r="G6664">
        <v>3099</v>
      </c>
      <c r="H6664">
        <v>92</v>
      </c>
      <c r="I6664">
        <v>125</v>
      </c>
      <c r="J6664" t="s">
        <v>17</v>
      </c>
      <c r="K6664" t="s">
        <v>18</v>
      </c>
      <c r="L6664" t="s">
        <v>130</v>
      </c>
      <c r="M6664" t="s">
        <v>168</v>
      </c>
      <c r="N6664">
        <v>104220</v>
      </c>
      <c r="O6664" t="s">
        <v>6574</v>
      </c>
    </row>
    <row r="6665" spans="1:15" x14ac:dyDescent="0.25">
      <c r="A6665">
        <v>139349</v>
      </c>
      <c r="B6665" t="s">
        <v>6537</v>
      </c>
      <c r="C6665" t="s">
        <v>6538</v>
      </c>
      <c r="D6665" t="s">
        <v>106</v>
      </c>
      <c r="E6665" s="1">
        <v>38504</v>
      </c>
      <c r="F6665">
        <v>2005</v>
      </c>
      <c r="G6665">
        <v>3099</v>
      </c>
      <c r="H6665">
        <v>92</v>
      </c>
      <c r="I6665">
        <v>125</v>
      </c>
      <c r="J6665" t="s">
        <v>17</v>
      </c>
      <c r="K6665" t="s">
        <v>18</v>
      </c>
      <c r="L6665" t="s">
        <v>130</v>
      </c>
      <c r="M6665" t="s">
        <v>168</v>
      </c>
      <c r="N6665">
        <v>104220</v>
      </c>
      <c r="O6665" t="s">
        <v>6574</v>
      </c>
    </row>
    <row r="6666" spans="1:15" x14ac:dyDescent="0.25">
      <c r="A6666">
        <v>139434</v>
      </c>
      <c r="B6666" t="s">
        <v>6537</v>
      </c>
      <c r="C6666" t="s">
        <v>6538</v>
      </c>
      <c r="D6666" t="s">
        <v>86</v>
      </c>
      <c r="E6666" s="1">
        <v>38504</v>
      </c>
      <c r="F6666">
        <v>2005</v>
      </c>
      <c r="G6666">
        <v>3099</v>
      </c>
      <c r="H6666">
        <v>92</v>
      </c>
      <c r="I6666">
        <v>125</v>
      </c>
      <c r="J6666" t="s">
        <v>17</v>
      </c>
      <c r="K6666" t="s">
        <v>18</v>
      </c>
      <c r="L6666" t="s">
        <v>130</v>
      </c>
      <c r="M6666" t="s">
        <v>168</v>
      </c>
      <c r="N6666">
        <v>104220</v>
      </c>
      <c r="O6666" t="s">
        <v>6574</v>
      </c>
    </row>
    <row r="6667" spans="1:15" x14ac:dyDescent="0.25">
      <c r="A6667">
        <v>139442</v>
      </c>
      <c r="B6667" t="s">
        <v>6537</v>
      </c>
      <c r="C6667" t="s">
        <v>6538</v>
      </c>
      <c r="E6667" s="1">
        <v>38504</v>
      </c>
      <c r="F6667">
        <v>2005</v>
      </c>
      <c r="G6667">
        <v>3099</v>
      </c>
      <c r="H6667">
        <v>92</v>
      </c>
      <c r="I6667">
        <v>125</v>
      </c>
      <c r="J6667" t="s">
        <v>17</v>
      </c>
      <c r="K6667" t="s">
        <v>18</v>
      </c>
      <c r="L6667" t="s">
        <v>130</v>
      </c>
      <c r="M6667" t="s">
        <v>168</v>
      </c>
      <c r="N6667">
        <v>104220</v>
      </c>
      <c r="O6667" t="s">
        <v>6574</v>
      </c>
    </row>
    <row r="6668" spans="1:15" x14ac:dyDescent="0.25">
      <c r="A6668">
        <v>139763</v>
      </c>
      <c r="B6668" t="s">
        <v>6537</v>
      </c>
      <c r="C6668" t="s">
        <v>6538</v>
      </c>
      <c r="D6668" t="s">
        <v>268</v>
      </c>
      <c r="E6668" s="1">
        <v>38504</v>
      </c>
      <c r="F6668">
        <v>2005</v>
      </c>
      <c r="G6668">
        <v>3099</v>
      </c>
      <c r="H6668">
        <v>92</v>
      </c>
      <c r="I6668">
        <v>125</v>
      </c>
      <c r="J6668" t="s">
        <v>17</v>
      </c>
      <c r="K6668" t="s">
        <v>18</v>
      </c>
      <c r="L6668" t="s">
        <v>130</v>
      </c>
      <c r="M6668" t="s">
        <v>168</v>
      </c>
      <c r="N6668">
        <v>104220</v>
      </c>
      <c r="O6668" t="s">
        <v>6574</v>
      </c>
    </row>
    <row r="6669" spans="1:15" x14ac:dyDescent="0.25">
      <c r="A6669">
        <v>139765</v>
      </c>
      <c r="B6669" t="s">
        <v>6537</v>
      </c>
      <c r="C6669" t="s">
        <v>6538</v>
      </c>
      <c r="D6669" t="s">
        <v>59</v>
      </c>
      <c r="E6669" s="1">
        <v>38504</v>
      </c>
      <c r="F6669">
        <v>2005</v>
      </c>
      <c r="G6669">
        <v>3099</v>
      </c>
      <c r="H6669">
        <v>92</v>
      </c>
      <c r="I6669">
        <v>125</v>
      </c>
      <c r="J6669" t="s">
        <v>17</v>
      </c>
      <c r="K6669" t="s">
        <v>18</v>
      </c>
      <c r="L6669" t="s">
        <v>130</v>
      </c>
      <c r="M6669" t="s">
        <v>168</v>
      </c>
      <c r="N6669">
        <v>104220</v>
      </c>
      <c r="O6669" t="s">
        <v>6574</v>
      </c>
    </row>
    <row r="6670" spans="1:15" x14ac:dyDescent="0.25">
      <c r="A6670">
        <v>139776</v>
      </c>
      <c r="B6670" t="s">
        <v>6537</v>
      </c>
      <c r="C6670" t="s">
        <v>6538</v>
      </c>
      <c r="D6670" t="s">
        <v>455</v>
      </c>
      <c r="E6670" s="1">
        <v>38504</v>
      </c>
      <c r="F6670">
        <v>2005</v>
      </c>
      <c r="G6670">
        <v>3099</v>
      </c>
      <c r="H6670">
        <v>92</v>
      </c>
      <c r="I6670">
        <v>125</v>
      </c>
      <c r="J6670" t="s">
        <v>17</v>
      </c>
      <c r="K6670" t="s">
        <v>18</v>
      </c>
      <c r="L6670" t="s">
        <v>130</v>
      </c>
      <c r="M6670" t="s">
        <v>168</v>
      </c>
      <c r="N6670">
        <v>104220</v>
      </c>
      <c r="O6670" t="s">
        <v>6574</v>
      </c>
    </row>
    <row r="6671" spans="1:15" x14ac:dyDescent="0.25">
      <c r="A6671">
        <v>139777</v>
      </c>
      <c r="B6671" t="s">
        <v>6537</v>
      </c>
      <c r="C6671" t="s">
        <v>6538</v>
      </c>
      <c r="D6671" t="s">
        <v>150</v>
      </c>
      <c r="E6671" s="1">
        <v>38504</v>
      </c>
      <c r="F6671">
        <v>2005</v>
      </c>
      <c r="G6671">
        <v>3099</v>
      </c>
      <c r="H6671">
        <v>92</v>
      </c>
      <c r="I6671">
        <v>125</v>
      </c>
      <c r="J6671" t="s">
        <v>17</v>
      </c>
      <c r="K6671" t="s">
        <v>18</v>
      </c>
      <c r="L6671" t="s">
        <v>130</v>
      </c>
      <c r="M6671" t="s">
        <v>168</v>
      </c>
      <c r="N6671">
        <v>104220</v>
      </c>
      <c r="O6671" t="s">
        <v>6574</v>
      </c>
    </row>
    <row r="6672" spans="1:15" x14ac:dyDescent="0.25">
      <c r="A6672">
        <v>139779</v>
      </c>
      <c r="B6672" t="s">
        <v>6537</v>
      </c>
      <c r="C6672" t="s">
        <v>6565</v>
      </c>
      <c r="D6672" t="s">
        <v>150</v>
      </c>
      <c r="E6672" s="1">
        <v>38657</v>
      </c>
      <c r="F6672">
        <v>2005</v>
      </c>
      <c r="G6672">
        <v>2750</v>
      </c>
      <c r="H6672">
        <v>74</v>
      </c>
      <c r="I6672">
        <v>101</v>
      </c>
      <c r="J6672" t="s">
        <v>17</v>
      </c>
      <c r="K6672" t="s">
        <v>18</v>
      </c>
      <c r="L6672" t="s">
        <v>130</v>
      </c>
      <c r="M6672" t="s">
        <v>168</v>
      </c>
      <c r="N6672">
        <v>184000</v>
      </c>
      <c r="O6672" t="s">
        <v>3794</v>
      </c>
    </row>
    <row r="6673" spans="1:15" x14ac:dyDescent="0.25">
      <c r="A6673">
        <v>159349</v>
      </c>
      <c r="B6673" t="s">
        <v>6842</v>
      </c>
      <c r="C6673" t="s">
        <v>6849</v>
      </c>
      <c r="D6673" t="s">
        <v>68</v>
      </c>
      <c r="E6673" s="1">
        <v>40210</v>
      </c>
      <c r="F6673">
        <v>2010</v>
      </c>
      <c r="G6673">
        <v>9850</v>
      </c>
      <c r="H6673">
        <v>88</v>
      </c>
      <c r="I6673">
        <v>120</v>
      </c>
      <c r="J6673" t="s">
        <v>17</v>
      </c>
      <c r="K6673" t="s">
        <v>18</v>
      </c>
      <c r="L6673" t="s">
        <v>130</v>
      </c>
      <c r="M6673" t="s">
        <v>622</v>
      </c>
      <c r="N6673">
        <v>187728</v>
      </c>
      <c r="O6673" t="s">
        <v>6894</v>
      </c>
    </row>
    <row r="6674" spans="1:15" x14ac:dyDescent="0.25">
      <c r="A6674">
        <v>177156</v>
      </c>
      <c r="B6674" t="s">
        <v>7407</v>
      </c>
      <c r="C6674" t="s">
        <v>7410</v>
      </c>
      <c r="D6674" t="s">
        <v>16</v>
      </c>
      <c r="E6674" s="1">
        <v>35765</v>
      </c>
      <c r="F6674">
        <v>1997</v>
      </c>
      <c r="G6674">
        <v>2000</v>
      </c>
      <c r="H6674">
        <v>85</v>
      </c>
      <c r="I6674">
        <v>116</v>
      </c>
      <c r="J6674" t="s">
        <v>82</v>
      </c>
      <c r="K6674" t="s">
        <v>18</v>
      </c>
      <c r="L6674" t="s">
        <v>130</v>
      </c>
      <c r="M6674" t="e">
        <f>- (g/km)</f>
        <v>#NAME?</v>
      </c>
      <c r="N6674">
        <v>46500</v>
      </c>
      <c r="O6674" t="s">
        <v>7413</v>
      </c>
    </row>
    <row r="6675" spans="1:15" x14ac:dyDescent="0.25">
      <c r="A6675">
        <v>205098</v>
      </c>
      <c r="B6675" t="s">
        <v>7794</v>
      </c>
      <c r="C6675" t="s">
        <v>7801</v>
      </c>
      <c r="D6675" t="s">
        <v>44</v>
      </c>
      <c r="E6675" s="1">
        <v>41791</v>
      </c>
      <c r="F6675">
        <v>2014</v>
      </c>
      <c r="G6675">
        <v>8450</v>
      </c>
      <c r="H6675">
        <v>114</v>
      </c>
      <c r="I6675">
        <v>155</v>
      </c>
      <c r="J6675" t="s">
        <v>82</v>
      </c>
      <c r="K6675" t="s">
        <v>98</v>
      </c>
      <c r="L6675" t="s">
        <v>130</v>
      </c>
      <c r="M6675" t="s">
        <v>131</v>
      </c>
      <c r="N6675">
        <v>233774</v>
      </c>
      <c r="O6675" t="s">
        <v>7805</v>
      </c>
    </row>
    <row r="6676" spans="1:15" x14ac:dyDescent="0.25">
      <c r="A6676">
        <v>205100</v>
      </c>
      <c r="B6676" t="s">
        <v>7794</v>
      </c>
      <c r="C6676" t="s">
        <v>7801</v>
      </c>
      <c r="D6676" t="s">
        <v>23</v>
      </c>
      <c r="E6676" s="1">
        <v>41944</v>
      </c>
      <c r="F6676">
        <v>2014</v>
      </c>
      <c r="G6676">
        <v>6499</v>
      </c>
      <c r="H6676">
        <v>114</v>
      </c>
      <c r="I6676">
        <v>155</v>
      </c>
      <c r="J6676" t="s">
        <v>17</v>
      </c>
      <c r="K6676" t="s">
        <v>98</v>
      </c>
      <c r="L6676" t="s">
        <v>130</v>
      </c>
      <c r="M6676" t="s">
        <v>131</v>
      </c>
      <c r="N6676">
        <v>219889</v>
      </c>
      <c r="O6676" t="s">
        <v>7806</v>
      </c>
    </row>
    <row r="6677" spans="1:15" x14ac:dyDescent="0.25">
      <c r="A6677">
        <v>205133</v>
      </c>
      <c r="B6677" t="s">
        <v>7794</v>
      </c>
      <c r="C6677" t="s">
        <v>7800</v>
      </c>
      <c r="D6677" t="s">
        <v>23</v>
      </c>
      <c r="E6677" s="1">
        <v>42522</v>
      </c>
      <c r="F6677">
        <v>2016</v>
      </c>
      <c r="G6677">
        <v>16890</v>
      </c>
      <c r="H6677">
        <v>114</v>
      </c>
      <c r="I6677">
        <v>155</v>
      </c>
      <c r="J6677" t="s">
        <v>17</v>
      </c>
      <c r="K6677" t="s">
        <v>98</v>
      </c>
      <c r="L6677" t="s">
        <v>130</v>
      </c>
      <c r="M6677" t="s">
        <v>131</v>
      </c>
      <c r="N6677">
        <v>79677</v>
      </c>
      <c r="O6677" t="s">
        <v>7812</v>
      </c>
    </row>
    <row r="6678" spans="1:15" x14ac:dyDescent="0.25">
      <c r="A6678">
        <v>208334</v>
      </c>
      <c r="B6678" t="s">
        <v>7834</v>
      </c>
      <c r="C6678" t="s">
        <v>7973</v>
      </c>
      <c r="D6678" t="s">
        <v>41</v>
      </c>
      <c r="E6678" s="1">
        <v>43647</v>
      </c>
      <c r="F6678">
        <v>2019</v>
      </c>
      <c r="G6678">
        <v>58998</v>
      </c>
      <c r="H6678">
        <v>250</v>
      </c>
      <c r="I6678">
        <v>340</v>
      </c>
      <c r="J6678" t="s">
        <v>82</v>
      </c>
      <c r="K6678" t="s">
        <v>18</v>
      </c>
      <c r="L6678" t="s">
        <v>130</v>
      </c>
      <c r="M6678" t="e">
        <f>- (g/km)</f>
        <v>#NAME?</v>
      </c>
      <c r="N6678">
        <v>28500</v>
      </c>
      <c r="O6678" t="s">
        <v>7974</v>
      </c>
    </row>
    <row r="6679" spans="1:15" x14ac:dyDescent="0.25">
      <c r="A6679">
        <v>208887</v>
      </c>
      <c r="B6679" t="s">
        <v>7834</v>
      </c>
      <c r="C6679" t="s">
        <v>7973</v>
      </c>
      <c r="D6679" t="s">
        <v>16</v>
      </c>
      <c r="E6679" s="1">
        <v>43922</v>
      </c>
      <c r="F6679">
        <v>2020</v>
      </c>
      <c r="G6679">
        <v>62450</v>
      </c>
      <c r="H6679">
        <v>250</v>
      </c>
      <c r="I6679">
        <v>340</v>
      </c>
      <c r="J6679" t="s">
        <v>82</v>
      </c>
      <c r="K6679" t="s">
        <v>18</v>
      </c>
      <c r="L6679" t="s">
        <v>130</v>
      </c>
      <c r="M6679" t="s">
        <v>322</v>
      </c>
      <c r="N6679">
        <v>1250</v>
      </c>
      <c r="O6679" t="s">
        <v>8000</v>
      </c>
    </row>
    <row r="6680" spans="1:15" x14ac:dyDescent="0.25">
      <c r="A6680">
        <v>208956</v>
      </c>
      <c r="B6680" t="s">
        <v>7834</v>
      </c>
      <c r="C6680" t="s">
        <v>7973</v>
      </c>
      <c r="D6680" t="s">
        <v>23</v>
      </c>
      <c r="E6680" s="1">
        <v>43831</v>
      </c>
      <c r="F6680">
        <v>2020</v>
      </c>
      <c r="G6680">
        <v>54990</v>
      </c>
      <c r="H6680">
        <v>250</v>
      </c>
      <c r="I6680">
        <v>340</v>
      </c>
      <c r="J6680" t="s">
        <v>82</v>
      </c>
      <c r="K6680" t="s">
        <v>18</v>
      </c>
      <c r="L6680" t="s">
        <v>130</v>
      </c>
      <c r="M6680" t="s">
        <v>322</v>
      </c>
      <c r="N6680">
        <v>37300</v>
      </c>
      <c r="O6680" t="s">
        <v>8004</v>
      </c>
    </row>
    <row r="6681" spans="1:15" x14ac:dyDescent="0.25">
      <c r="A6681">
        <v>210207</v>
      </c>
      <c r="B6681" t="s">
        <v>7834</v>
      </c>
      <c r="C6681" t="s">
        <v>7973</v>
      </c>
      <c r="D6681" t="s">
        <v>68</v>
      </c>
      <c r="E6681" s="1">
        <v>44774</v>
      </c>
      <c r="F6681">
        <v>2022</v>
      </c>
      <c r="G6681">
        <v>63690</v>
      </c>
      <c r="H6681">
        <v>250</v>
      </c>
      <c r="I6681">
        <v>340</v>
      </c>
      <c r="J6681" t="s">
        <v>17</v>
      </c>
      <c r="K6681" t="s">
        <v>18</v>
      </c>
      <c r="L6681" t="s">
        <v>130</v>
      </c>
      <c r="M6681" t="s">
        <v>322</v>
      </c>
      <c r="N6681">
        <v>3400</v>
      </c>
      <c r="O6681" t="s">
        <v>8038</v>
      </c>
    </row>
    <row r="6682" spans="1:15" x14ac:dyDescent="0.25">
      <c r="A6682">
        <v>211442</v>
      </c>
      <c r="B6682" t="s">
        <v>7834</v>
      </c>
      <c r="C6682" t="s">
        <v>7973</v>
      </c>
      <c r="D6682" t="s">
        <v>268</v>
      </c>
      <c r="E6682" s="1">
        <v>44805</v>
      </c>
      <c r="F6682">
        <v>2022</v>
      </c>
      <c r="G6682">
        <v>77890</v>
      </c>
      <c r="H6682">
        <v>250</v>
      </c>
      <c r="I6682">
        <v>340</v>
      </c>
      <c r="J6682" t="s">
        <v>17</v>
      </c>
      <c r="K6682" t="s">
        <v>18</v>
      </c>
      <c r="L6682" t="s">
        <v>130</v>
      </c>
      <c r="M6682" t="s">
        <v>322</v>
      </c>
      <c r="N6682">
        <v>10</v>
      </c>
      <c r="O6682" t="s">
        <v>8072</v>
      </c>
    </row>
    <row r="6683" spans="1:15" x14ac:dyDescent="0.25">
      <c r="A6683">
        <v>211818</v>
      </c>
      <c r="B6683" t="s">
        <v>7834</v>
      </c>
      <c r="C6683" t="s">
        <v>7837</v>
      </c>
      <c r="D6683" t="s">
        <v>150</v>
      </c>
      <c r="E6683" s="1">
        <v>44805</v>
      </c>
      <c r="F6683">
        <v>2022</v>
      </c>
      <c r="G6683">
        <v>63840</v>
      </c>
      <c r="H6683">
        <v>150</v>
      </c>
      <c r="I6683">
        <v>204</v>
      </c>
      <c r="J6683" t="s">
        <v>82</v>
      </c>
      <c r="K6683" t="s">
        <v>98</v>
      </c>
      <c r="L6683" t="s">
        <v>130</v>
      </c>
      <c r="M6683" t="s">
        <v>1351</v>
      </c>
      <c r="N6683">
        <v>62</v>
      </c>
      <c r="O6683" t="s">
        <v>8077</v>
      </c>
    </row>
    <row r="6684" spans="1:15" x14ac:dyDescent="0.25">
      <c r="A6684">
        <v>214364</v>
      </c>
      <c r="B6684" t="s">
        <v>8105</v>
      </c>
      <c r="C6684" t="s">
        <v>8114</v>
      </c>
      <c r="D6684" t="s">
        <v>41</v>
      </c>
      <c r="E6684" s="1">
        <v>36678</v>
      </c>
      <c r="F6684">
        <v>2000</v>
      </c>
      <c r="G6684">
        <v>7500</v>
      </c>
      <c r="H6684">
        <v>111</v>
      </c>
      <c r="I6684">
        <v>151</v>
      </c>
      <c r="J6684" t="s">
        <v>17</v>
      </c>
      <c r="K6684" t="s">
        <v>98</v>
      </c>
      <c r="L6684" t="s">
        <v>130</v>
      </c>
      <c r="M6684" t="e">
        <f>- (g/km)</f>
        <v>#NAME?</v>
      </c>
      <c r="N6684">
        <v>516329</v>
      </c>
      <c r="O6684" t="s">
        <v>8170</v>
      </c>
    </row>
    <row r="6685" spans="1:15" x14ac:dyDescent="0.25">
      <c r="A6685">
        <v>214549</v>
      </c>
      <c r="B6685" t="s">
        <v>8105</v>
      </c>
      <c r="C6685" t="s">
        <v>8114</v>
      </c>
      <c r="D6685" t="s">
        <v>23</v>
      </c>
      <c r="E6685" s="1">
        <v>37226</v>
      </c>
      <c r="F6685">
        <v>2001</v>
      </c>
      <c r="G6685">
        <v>15000</v>
      </c>
      <c r="H6685">
        <v>111</v>
      </c>
      <c r="I6685">
        <v>151</v>
      </c>
      <c r="J6685" t="s">
        <v>17</v>
      </c>
      <c r="K6685" t="s">
        <v>98</v>
      </c>
      <c r="L6685" t="s">
        <v>130</v>
      </c>
      <c r="M6685" t="e">
        <f>- (g/km)</f>
        <v>#NAME?</v>
      </c>
      <c r="N6685">
        <v>438988</v>
      </c>
      <c r="O6685" t="s">
        <v>8169</v>
      </c>
    </row>
    <row r="6686" spans="1:15" x14ac:dyDescent="0.25">
      <c r="A6686">
        <v>215973</v>
      </c>
      <c r="B6686" t="s">
        <v>8105</v>
      </c>
      <c r="C6686" t="s">
        <v>8224</v>
      </c>
      <c r="D6686" t="s">
        <v>41</v>
      </c>
      <c r="E6686" s="1">
        <v>38108</v>
      </c>
      <c r="F6686">
        <v>2004</v>
      </c>
      <c r="G6686">
        <v>5999</v>
      </c>
      <c r="H6686">
        <v>63</v>
      </c>
      <c r="I6686">
        <v>86</v>
      </c>
      <c r="J6686" t="s">
        <v>17</v>
      </c>
      <c r="K6686" t="s">
        <v>98</v>
      </c>
      <c r="L6686" t="s">
        <v>130</v>
      </c>
      <c r="M6686" t="s">
        <v>131</v>
      </c>
      <c r="N6686">
        <v>285000</v>
      </c>
      <c r="O6686" t="s">
        <v>8225</v>
      </c>
    </row>
    <row r="6687" spans="1:15" x14ac:dyDescent="0.25">
      <c r="A6687">
        <v>217541</v>
      </c>
      <c r="B6687" t="s">
        <v>8105</v>
      </c>
      <c r="C6687" t="s">
        <v>8128</v>
      </c>
      <c r="D6687" t="s">
        <v>150</v>
      </c>
      <c r="E6687" s="1">
        <v>38899</v>
      </c>
      <c r="F6687">
        <v>2006</v>
      </c>
      <c r="G6687">
        <v>6990</v>
      </c>
      <c r="H6687">
        <v>85</v>
      </c>
      <c r="I6687">
        <v>116</v>
      </c>
      <c r="J6687" t="s">
        <v>17</v>
      </c>
      <c r="K6687" t="s">
        <v>18</v>
      </c>
      <c r="L6687" t="s">
        <v>130</v>
      </c>
      <c r="M6687" t="s">
        <v>168</v>
      </c>
      <c r="N6687">
        <v>110018</v>
      </c>
      <c r="O6687" t="s">
        <v>8250</v>
      </c>
    </row>
    <row r="6688" spans="1:15" x14ac:dyDescent="0.25">
      <c r="A6688">
        <v>219440</v>
      </c>
      <c r="B6688" t="s">
        <v>8105</v>
      </c>
      <c r="C6688" t="s">
        <v>8210</v>
      </c>
      <c r="D6688" t="s">
        <v>59</v>
      </c>
      <c r="E6688" s="1">
        <v>39600</v>
      </c>
      <c r="F6688">
        <v>2008</v>
      </c>
      <c r="G6688">
        <v>21500</v>
      </c>
      <c r="H6688">
        <v>75</v>
      </c>
      <c r="I6688">
        <v>102</v>
      </c>
      <c r="J6688" t="s">
        <v>17</v>
      </c>
      <c r="K6688" t="s">
        <v>98</v>
      </c>
      <c r="L6688" t="s">
        <v>130</v>
      </c>
      <c r="M6688" t="e">
        <f>- (g/km)</f>
        <v>#NAME?</v>
      </c>
      <c r="N6688">
        <v>289739</v>
      </c>
      <c r="O6688" t="s">
        <v>8276</v>
      </c>
    </row>
    <row r="6689" spans="1:15" x14ac:dyDescent="0.25">
      <c r="A6689">
        <v>227030</v>
      </c>
      <c r="B6689" t="s">
        <v>8105</v>
      </c>
      <c r="C6689" t="s">
        <v>8383</v>
      </c>
      <c r="D6689" t="s">
        <v>59</v>
      </c>
      <c r="E6689" s="1">
        <v>41579</v>
      </c>
      <c r="F6689">
        <v>2013</v>
      </c>
      <c r="G6689">
        <v>23999</v>
      </c>
      <c r="H6689">
        <v>162</v>
      </c>
      <c r="I6689">
        <v>220</v>
      </c>
      <c r="J6689" t="s">
        <v>17</v>
      </c>
      <c r="K6689" t="s">
        <v>18</v>
      </c>
      <c r="L6689" t="s">
        <v>130</v>
      </c>
      <c r="M6689" t="e">
        <f>- (g/km)</f>
        <v>#NAME?</v>
      </c>
      <c r="N6689">
        <v>49675</v>
      </c>
      <c r="O6689" t="s">
        <v>8384</v>
      </c>
    </row>
    <row r="6690" spans="1:15" x14ac:dyDescent="0.25">
      <c r="A6690">
        <v>227515</v>
      </c>
      <c r="B6690" t="s">
        <v>8105</v>
      </c>
      <c r="C6690" t="s">
        <v>8190</v>
      </c>
      <c r="D6690" t="s">
        <v>68</v>
      </c>
      <c r="E6690" s="1">
        <v>41671</v>
      </c>
      <c r="F6690">
        <v>2014</v>
      </c>
      <c r="G6690">
        <v>24999</v>
      </c>
      <c r="H6690">
        <v>103</v>
      </c>
      <c r="I6690">
        <v>140</v>
      </c>
      <c r="J6690" t="s">
        <v>82</v>
      </c>
      <c r="K6690" t="s">
        <v>98</v>
      </c>
      <c r="L6690" t="s">
        <v>130</v>
      </c>
      <c r="M6690" t="s">
        <v>131</v>
      </c>
      <c r="N6690">
        <v>200000</v>
      </c>
      <c r="O6690" t="s">
        <v>8394</v>
      </c>
    </row>
    <row r="6691" spans="1:15" x14ac:dyDescent="0.25">
      <c r="A6691">
        <v>229706</v>
      </c>
      <c r="B6691" t="s">
        <v>8105</v>
      </c>
      <c r="C6691" t="s">
        <v>8210</v>
      </c>
      <c r="D6691" t="s">
        <v>44</v>
      </c>
      <c r="E6691" s="1">
        <v>42156</v>
      </c>
      <c r="F6691">
        <v>2015</v>
      </c>
      <c r="G6691">
        <v>25990</v>
      </c>
      <c r="H6691">
        <v>103</v>
      </c>
      <c r="I6691">
        <v>140</v>
      </c>
      <c r="J6691" t="s">
        <v>82</v>
      </c>
      <c r="K6691" t="s">
        <v>98</v>
      </c>
      <c r="L6691" t="s">
        <v>130</v>
      </c>
      <c r="M6691" t="s">
        <v>183</v>
      </c>
      <c r="N6691">
        <v>110000</v>
      </c>
      <c r="O6691" t="s">
        <v>8441</v>
      </c>
    </row>
    <row r="6692" spans="1:15" x14ac:dyDescent="0.25">
      <c r="A6692">
        <v>231294</v>
      </c>
      <c r="B6692" t="s">
        <v>8105</v>
      </c>
      <c r="C6692" t="s">
        <v>8299</v>
      </c>
      <c r="D6692" t="s">
        <v>455</v>
      </c>
      <c r="E6692" s="1">
        <v>42036</v>
      </c>
      <c r="F6692">
        <v>2015</v>
      </c>
      <c r="G6692">
        <v>26190</v>
      </c>
      <c r="H6692">
        <v>132</v>
      </c>
      <c r="I6692">
        <v>179</v>
      </c>
      <c r="J6692" t="s">
        <v>17</v>
      </c>
      <c r="K6692" t="s">
        <v>98</v>
      </c>
      <c r="L6692" t="s">
        <v>130</v>
      </c>
      <c r="M6692" t="s">
        <v>374</v>
      </c>
      <c r="N6692">
        <v>114866</v>
      </c>
      <c r="O6692" t="s">
        <v>8468</v>
      </c>
    </row>
    <row r="6693" spans="1:15" x14ac:dyDescent="0.25">
      <c r="A6693">
        <v>246242</v>
      </c>
      <c r="B6693" t="s">
        <v>8105</v>
      </c>
      <c r="C6693" t="s">
        <v>8443</v>
      </c>
      <c r="D6693" t="s">
        <v>23</v>
      </c>
      <c r="E6693" s="1">
        <v>45078</v>
      </c>
      <c r="F6693">
        <v>2023</v>
      </c>
      <c r="G6693">
        <v>48550</v>
      </c>
      <c r="H6693">
        <v>110</v>
      </c>
      <c r="I6693">
        <v>150</v>
      </c>
      <c r="J6693" t="s">
        <v>82</v>
      </c>
      <c r="K6693" t="s">
        <v>98</v>
      </c>
      <c r="L6693" t="s">
        <v>130</v>
      </c>
      <c r="M6693" t="s">
        <v>183</v>
      </c>
      <c r="N6693">
        <v>20</v>
      </c>
      <c r="O6693" t="s">
        <v>8813</v>
      </c>
    </row>
    <row r="6694" spans="1:15" x14ac:dyDescent="0.25">
      <c r="A6694">
        <v>209</v>
      </c>
      <c r="B6694" t="s">
        <v>14</v>
      </c>
      <c r="C6694" t="s">
        <v>15</v>
      </c>
      <c r="D6694" t="s">
        <v>41</v>
      </c>
      <c r="E6694" s="1">
        <v>38991</v>
      </c>
      <c r="F6694">
        <v>2006</v>
      </c>
      <c r="G6694">
        <v>8990</v>
      </c>
      <c r="H6694">
        <v>122</v>
      </c>
      <c r="I6694">
        <v>166</v>
      </c>
      <c r="J6694" t="s">
        <v>17</v>
      </c>
      <c r="K6694" t="s">
        <v>18</v>
      </c>
      <c r="L6694" t="s">
        <v>180</v>
      </c>
      <c r="M6694" t="e">
        <f>- (g/km)</f>
        <v>#NAME?</v>
      </c>
      <c r="N6694">
        <v>80000</v>
      </c>
      <c r="O6694" t="s">
        <v>181</v>
      </c>
    </row>
    <row r="6695" spans="1:15" x14ac:dyDescent="0.25">
      <c r="A6695">
        <v>28802</v>
      </c>
      <c r="B6695" t="s">
        <v>1239</v>
      </c>
      <c r="C6695" t="s">
        <v>1249</v>
      </c>
      <c r="D6695" t="s">
        <v>59</v>
      </c>
      <c r="E6695" s="1">
        <v>40299</v>
      </c>
      <c r="F6695">
        <v>2010</v>
      </c>
      <c r="G6695">
        <v>23500</v>
      </c>
      <c r="H6695">
        <v>150</v>
      </c>
      <c r="I6695">
        <v>204</v>
      </c>
      <c r="J6695" t="s">
        <v>82</v>
      </c>
      <c r="K6695" t="s">
        <v>18</v>
      </c>
      <c r="L6695" t="s">
        <v>180</v>
      </c>
      <c r="M6695" t="e">
        <f>- (g/km)</f>
        <v>#NAME?</v>
      </c>
      <c r="N6695">
        <v>130000</v>
      </c>
      <c r="O6695" t="s">
        <v>1418</v>
      </c>
    </row>
    <row r="6696" spans="1:15" x14ac:dyDescent="0.25">
      <c r="A6696">
        <v>33129</v>
      </c>
      <c r="B6696" t="s">
        <v>1239</v>
      </c>
      <c r="C6696" t="s">
        <v>1520</v>
      </c>
      <c r="D6696" t="s">
        <v>68</v>
      </c>
      <c r="E6696" s="1">
        <v>42005</v>
      </c>
      <c r="F6696">
        <v>2015</v>
      </c>
      <c r="G6696">
        <v>35970</v>
      </c>
      <c r="H6696">
        <v>240</v>
      </c>
      <c r="I6696">
        <v>326</v>
      </c>
      <c r="J6696" t="s">
        <v>82</v>
      </c>
      <c r="K6696" t="s">
        <v>18</v>
      </c>
      <c r="L6696" t="s">
        <v>180</v>
      </c>
      <c r="M6696" t="s">
        <v>219</v>
      </c>
      <c r="N6696">
        <v>70851</v>
      </c>
      <c r="O6696" t="s">
        <v>1552</v>
      </c>
    </row>
    <row r="6697" spans="1:15" x14ac:dyDescent="0.25">
      <c r="A6697">
        <v>43253</v>
      </c>
      <c r="B6697" t="s">
        <v>2013</v>
      </c>
      <c r="C6697" t="s">
        <v>2031</v>
      </c>
      <c r="D6697" t="s">
        <v>41</v>
      </c>
      <c r="E6697" s="1">
        <v>39326</v>
      </c>
      <c r="F6697">
        <v>2007</v>
      </c>
      <c r="G6697">
        <v>5290</v>
      </c>
      <c r="H6697">
        <v>129</v>
      </c>
      <c r="I6697">
        <v>175</v>
      </c>
      <c r="J6697" t="s">
        <v>17</v>
      </c>
      <c r="K6697" t="s">
        <v>18</v>
      </c>
      <c r="L6697" t="s">
        <v>180</v>
      </c>
      <c r="M6697" t="s">
        <v>202</v>
      </c>
      <c r="N6697">
        <v>141000</v>
      </c>
      <c r="O6697" t="s">
        <v>2032</v>
      </c>
    </row>
    <row r="6698" spans="1:15" x14ac:dyDescent="0.25">
      <c r="A6698">
        <v>44160</v>
      </c>
      <c r="B6698" t="s">
        <v>2127</v>
      </c>
      <c r="C6698" t="s">
        <v>2147</v>
      </c>
      <c r="D6698" t="s">
        <v>241</v>
      </c>
      <c r="E6698" s="1">
        <v>41640</v>
      </c>
      <c r="F6698">
        <v>2014</v>
      </c>
      <c r="G6698">
        <v>19990</v>
      </c>
      <c r="H6698">
        <v>120</v>
      </c>
      <c r="I6698">
        <v>163</v>
      </c>
      <c r="J6698" t="s">
        <v>82</v>
      </c>
      <c r="K6698" t="s">
        <v>98</v>
      </c>
      <c r="L6698" t="s">
        <v>180</v>
      </c>
      <c r="M6698" t="s">
        <v>131</v>
      </c>
      <c r="N6698">
        <v>115200</v>
      </c>
      <c r="O6698" t="s">
        <v>2192</v>
      </c>
    </row>
    <row r="6699" spans="1:15" x14ac:dyDescent="0.25">
      <c r="A6699">
        <v>77195</v>
      </c>
      <c r="B6699" t="s">
        <v>3302</v>
      </c>
      <c r="C6699" t="s">
        <v>3304</v>
      </c>
      <c r="D6699" t="s">
        <v>86</v>
      </c>
      <c r="E6699" s="1">
        <v>37987</v>
      </c>
      <c r="F6699">
        <v>2004</v>
      </c>
      <c r="G6699">
        <v>2499</v>
      </c>
      <c r="H6699">
        <v>105</v>
      </c>
      <c r="I6699">
        <v>143</v>
      </c>
      <c r="J6699" t="s">
        <v>17</v>
      </c>
      <c r="K6699" t="s">
        <v>18</v>
      </c>
      <c r="L6699" t="s">
        <v>180</v>
      </c>
      <c r="M6699" t="s">
        <v>192</v>
      </c>
      <c r="N6699">
        <v>111749</v>
      </c>
      <c r="O6699" t="s">
        <v>3305</v>
      </c>
    </row>
    <row r="6700" spans="1:15" x14ac:dyDescent="0.25">
      <c r="A6700">
        <v>77967</v>
      </c>
      <c r="B6700" t="s">
        <v>3302</v>
      </c>
      <c r="C6700" t="s">
        <v>3358</v>
      </c>
      <c r="D6700" t="s">
        <v>241</v>
      </c>
      <c r="E6700" s="1">
        <v>41699</v>
      </c>
      <c r="F6700">
        <v>2014</v>
      </c>
      <c r="G6700">
        <v>15990</v>
      </c>
      <c r="H6700">
        <v>145</v>
      </c>
      <c r="I6700">
        <v>197</v>
      </c>
      <c r="J6700" t="s">
        <v>82</v>
      </c>
      <c r="K6700" t="s">
        <v>98</v>
      </c>
      <c r="L6700" t="s">
        <v>180</v>
      </c>
      <c r="M6700" t="s">
        <v>131</v>
      </c>
      <c r="N6700">
        <v>208000</v>
      </c>
      <c r="O6700" t="s">
        <v>3359</v>
      </c>
    </row>
    <row r="6701" spans="1:15" x14ac:dyDescent="0.25">
      <c r="A6701">
        <v>95834</v>
      </c>
      <c r="B6701" t="s">
        <v>4093</v>
      </c>
      <c r="C6701" t="s">
        <v>4096</v>
      </c>
      <c r="D6701" t="s">
        <v>455</v>
      </c>
      <c r="E6701" s="1">
        <v>43739</v>
      </c>
      <c r="F6701">
        <v>2019</v>
      </c>
      <c r="G6701">
        <v>56880</v>
      </c>
      <c r="H6701">
        <v>225</v>
      </c>
      <c r="I6701">
        <v>306</v>
      </c>
      <c r="J6701" t="s">
        <v>82</v>
      </c>
      <c r="K6701" t="s">
        <v>98</v>
      </c>
      <c r="L6701" t="s">
        <v>180</v>
      </c>
      <c r="M6701" t="s">
        <v>102</v>
      </c>
      <c r="N6701">
        <v>65100</v>
      </c>
      <c r="O6701" t="s">
        <v>4127</v>
      </c>
    </row>
    <row r="6702" spans="1:15" x14ac:dyDescent="0.25">
      <c r="A6702">
        <v>105278</v>
      </c>
      <c r="B6702" t="s">
        <v>4366</v>
      </c>
      <c r="C6702" t="s">
        <v>4683</v>
      </c>
      <c r="D6702" t="s">
        <v>23</v>
      </c>
      <c r="E6702" s="1">
        <v>38626</v>
      </c>
      <c r="F6702">
        <v>2005</v>
      </c>
      <c r="G6702">
        <v>7500</v>
      </c>
      <c r="H6702">
        <v>165</v>
      </c>
      <c r="I6702">
        <v>224</v>
      </c>
      <c r="J6702" t="s">
        <v>82</v>
      </c>
      <c r="K6702" t="s">
        <v>98</v>
      </c>
      <c r="L6702" t="s">
        <v>180</v>
      </c>
      <c r="M6702" t="e">
        <f>- (g/km)</f>
        <v>#NAME?</v>
      </c>
      <c r="N6702">
        <v>280861</v>
      </c>
      <c r="O6702" t="s">
        <v>4684</v>
      </c>
    </row>
    <row r="6703" spans="1:15" x14ac:dyDescent="0.25">
      <c r="A6703">
        <v>105840</v>
      </c>
      <c r="B6703" t="s">
        <v>4366</v>
      </c>
      <c r="C6703" t="s">
        <v>4683</v>
      </c>
      <c r="D6703" t="s">
        <v>44</v>
      </c>
      <c r="E6703" s="1">
        <v>38961</v>
      </c>
      <c r="F6703">
        <v>2006</v>
      </c>
      <c r="G6703">
        <v>3800</v>
      </c>
      <c r="H6703">
        <v>165</v>
      </c>
      <c r="I6703">
        <v>224</v>
      </c>
      <c r="J6703" t="s">
        <v>82</v>
      </c>
      <c r="K6703" t="s">
        <v>98</v>
      </c>
      <c r="L6703" t="s">
        <v>180</v>
      </c>
      <c r="M6703" t="e">
        <f>- (g/km)</f>
        <v>#NAME?</v>
      </c>
      <c r="N6703">
        <v>342762</v>
      </c>
      <c r="O6703" t="s">
        <v>4712</v>
      </c>
    </row>
    <row r="6704" spans="1:15" x14ac:dyDescent="0.25">
      <c r="A6704">
        <v>106982</v>
      </c>
      <c r="B6704" t="s">
        <v>4366</v>
      </c>
      <c r="C6704" t="s">
        <v>4683</v>
      </c>
      <c r="D6704" t="s">
        <v>41</v>
      </c>
      <c r="E6704" s="1">
        <v>39173</v>
      </c>
      <c r="F6704">
        <v>2007</v>
      </c>
      <c r="G6704">
        <v>9900</v>
      </c>
      <c r="H6704">
        <v>165</v>
      </c>
      <c r="I6704">
        <v>224</v>
      </c>
      <c r="J6704" t="s">
        <v>82</v>
      </c>
      <c r="K6704" t="s">
        <v>98</v>
      </c>
      <c r="L6704" t="s">
        <v>180</v>
      </c>
      <c r="M6704" t="e">
        <f>- (g/km)</f>
        <v>#NAME?</v>
      </c>
      <c r="N6704">
        <v>206250</v>
      </c>
      <c r="O6704" t="s">
        <v>4739</v>
      </c>
    </row>
    <row r="6705" spans="1:15" x14ac:dyDescent="0.25">
      <c r="A6705">
        <v>107325</v>
      </c>
      <c r="B6705" t="s">
        <v>4366</v>
      </c>
      <c r="C6705" t="s">
        <v>4785</v>
      </c>
      <c r="D6705" t="s">
        <v>61</v>
      </c>
      <c r="E6705" s="1">
        <v>39722</v>
      </c>
      <c r="F6705">
        <v>2008</v>
      </c>
      <c r="G6705">
        <v>7799</v>
      </c>
      <c r="H6705">
        <v>115</v>
      </c>
      <c r="I6705">
        <v>156</v>
      </c>
      <c r="J6705" t="s">
        <v>17</v>
      </c>
      <c r="K6705" t="s">
        <v>18</v>
      </c>
      <c r="L6705" t="s">
        <v>180</v>
      </c>
      <c r="M6705" t="s">
        <v>185</v>
      </c>
      <c r="N6705">
        <v>96620</v>
      </c>
      <c r="O6705" t="s">
        <v>4786</v>
      </c>
    </row>
    <row r="6706" spans="1:15" x14ac:dyDescent="0.25">
      <c r="A6706">
        <v>107415</v>
      </c>
      <c r="B6706" t="s">
        <v>4366</v>
      </c>
      <c r="C6706" t="s">
        <v>4376</v>
      </c>
      <c r="D6706" t="s">
        <v>259</v>
      </c>
      <c r="E6706" s="1">
        <v>39448</v>
      </c>
      <c r="F6706">
        <v>2008</v>
      </c>
      <c r="G6706">
        <v>9200</v>
      </c>
      <c r="H6706">
        <v>115</v>
      </c>
      <c r="I6706">
        <v>156</v>
      </c>
      <c r="J6706" t="s">
        <v>82</v>
      </c>
      <c r="K6706" t="s">
        <v>18</v>
      </c>
      <c r="L6706" t="s">
        <v>180</v>
      </c>
      <c r="M6706" t="e">
        <f>- (g/km)</f>
        <v>#NAME?</v>
      </c>
      <c r="N6706">
        <v>143500</v>
      </c>
      <c r="O6706" t="s">
        <v>4615</v>
      </c>
    </row>
    <row r="6707" spans="1:15" x14ac:dyDescent="0.25">
      <c r="A6707">
        <v>108245</v>
      </c>
      <c r="B6707" t="s">
        <v>4366</v>
      </c>
      <c r="C6707" t="s">
        <v>4683</v>
      </c>
      <c r="D6707" t="s">
        <v>59</v>
      </c>
      <c r="E6707" s="1">
        <v>39692</v>
      </c>
      <c r="F6707">
        <v>2008</v>
      </c>
      <c r="G6707">
        <v>12999</v>
      </c>
      <c r="H6707">
        <v>165</v>
      </c>
      <c r="I6707">
        <v>224</v>
      </c>
      <c r="J6707" t="s">
        <v>82</v>
      </c>
      <c r="K6707" t="s">
        <v>98</v>
      </c>
      <c r="L6707" t="s">
        <v>180</v>
      </c>
      <c r="M6707" t="s">
        <v>102</v>
      </c>
      <c r="N6707">
        <v>259366</v>
      </c>
      <c r="O6707" t="s">
        <v>4688</v>
      </c>
    </row>
    <row r="6708" spans="1:15" x14ac:dyDescent="0.25">
      <c r="A6708">
        <v>108297</v>
      </c>
      <c r="B6708" t="s">
        <v>4366</v>
      </c>
      <c r="C6708" t="s">
        <v>4376</v>
      </c>
      <c r="D6708" t="s">
        <v>150</v>
      </c>
      <c r="E6708" s="1">
        <v>39783</v>
      </c>
      <c r="F6708">
        <v>2008</v>
      </c>
      <c r="G6708">
        <v>8650</v>
      </c>
      <c r="H6708">
        <v>115</v>
      </c>
      <c r="I6708">
        <v>156</v>
      </c>
      <c r="J6708" t="s">
        <v>82</v>
      </c>
      <c r="K6708" t="s">
        <v>18</v>
      </c>
      <c r="L6708" t="s">
        <v>180</v>
      </c>
      <c r="M6708" t="s">
        <v>185</v>
      </c>
      <c r="N6708">
        <v>159600</v>
      </c>
      <c r="O6708" t="s">
        <v>4568</v>
      </c>
    </row>
    <row r="6709" spans="1:15" x14ac:dyDescent="0.25">
      <c r="A6709">
        <v>112254</v>
      </c>
      <c r="B6709" t="s">
        <v>4366</v>
      </c>
      <c r="C6709" t="s">
        <v>4880</v>
      </c>
      <c r="D6709" t="s">
        <v>59</v>
      </c>
      <c r="E6709" s="1">
        <v>41061</v>
      </c>
      <c r="F6709">
        <v>2012</v>
      </c>
      <c r="G6709">
        <v>14990</v>
      </c>
      <c r="H6709">
        <v>140</v>
      </c>
      <c r="I6709">
        <v>190</v>
      </c>
      <c r="J6709" t="s">
        <v>82</v>
      </c>
      <c r="K6709" t="s">
        <v>98</v>
      </c>
      <c r="L6709" t="s">
        <v>180</v>
      </c>
      <c r="M6709" t="s">
        <v>131</v>
      </c>
      <c r="N6709">
        <v>207000</v>
      </c>
      <c r="O6709" t="s">
        <v>5011</v>
      </c>
    </row>
    <row r="6710" spans="1:15" x14ac:dyDescent="0.25">
      <c r="A6710">
        <v>119941</v>
      </c>
      <c r="B6710" t="s">
        <v>4366</v>
      </c>
      <c r="C6710" t="s">
        <v>5424</v>
      </c>
      <c r="D6710" t="s">
        <v>16</v>
      </c>
      <c r="E6710" s="1">
        <v>43070</v>
      </c>
      <c r="F6710">
        <v>2017</v>
      </c>
      <c r="G6710">
        <v>42990</v>
      </c>
      <c r="H6710">
        <v>120</v>
      </c>
      <c r="I6710">
        <v>163</v>
      </c>
      <c r="J6710" t="s">
        <v>17</v>
      </c>
      <c r="K6710" t="s">
        <v>98</v>
      </c>
      <c r="L6710" t="s">
        <v>180</v>
      </c>
      <c r="M6710" t="s">
        <v>56</v>
      </c>
      <c r="N6710">
        <v>92944</v>
      </c>
      <c r="O6710" t="s">
        <v>5425</v>
      </c>
    </row>
    <row r="6711" spans="1:15" x14ac:dyDescent="0.25">
      <c r="A6711">
        <v>121829</v>
      </c>
      <c r="B6711" t="s">
        <v>4366</v>
      </c>
      <c r="C6711" t="s">
        <v>5424</v>
      </c>
      <c r="D6711" t="s">
        <v>86</v>
      </c>
      <c r="E6711" s="1">
        <v>43160</v>
      </c>
      <c r="F6711">
        <v>2018</v>
      </c>
      <c r="G6711">
        <v>29950</v>
      </c>
      <c r="H6711">
        <v>120</v>
      </c>
      <c r="I6711">
        <v>163</v>
      </c>
      <c r="J6711" t="s">
        <v>17</v>
      </c>
      <c r="K6711" t="s">
        <v>98</v>
      </c>
      <c r="L6711" t="s">
        <v>180</v>
      </c>
      <c r="M6711" t="s">
        <v>56</v>
      </c>
      <c r="N6711">
        <v>106000</v>
      </c>
      <c r="O6711" t="s">
        <v>5509</v>
      </c>
    </row>
    <row r="6712" spans="1:15" x14ac:dyDescent="0.25">
      <c r="A6712">
        <v>126711</v>
      </c>
      <c r="B6712" t="s">
        <v>4366</v>
      </c>
      <c r="C6712" t="s">
        <v>5550</v>
      </c>
      <c r="D6712" t="s">
        <v>259</v>
      </c>
      <c r="E6712" s="1">
        <v>44470</v>
      </c>
      <c r="F6712">
        <v>2021</v>
      </c>
      <c r="G6712">
        <v>40979</v>
      </c>
      <c r="H6712">
        <v>225</v>
      </c>
      <c r="I6712">
        <v>306</v>
      </c>
      <c r="J6712" t="s">
        <v>82</v>
      </c>
      <c r="K6712" t="s">
        <v>18</v>
      </c>
      <c r="L6712" t="s">
        <v>180</v>
      </c>
      <c r="M6712" t="s">
        <v>194</v>
      </c>
      <c r="N6712">
        <v>19558</v>
      </c>
      <c r="O6712" t="s">
        <v>5780</v>
      </c>
    </row>
    <row r="6713" spans="1:15" x14ac:dyDescent="0.25">
      <c r="A6713">
        <v>128754</v>
      </c>
      <c r="B6713" t="s">
        <v>4366</v>
      </c>
      <c r="C6713" t="s">
        <v>5211</v>
      </c>
      <c r="D6713" t="s">
        <v>44</v>
      </c>
      <c r="E6713" s="1">
        <v>45078</v>
      </c>
      <c r="F6713">
        <v>2023</v>
      </c>
      <c r="G6713">
        <v>139900</v>
      </c>
      <c r="H6713">
        <v>243</v>
      </c>
      <c r="I6713">
        <v>330</v>
      </c>
      <c r="J6713" t="s">
        <v>82</v>
      </c>
      <c r="K6713" t="s">
        <v>98</v>
      </c>
      <c r="L6713" t="s">
        <v>180</v>
      </c>
      <c r="M6713" t="s">
        <v>76</v>
      </c>
      <c r="N6713">
        <v>50</v>
      </c>
      <c r="O6713" t="s">
        <v>5943</v>
      </c>
    </row>
    <row r="6714" spans="1:15" x14ac:dyDescent="0.25">
      <c r="A6714">
        <v>134149</v>
      </c>
      <c r="B6714" t="s">
        <v>6267</v>
      </c>
      <c r="C6714" t="s">
        <v>6278</v>
      </c>
      <c r="D6714" t="s">
        <v>455</v>
      </c>
      <c r="E6714" s="1">
        <v>44378</v>
      </c>
      <c r="F6714">
        <v>2021</v>
      </c>
      <c r="G6714">
        <v>39990</v>
      </c>
      <c r="H6714">
        <v>110</v>
      </c>
      <c r="I6714">
        <v>150</v>
      </c>
      <c r="J6714" t="s">
        <v>17</v>
      </c>
      <c r="K6714" t="s">
        <v>98</v>
      </c>
      <c r="L6714" t="s">
        <v>180</v>
      </c>
      <c r="M6714" t="s">
        <v>56</v>
      </c>
      <c r="N6714">
        <v>14000</v>
      </c>
      <c r="O6714" t="s">
        <v>6327</v>
      </c>
    </row>
    <row r="6715" spans="1:15" x14ac:dyDescent="0.25">
      <c r="A6715">
        <v>168524</v>
      </c>
      <c r="B6715" t="s">
        <v>7172</v>
      </c>
      <c r="C6715" t="s">
        <v>7180</v>
      </c>
      <c r="D6715" t="s">
        <v>86</v>
      </c>
      <c r="E6715" s="1">
        <v>37926</v>
      </c>
      <c r="F6715">
        <v>2003</v>
      </c>
      <c r="G6715">
        <v>4650</v>
      </c>
      <c r="H6715">
        <v>88</v>
      </c>
      <c r="I6715">
        <v>120</v>
      </c>
      <c r="J6715" t="s">
        <v>17</v>
      </c>
      <c r="K6715" t="s">
        <v>18</v>
      </c>
      <c r="L6715" t="s">
        <v>180</v>
      </c>
      <c r="M6715" t="s">
        <v>192</v>
      </c>
      <c r="N6715">
        <v>62177</v>
      </c>
      <c r="O6715" t="s">
        <v>7183</v>
      </c>
    </row>
    <row r="6716" spans="1:15" x14ac:dyDescent="0.25">
      <c r="A6716">
        <v>170074</v>
      </c>
      <c r="B6716" t="s">
        <v>7172</v>
      </c>
      <c r="C6716" t="s">
        <v>7178</v>
      </c>
      <c r="D6716" t="s">
        <v>16</v>
      </c>
      <c r="E6716" s="1">
        <v>41852</v>
      </c>
      <c r="F6716">
        <v>2014</v>
      </c>
      <c r="G6716">
        <v>12800</v>
      </c>
      <c r="H6716">
        <v>110</v>
      </c>
      <c r="I6716">
        <v>150</v>
      </c>
      <c r="J6716" t="s">
        <v>95</v>
      </c>
      <c r="K6716" t="s">
        <v>98</v>
      </c>
      <c r="L6716" t="s">
        <v>180</v>
      </c>
      <c r="M6716" t="e">
        <f>- (g/km)</f>
        <v>#NAME?</v>
      </c>
      <c r="N6716">
        <v>200000</v>
      </c>
      <c r="O6716" t="s">
        <v>7237</v>
      </c>
    </row>
    <row r="6717" spans="1:15" x14ac:dyDescent="0.25">
      <c r="A6717">
        <v>211042</v>
      </c>
      <c r="B6717" t="s">
        <v>7834</v>
      </c>
      <c r="C6717" t="s">
        <v>7837</v>
      </c>
      <c r="D6717" t="s">
        <v>16</v>
      </c>
      <c r="E6717" s="1">
        <v>44866</v>
      </c>
      <c r="F6717">
        <v>2022</v>
      </c>
      <c r="G6717">
        <v>69500</v>
      </c>
      <c r="H6717">
        <v>150</v>
      </c>
      <c r="I6717">
        <v>204</v>
      </c>
      <c r="J6717" t="s">
        <v>82</v>
      </c>
      <c r="K6717" t="s">
        <v>98</v>
      </c>
      <c r="L6717" t="s">
        <v>180</v>
      </c>
      <c r="M6717" t="s">
        <v>102</v>
      </c>
      <c r="N6717">
        <v>10</v>
      </c>
      <c r="O6717" t="s">
        <v>8063</v>
      </c>
    </row>
    <row r="6718" spans="1:15" x14ac:dyDescent="0.25">
      <c r="A6718">
        <v>217545</v>
      </c>
      <c r="B6718" t="s">
        <v>8105</v>
      </c>
      <c r="C6718" t="s">
        <v>8239</v>
      </c>
      <c r="D6718" t="s">
        <v>61</v>
      </c>
      <c r="E6718" s="1">
        <v>39203</v>
      </c>
      <c r="F6718">
        <v>2007</v>
      </c>
      <c r="G6718">
        <v>4999</v>
      </c>
      <c r="H6718">
        <v>85</v>
      </c>
      <c r="I6718">
        <v>116</v>
      </c>
      <c r="J6718" t="s">
        <v>17</v>
      </c>
      <c r="K6718" t="s">
        <v>18</v>
      </c>
      <c r="L6718" t="s">
        <v>180</v>
      </c>
      <c r="M6718" t="s">
        <v>202</v>
      </c>
      <c r="N6718">
        <v>137400</v>
      </c>
      <c r="O6718">
        <v>1.6</v>
      </c>
    </row>
    <row r="6719" spans="1:15" x14ac:dyDescent="0.25">
      <c r="A6719">
        <v>224047</v>
      </c>
      <c r="B6719" t="s">
        <v>8105</v>
      </c>
      <c r="C6719" t="s">
        <v>8195</v>
      </c>
      <c r="D6719" t="s">
        <v>241</v>
      </c>
      <c r="E6719" s="1">
        <v>41214</v>
      </c>
      <c r="F6719">
        <v>2012</v>
      </c>
      <c r="G6719">
        <v>25900</v>
      </c>
      <c r="H6719">
        <v>103</v>
      </c>
      <c r="I6719">
        <v>140</v>
      </c>
      <c r="J6719" t="s">
        <v>17</v>
      </c>
      <c r="K6719" t="s">
        <v>98</v>
      </c>
      <c r="L6719" t="s">
        <v>180</v>
      </c>
      <c r="M6719" t="e">
        <f>- (g/km)</f>
        <v>#NAME?</v>
      </c>
      <c r="N6719">
        <v>288680</v>
      </c>
      <c r="O6719" t="s">
        <v>8340</v>
      </c>
    </row>
    <row r="6720" spans="1:15" x14ac:dyDescent="0.25">
      <c r="A6720">
        <v>246966</v>
      </c>
      <c r="B6720" t="s">
        <v>8828</v>
      </c>
      <c r="C6720" t="s">
        <v>8844</v>
      </c>
      <c r="D6720" t="s">
        <v>61</v>
      </c>
      <c r="E6720" s="1">
        <v>39326</v>
      </c>
      <c r="F6720">
        <v>2007</v>
      </c>
      <c r="G6720">
        <v>4999</v>
      </c>
      <c r="H6720">
        <v>136</v>
      </c>
      <c r="I6720">
        <v>185</v>
      </c>
      <c r="J6720" t="s">
        <v>82</v>
      </c>
      <c r="K6720" t="s">
        <v>98</v>
      </c>
      <c r="L6720" t="s">
        <v>180</v>
      </c>
      <c r="M6720" t="s">
        <v>102</v>
      </c>
      <c r="N6720">
        <v>308000</v>
      </c>
      <c r="O6720" t="s">
        <v>8847</v>
      </c>
    </row>
    <row r="6721" spans="1:15" x14ac:dyDescent="0.25">
      <c r="A6721">
        <v>11218</v>
      </c>
      <c r="B6721" t="s">
        <v>536</v>
      </c>
      <c r="C6721" t="s">
        <v>558</v>
      </c>
      <c r="D6721" t="s">
        <v>150</v>
      </c>
      <c r="E6721" s="1">
        <v>42186</v>
      </c>
      <c r="F6721">
        <v>2015</v>
      </c>
      <c r="G6721">
        <v>24500</v>
      </c>
      <c r="H6721">
        <v>245</v>
      </c>
      <c r="I6721">
        <v>333</v>
      </c>
      <c r="J6721" t="s">
        <v>82</v>
      </c>
      <c r="K6721" t="s">
        <v>18</v>
      </c>
      <c r="L6721" t="s">
        <v>204</v>
      </c>
      <c r="M6721" t="s">
        <v>168</v>
      </c>
      <c r="N6721">
        <v>87000</v>
      </c>
      <c r="O6721" t="s">
        <v>683</v>
      </c>
    </row>
    <row r="6722" spans="1:15" x14ac:dyDescent="0.25">
      <c r="A6722">
        <v>20908</v>
      </c>
      <c r="B6722" t="s">
        <v>536</v>
      </c>
      <c r="C6722" t="s">
        <v>891</v>
      </c>
      <c r="D6722" t="s">
        <v>86</v>
      </c>
      <c r="E6722" s="1">
        <v>44682</v>
      </c>
      <c r="F6722">
        <v>2022</v>
      </c>
      <c r="G6722">
        <v>51950</v>
      </c>
      <c r="H6722">
        <v>221</v>
      </c>
      <c r="I6722">
        <v>300</v>
      </c>
      <c r="J6722" t="s">
        <v>82</v>
      </c>
      <c r="K6722" t="s">
        <v>18</v>
      </c>
      <c r="L6722" t="s">
        <v>204</v>
      </c>
      <c r="M6722" t="s">
        <v>219</v>
      </c>
      <c r="N6722">
        <v>5519</v>
      </c>
      <c r="O6722" t="s">
        <v>1061</v>
      </c>
    </row>
    <row r="6723" spans="1:15" x14ac:dyDescent="0.25">
      <c r="A6723">
        <v>40160</v>
      </c>
      <c r="B6723" t="s">
        <v>1239</v>
      </c>
      <c r="C6723" t="s">
        <v>1570</v>
      </c>
      <c r="D6723" t="s">
        <v>61</v>
      </c>
      <c r="E6723" s="1">
        <v>44075</v>
      </c>
      <c r="F6723">
        <v>2020</v>
      </c>
      <c r="G6723">
        <v>54930</v>
      </c>
      <c r="H6723">
        <v>265</v>
      </c>
      <c r="I6723">
        <v>360</v>
      </c>
      <c r="J6723" t="s">
        <v>82</v>
      </c>
      <c r="K6723" t="s">
        <v>18</v>
      </c>
      <c r="L6723" t="s">
        <v>204</v>
      </c>
      <c r="M6723" t="s">
        <v>248</v>
      </c>
      <c r="N6723">
        <v>58099</v>
      </c>
      <c r="O6723" t="s">
        <v>1771</v>
      </c>
    </row>
    <row r="6724" spans="1:15" x14ac:dyDescent="0.25">
      <c r="A6724">
        <v>43632</v>
      </c>
      <c r="B6724" t="s">
        <v>2127</v>
      </c>
      <c r="C6724" t="s">
        <v>2135</v>
      </c>
      <c r="D6724" t="s">
        <v>61</v>
      </c>
      <c r="E6724" s="1">
        <v>38412</v>
      </c>
      <c r="F6724">
        <v>2005</v>
      </c>
      <c r="G6724">
        <v>3250</v>
      </c>
      <c r="H6724">
        <v>85</v>
      </c>
      <c r="I6724">
        <v>116</v>
      </c>
      <c r="J6724" t="s">
        <v>17</v>
      </c>
      <c r="K6724" t="s">
        <v>18</v>
      </c>
      <c r="L6724" t="s">
        <v>204</v>
      </c>
      <c r="M6724" t="s">
        <v>207</v>
      </c>
      <c r="N6724">
        <v>157436</v>
      </c>
      <c r="O6724" t="s">
        <v>2137</v>
      </c>
    </row>
    <row r="6725" spans="1:15" x14ac:dyDescent="0.25">
      <c r="A6725">
        <v>51176</v>
      </c>
      <c r="B6725" t="s">
        <v>2455</v>
      </c>
      <c r="C6725" t="s">
        <v>2461</v>
      </c>
      <c r="D6725" t="s">
        <v>41</v>
      </c>
      <c r="E6725" s="1">
        <v>38626</v>
      </c>
      <c r="F6725">
        <v>2005</v>
      </c>
      <c r="G6725">
        <v>4499</v>
      </c>
      <c r="H6725">
        <v>63</v>
      </c>
      <c r="I6725">
        <v>86</v>
      </c>
      <c r="J6725" t="s">
        <v>17</v>
      </c>
      <c r="K6725" t="s">
        <v>18</v>
      </c>
      <c r="L6725" t="s">
        <v>204</v>
      </c>
      <c r="M6725" t="s">
        <v>192</v>
      </c>
      <c r="N6725">
        <v>169870</v>
      </c>
      <c r="O6725" t="s">
        <v>2477</v>
      </c>
    </row>
    <row r="6726" spans="1:15" x14ac:dyDescent="0.25">
      <c r="A6726">
        <v>51316</v>
      </c>
      <c r="B6726" t="s">
        <v>2455</v>
      </c>
      <c r="C6726" t="s">
        <v>2461</v>
      </c>
      <c r="D6726" t="s">
        <v>44</v>
      </c>
      <c r="E6726" s="1">
        <v>41214</v>
      </c>
      <c r="F6726">
        <v>2012</v>
      </c>
      <c r="G6726">
        <v>13490</v>
      </c>
      <c r="H6726">
        <v>75</v>
      </c>
      <c r="I6726">
        <v>102</v>
      </c>
      <c r="J6726" t="s">
        <v>17</v>
      </c>
      <c r="K6726" t="s">
        <v>18</v>
      </c>
      <c r="L6726" t="s">
        <v>204</v>
      </c>
      <c r="M6726" t="s">
        <v>168</v>
      </c>
      <c r="N6726">
        <v>55750</v>
      </c>
      <c r="O6726" t="s">
        <v>2497</v>
      </c>
    </row>
    <row r="6727" spans="1:15" x14ac:dyDescent="0.25">
      <c r="A6727">
        <v>58370</v>
      </c>
      <c r="B6727" t="s">
        <v>2890</v>
      </c>
      <c r="C6727" t="s">
        <v>2917</v>
      </c>
      <c r="D6727" t="s">
        <v>16</v>
      </c>
      <c r="E6727" s="1">
        <v>38718</v>
      </c>
      <c r="F6727">
        <v>2006</v>
      </c>
      <c r="G6727">
        <v>750</v>
      </c>
      <c r="H6727">
        <v>92</v>
      </c>
      <c r="I6727">
        <v>125</v>
      </c>
      <c r="J6727" t="s">
        <v>82</v>
      </c>
      <c r="K6727" t="s">
        <v>543</v>
      </c>
      <c r="L6727" t="s">
        <v>204</v>
      </c>
      <c r="M6727" t="s">
        <v>312</v>
      </c>
      <c r="N6727">
        <v>180000</v>
      </c>
      <c r="O6727" t="s">
        <v>2937</v>
      </c>
    </row>
    <row r="6728" spans="1:15" x14ac:dyDescent="0.25">
      <c r="A6728">
        <v>77066</v>
      </c>
      <c r="B6728" t="s">
        <v>3251</v>
      </c>
      <c r="C6728" t="s">
        <v>3252</v>
      </c>
      <c r="D6728" t="s">
        <v>106</v>
      </c>
      <c r="E6728" s="1">
        <v>44713</v>
      </c>
      <c r="F6728">
        <v>2022</v>
      </c>
      <c r="G6728">
        <v>53990</v>
      </c>
      <c r="H6728">
        <v>235</v>
      </c>
      <c r="I6728">
        <v>320</v>
      </c>
      <c r="J6728" t="s">
        <v>17</v>
      </c>
      <c r="K6728" t="s">
        <v>18</v>
      </c>
      <c r="L6728" t="s">
        <v>204</v>
      </c>
      <c r="M6728" t="s">
        <v>248</v>
      </c>
      <c r="N6728">
        <v>480</v>
      </c>
      <c r="O6728" t="s">
        <v>3301</v>
      </c>
    </row>
    <row r="6729" spans="1:15" x14ac:dyDescent="0.25">
      <c r="A6729">
        <v>93388</v>
      </c>
      <c r="B6729" t="s">
        <v>3911</v>
      </c>
      <c r="C6729" t="s">
        <v>3916</v>
      </c>
      <c r="D6729" t="s">
        <v>23</v>
      </c>
      <c r="E6729" s="1">
        <v>39052</v>
      </c>
      <c r="F6729">
        <v>2006</v>
      </c>
      <c r="G6729">
        <v>2200</v>
      </c>
      <c r="H6729">
        <v>67</v>
      </c>
      <c r="I6729">
        <v>91</v>
      </c>
      <c r="J6729" t="s">
        <v>17</v>
      </c>
      <c r="K6729" t="s">
        <v>18</v>
      </c>
      <c r="L6729" t="s">
        <v>204</v>
      </c>
      <c r="M6729" t="e">
        <f>- (g/km)</f>
        <v>#NAME?</v>
      </c>
      <c r="N6729">
        <v>230000</v>
      </c>
      <c r="O6729" t="s">
        <v>3918</v>
      </c>
    </row>
    <row r="6730" spans="1:15" x14ac:dyDescent="0.25">
      <c r="A6730">
        <v>93396</v>
      </c>
      <c r="B6730" t="s">
        <v>3911</v>
      </c>
      <c r="C6730" t="s">
        <v>3916</v>
      </c>
      <c r="D6730" t="s">
        <v>44</v>
      </c>
      <c r="E6730" s="1">
        <v>39722</v>
      </c>
      <c r="F6730">
        <v>2008</v>
      </c>
      <c r="G6730">
        <v>1999</v>
      </c>
      <c r="H6730">
        <v>66</v>
      </c>
      <c r="I6730">
        <v>90</v>
      </c>
      <c r="J6730" t="s">
        <v>17</v>
      </c>
      <c r="K6730" t="s">
        <v>18</v>
      </c>
      <c r="L6730" t="s">
        <v>204</v>
      </c>
      <c r="M6730" t="s">
        <v>312</v>
      </c>
      <c r="N6730">
        <v>136870</v>
      </c>
      <c r="O6730" t="s">
        <v>3922</v>
      </c>
    </row>
    <row r="6731" spans="1:15" x14ac:dyDescent="0.25">
      <c r="A6731">
        <v>107414</v>
      </c>
      <c r="B6731" t="s">
        <v>4366</v>
      </c>
      <c r="C6731" t="s">
        <v>4405</v>
      </c>
      <c r="D6731" t="s">
        <v>259</v>
      </c>
      <c r="E6731" s="1">
        <v>39722</v>
      </c>
      <c r="F6731">
        <v>2008</v>
      </c>
      <c r="G6731">
        <v>17999</v>
      </c>
      <c r="H6731">
        <v>135</v>
      </c>
      <c r="I6731">
        <v>184</v>
      </c>
      <c r="J6731" t="s">
        <v>17</v>
      </c>
      <c r="K6731" t="s">
        <v>18</v>
      </c>
      <c r="L6731" t="s">
        <v>204</v>
      </c>
      <c r="M6731" t="e">
        <f>- (g/km)</f>
        <v>#NAME?</v>
      </c>
      <c r="N6731">
        <v>185000</v>
      </c>
      <c r="O6731" t="s">
        <v>4481</v>
      </c>
    </row>
    <row r="6732" spans="1:15" x14ac:dyDescent="0.25">
      <c r="A6732">
        <v>107471</v>
      </c>
      <c r="B6732" t="s">
        <v>4366</v>
      </c>
      <c r="C6732" t="s">
        <v>4405</v>
      </c>
      <c r="D6732" t="s">
        <v>86</v>
      </c>
      <c r="E6732" s="1">
        <v>39600</v>
      </c>
      <c r="F6732">
        <v>2008</v>
      </c>
      <c r="G6732">
        <v>12500</v>
      </c>
      <c r="H6732">
        <v>135</v>
      </c>
      <c r="I6732">
        <v>184</v>
      </c>
      <c r="J6732" t="s">
        <v>17</v>
      </c>
      <c r="K6732" t="s">
        <v>18</v>
      </c>
      <c r="L6732" t="s">
        <v>204</v>
      </c>
      <c r="M6732" t="s">
        <v>316</v>
      </c>
      <c r="N6732">
        <v>113147</v>
      </c>
      <c r="O6732" t="s">
        <v>4481</v>
      </c>
    </row>
    <row r="6733" spans="1:15" x14ac:dyDescent="0.25">
      <c r="A6733">
        <v>117882</v>
      </c>
      <c r="B6733" t="s">
        <v>4366</v>
      </c>
      <c r="C6733" t="s">
        <v>5216</v>
      </c>
      <c r="D6733" t="s">
        <v>44</v>
      </c>
      <c r="E6733" s="1">
        <v>42614</v>
      </c>
      <c r="F6733">
        <v>2016</v>
      </c>
      <c r="G6733">
        <v>72840</v>
      </c>
      <c r="H6733">
        <v>270</v>
      </c>
      <c r="I6733">
        <v>367</v>
      </c>
      <c r="J6733" t="s">
        <v>82</v>
      </c>
      <c r="K6733" t="s">
        <v>18</v>
      </c>
      <c r="L6733" t="s">
        <v>204</v>
      </c>
      <c r="M6733" t="s">
        <v>104</v>
      </c>
      <c r="N6733">
        <v>35510</v>
      </c>
      <c r="O6733" t="s">
        <v>5307</v>
      </c>
    </row>
    <row r="6734" spans="1:15" x14ac:dyDescent="0.25">
      <c r="A6734">
        <v>123900</v>
      </c>
      <c r="B6734" t="s">
        <v>4366</v>
      </c>
      <c r="C6734" t="s">
        <v>5155</v>
      </c>
      <c r="D6734" t="s">
        <v>86</v>
      </c>
      <c r="E6734" s="1">
        <v>43586</v>
      </c>
      <c r="F6734">
        <v>2019</v>
      </c>
      <c r="G6734">
        <v>39950</v>
      </c>
      <c r="H6734">
        <v>245</v>
      </c>
      <c r="I6734">
        <v>333</v>
      </c>
      <c r="J6734" t="s">
        <v>82</v>
      </c>
      <c r="K6734" t="s">
        <v>18</v>
      </c>
      <c r="L6734" t="s">
        <v>204</v>
      </c>
      <c r="M6734" t="s">
        <v>219</v>
      </c>
      <c r="N6734">
        <v>46469</v>
      </c>
      <c r="O6734" t="s">
        <v>5596</v>
      </c>
    </row>
    <row r="6735" spans="1:15" x14ac:dyDescent="0.25">
      <c r="A6735">
        <v>126961</v>
      </c>
      <c r="B6735" t="s">
        <v>4366</v>
      </c>
      <c r="C6735" t="s">
        <v>5188</v>
      </c>
      <c r="D6735" t="s">
        <v>16</v>
      </c>
      <c r="E6735" s="1">
        <v>44256</v>
      </c>
      <c r="F6735">
        <v>2021</v>
      </c>
      <c r="G6735">
        <v>89880</v>
      </c>
      <c r="H6735">
        <v>243</v>
      </c>
      <c r="I6735">
        <v>330</v>
      </c>
      <c r="J6735" t="s">
        <v>82</v>
      </c>
      <c r="K6735" t="s">
        <v>98</v>
      </c>
      <c r="L6735" t="s">
        <v>204</v>
      </c>
      <c r="M6735" t="s">
        <v>102</v>
      </c>
      <c r="N6735">
        <v>106928</v>
      </c>
      <c r="O6735" t="s">
        <v>5809</v>
      </c>
    </row>
    <row r="6736" spans="1:15" x14ac:dyDescent="0.25">
      <c r="A6736">
        <v>128533</v>
      </c>
      <c r="B6736" t="s">
        <v>4366</v>
      </c>
      <c r="C6736" t="s">
        <v>5687</v>
      </c>
      <c r="D6736" t="s">
        <v>150</v>
      </c>
      <c r="E6736" s="1">
        <v>44835</v>
      </c>
      <c r="F6736">
        <v>2022</v>
      </c>
      <c r="G6736">
        <v>54900</v>
      </c>
      <c r="H6736">
        <v>120</v>
      </c>
      <c r="I6736">
        <v>163</v>
      </c>
      <c r="J6736" t="s">
        <v>82</v>
      </c>
      <c r="K6736" t="s">
        <v>18</v>
      </c>
      <c r="L6736" t="s">
        <v>204</v>
      </c>
      <c r="M6736" t="s">
        <v>104</v>
      </c>
      <c r="N6736">
        <v>3000</v>
      </c>
      <c r="O6736" t="s">
        <v>5927</v>
      </c>
    </row>
    <row r="6737" spans="1:15" x14ac:dyDescent="0.25">
      <c r="A6737">
        <v>134483</v>
      </c>
      <c r="B6737" t="s">
        <v>6337</v>
      </c>
      <c r="C6737" t="s">
        <v>6345</v>
      </c>
      <c r="D6737" t="s">
        <v>68</v>
      </c>
      <c r="E6737" s="1">
        <v>37742</v>
      </c>
      <c r="F6737">
        <v>2003</v>
      </c>
      <c r="G6737">
        <v>4500</v>
      </c>
      <c r="H6737">
        <v>74</v>
      </c>
      <c r="I6737">
        <v>101</v>
      </c>
      <c r="J6737" t="s">
        <v>17</v>
      </c>
      <c r="K6737" t="s">
        <v>98</v>
      </c>
      <c r="L6737" t="s">
        <v>204</v>
      </c>
      <c r="M6737" t="e">
        <f>- (g/km)</f>
        <v>#NAME?</v>
      </c>
      <c r="N6737">
        <v>383253</v>
      </c>
      <c r="O6737" t="s">
        <v>6346</v>
      </c>
    </row>
    <row r="6738" spans="1:15" x14ac:dyDescent="0.25">
      <c r="A6738">
        <v>134565</v>
      </c>
      <c r="B6738" t="s">
        <v>6337</v>
      </c>
      <c r="C6738" t="s">
        <v>6338</v>
      </c>
      <c r="D6738" t="s">
        <v>23</v>
      </c>
      <c r="E6738" s="1">
        <v>38749</v>
      </c>
      <c r="F6738">
        <v>2006</v>
      </c>
      <c r="G6738">
        <v>1900</v>
      </c>
      <c r="H6738">
        <v>85</v>
      </c>
      <c r="I6738">
        <v>116</v>
      </c>
      <c r="J6738" t="s">
        <v>17</v>
      </c>
      <c r="K6738" t="s">
        <v>18</v>
      </c>
      <c r="L6738" t="s">
        <v>204</v>
      </c>
      <c r="M6738" t="s">
        <v>192</v>
      </c>
      <c r="N6738">
        <v>147000</v>
      </c>
      <c r="O6738" t="s">
        <v>6367</v>
      </c>
    </row>
    <row r="6739" spans="1:15" x14ac:dyDescent="0.25">
      <c r="A6739">
        <v>134983</v>
      </c>
      <c r="B6739" t="s">
        <v>6337</v>
      </c>
      <c r="C6739" t="s">
        <v>6398</v>
      </c>
      <c r="D6739" t="s">
        <v>44</v>
      </c>
      <c r="E6739" s="1">
        <v>41640</v>
      </c>
      <c r="F6739">
        <v>2014</v>
      </c>
      <c r="G6739">
        <v>12100</v>
      </c>
      <c r="H6739">
        <v>92</v>
      </c>
      <c r="I6739">
        <v>125</v>
      </c>
      <c r="J6739" t="s">
        <v>17</v>
      </c>
      <c r="K6739" t="s">
        <v>98</v>
      </c>
      <c r="L6739" t="s">
        <v>204</v>
      </c>
      <c r="M6739" t="s">
        <v>108</v>
      </c>
      <c r="N6739">
        <v>269499</v>
      </c>
      <c r="O6739" t="s">
        <v>6407</v>
      </c>
    </row>
    <row r="6740" spans="1:15" x14ac:dyDescent="0.25">
      <c r="A6740">
        <v>135598</v>
      </c>
      <c r="B6740" t="s">
        <v>6337</v>
      </c>
      <c r="C6740" t="s">
        <v>6398</v>
      </c>
      <c r="D6740" t="s">
        <v>16</v>
      </c>
      <c r="E6740" s="1">
        <v>42917</v>
      </c>
      <c r="F6740">
        <v>2017</v>
      </c>
      <c r="G6740">
        <v>19900</v>
      </c>
      <c r="H6740">
        <v>81</v>
      </c>
      <c r="I6740">
        <v>110</v>
      </c>
      <c r="J6740" t="s">
        <v>17</v>
      </c>
      <c r="K6740" t="s">
        <v>98</v>
      </c>
      <c r="L6740" t="s">
        <v>204</v>
      </c>
      <c r="M6740" t="s">
        <v>108</v>
      </c>
      <c r="N6740">
        <v>45150</v>
      </c>
      <c r="O6740" t="s">
        <v>6444</v>
      </c>
    </row>
    <row r="6741" spans="1:15" x14ac:dyDescent="0.25">
      <c r="A6741">
        <v>138069</v>
      </c>
      <c r="B6741" t="s">
        <v>6337</v>
      </c>
      <c r="C6741" t="s">
        <v>6499</v>
      </c>
      <c r="D6741" t="s">
        <v>41</v>
      </c>
      <c r="E6741" s="1">
        <v>45017</v>
      </c>
      <c r="F6741">
        <v>2023</v>
      </c>
      <c r="G6741">
        <v>27990</v>
      </c>
      <c r="H6741">
        <v>96</v>
      </c>
      <c r="I6741">
        <v>131</v>
      </c>
      <c r="J6741" t="s">
        <v>17</v>
      </c>
      <c r="K6741" t="s">
        <v>18</v>
      </c>
      <c r="L6741" t="s">
        <v>204</v>
      </c>
      <c r="M6741" t="s">
        <v>325</v>
      </c>
      <c r="N6741">
        <v>280</v>
      </c>
      <c r="O6741" t="s">
        <v>6516</v>
      </c>
    </row>
    <row r="6742" spans="1:15" x14ac:dyDescent="0.25">
      <c r="A6742">
        <v>152967</v>
      </c>
      <c r="B6742" t="s">
        <v>6537</v>
      </c>
      <c r="C6742" t="s">
        <v>6634</v>
      </c>
      <c r="D6742" t="s">
        <v>150</v>
      </c>
      <c r="E6742" s="1">
        <v>43586</v>
      </c>
      <c r="F6742">
        <v>2019</v>
      </c>
      <c r="G6742">
        <v>18900</v>
      </c>
      <c r="H6742">
        <v>103</v>
      </c>
      <c r="I6742">
        <v>140</v>
      </c>
      <c r="J6742" t="s">
        <v>17</v>
      </c>
      <c r="K6742" t="s">
        <v>18</v>
      </c>
      <c r="L6742" t="s">
        <v>204</v>
      </c>
      <c r="M6742" t="s">
        <v>325</v>
      </c>
      <c r="N6742">
        <v>54490</v>
      </c>
      <c r="O6742" t="s">
        <v>6759</v>
      </c>
    </row>
    <row r="6743" spans="1:15" x14ac:dyDescent="0.25">
      <c r="A6743">
        <v>158678</v>
      </c>
      <c r="B6743" t="s">
        <v>6842</v>
      </c>
      <c r="C6743" t="s">
        <v>6847</v>
      </c>
      <c r="D6743" t="s">
        <v>61</v>
      </c>
      <c r="E6743" s="1">
        <v>37987</v>
      </c>
      <c r="F6743">
        <v>2004</v>
      </c>
      <c r="G6743">
        <v>3590</v>
      </c>
      <c r="H6743">
        <v>80</v>
      </c>
      <c r="I6743">
        <v>109</v>
      </c>
      <c r="J6743" t="s">
        <v>17</v>
      </c>
      <c r="K6743" t="s">
        <v>18</v>
      </c>
      <c r="L6743" t="s">
        <v>204</v>
      </c>
      <c r="M6743" t="s">
        <v>315</v>
      </c>
      <c r="N6743">
        <v>227800</v>
      </c>
      <c r="O6743" t="s">
        <v>6853</v>
      </c>
    </row>
    <row r="6744" spans="1:15" x14ac:dyDescent="0.25">
      <c r="A6744">
        <v>164302</v>
      </c>
      <c r="B6744" t="s">
        <v>6842</v>
      </c>
      <c r="C6744" t="s">
        <v>6883</v>
      </c>
      <c r="D6744" t="s">
        <v>41</v>
      </c>
      <c r="E6744" s="1">
        <v>44986</v>
      </c>
      <c r="F6744">
        <v>2023</v>
      </c>
      <c r="G6744">
        <v>36890</v>
      </c>
      <c r="H6744">
        <v>107</v>
      </c>
      <c r="I6744">
        <v>145</v>
      </c>
      <c r="J6744" t="s">
        <v>82</v>
      </c>
      <c r="K6744" t="s">
        <v>98</v>
      </c>
      <c r="L6744" t="s">
        <v>204</v>
      </c>
      <c r="M6744" t="s">
        <v>76</v>
      </c>
      <c r="N6744">
        <v>600</v>
      </c>
      <c r="O6744" t="s">
        <v>7006</v>
      </c>
    </row>
    <row r="6745" spans="1:15" x14ac:dyDescent="0.25">
      <c r="A6745">
        <v>177437</v>
      </c>
      <c r="B6745" t="s">
        <v>7470</v>
      </c>
      <c r="C6745" t="s">
        <v>7475</v>
      </c>
      <c r="D6745" t="s">
        <v>68</v>
      </c>
      <c r="E6745" s="1">
        <v>36342</v>
      </c>
      <c r="F6745">
        <v>1999</v>
      </c>
      <c r="G6745">
        <v>1000</v>
      </c>
      <c r="H6745">
        <v>55</v>
      </c>
      <c r="I6745">
        <v>75</v>
      </c>
      <c r="J6745" t="s">
        <v>17</v>
      </c>
      <c r="K6745" t="s">
        <v>18</v>
      </c>
      <c r="L6745" t="s">
        <v>204</v>
      </c>
      <c r="M6745" t="s">
        <v>104</v>
      </c>
      <c r="N6745">
        <v>200880</v>
      </c>
      <c r="O6745">
        <v>1.4</v>
      </c>
    </row>
    <row r="6746" spans="1:15" x14ac:dyDescent="0.25">
      <c r="A6746">
        <v>213899</v>
      </c>
      <c r="B6746" t="s">
        <v>8105</v>
      </c>
      <c r="C6746" t="s">
        <v>8142</v>
      </c>
      <c r="D6746" t="s">
        <v>16</v>
      </c>
      <c r="E6746" s="1">
        <v>36130</v>
      </c>
      <c r="F6746">
        <v>1998</v>
      </c>
      <c r="G6746">
        <v>1290</v>
      </c>
      <c r="H6746">
        <v>74</v>
      </c>
      <c r="I6746">
        <v>101</v>
      </c>
      <c r="J6746" t="s">
        <v>17</v>
      </c>
      <c r="K6746" t="s">
        <v>18</v>
      </c>
      <c r="L6746" t="s">
        <v>204</v>
      </c>
      <c r="M6746" t="s">
        <v>327</v>
      </c>
      <c r="N6746">
        <v>257000</v>
      </c>
      <c r="O6746" t="s">
        <v>8143</v>
      </c>
    </row>
    <row r="6747" spans="1:15" x14ac:dyDescent="0.25">
      <c r="A6747">
        <v>214025</v>
      </c>
      <c r="B6747" t="s">
        <v>8105</v>
      </c>
      <c r="C6747" t="s">
        <v>8117</v>
      </c>
      <c r="D6747" t="s">
        <v>86</v>
      </c>
      <c r="E6747" s="1">
        <v>36312</v>
      </c>
      <c r="F6747">
        <v>1999</v>
      </c>
      <c r="G6747">
        <v>1750</v>
      </c>
      <c r="H6747">
        <v>55</v>
      </c>
      <c r="I6747">
        <v>75</v>
      </c>
      <c r="J6747" t="s">
        <v>17</v>
      </c>
      <c r="K6747" t="s">
        <v>18</v>
      </c>
      <c r="L6747" t="s">
        <v>204</v>
      </c>
      <c r="M6747" t="s">
        <v>327</v>
      </c>
      <c r="N6747">
        <v>227000</v>
      </c>
      <c r="O6747" t="s">
        <v>8147</v>
      </c>
    </row>
    <row r="6748" spans="1:15" x14ac:dyDescent="0.25">
      <c r="A6748">
        <v>214159</v>
      </c>
      <c r="B6748" t="s">
        <v>8105</v>
      </c>
      <c r="C6748" t="s">
        <v>8117</v>
      </c>
      <c r="D6748" t="s">
        <v>150</v>
      </c>
      <c r="E6748" s="1">
        <v>36220</v>
      </c>
      <c r="F6748">
        <v>1999</v>
      </c>
      <c r="G6748">
        <v>4200</v>
      </c>
      <c r="H6748">
        <v>55</v>
      </c>
      <c r="I6748">
        <v>75</v>
      </c>
      <c r="J6748" t="s">
        <v>17</v>
      </c>
      <c r="K6748" t="s">
        <v>18</v>
      </c>
      <c r="L6748" t="s">
        <v>204</v>
      </c>
      <c r="M6748" t="s">
        <v>327</v>
      </c>
      <c r="N6748">
        <v>240000</v>
      </c>
      <c r="O6748" t="s">
        <v>8159</v>
      </c>
    </row>
    <row r="6749" spans="1:15" x14ac:dyDescent="0.25">
      <c r="A6749">
        <v>215606</v>
      </c>
      <c r="B6749" t="s">
        <v>8105</v>
      </c>
      <c r="C6749" t="s">
        <v>8119</v>
      </c>
      <c r="D6749" t="s">
        <v>68</v>
      </c>
      <c r="E6749" s="1">
        <v>38169</v>
      </c>
      <c r="F6749">
        <v>2004</v>
      </c>
      <c r="G6749">
        <v>46000</v>
      </c>
      <c r="H6749">
        <v>37</v>
      </c>
      <c r="I6749">
        <v>50</v>
      </c>
      <c r="J6749" t="s">
        <v>17</v>
      </c>
      <c r="K6749" t="s">
        <v>18</v>
      </c>
      <c r="L6749" t="s">
        <v>204</v>
      </c>
      <c r="M6749" t="s">
        <v>27</v>
      </c>
      <c r="N6749">
        <v>2493</v>
      </c>
      <c r="O6749" t="s">
        <v>8207</v>
      </c>
    </row>
    <row r="6750" spans="1:15" x14ac:dyDescent="0.25">
      <c r="A6750">
        <v>215927</v>
      </c>
      <c r="B6750" t="s">
        <v>8105</v>
      </c>
      <c r="C6750" t="s">
        <v>8212</v>
      </c>
      <c r="D6750" t="s">
        <v>41</v>
      </c>
      <c r="E6750" s="1">
        <v>38018</v>
      </c>
      <c r="F6750">
        <v>2004</v>
      </c>
      <c r="G6750">
        <v>7999</v>
      </c>
      <c r="H6750">
        <v>77</v>
      </c>
      <c r="I6750">
        <v>105</v>
      </c>
      <c r="J6750" t="s">
        <v>17</v>
      </c>
      <c r="K6750" t="s">
        <v>98</v>
      </c>
      <c r="L6750" t="s">
        <v>204</v>
      </c>
      <c r="M6750" t="s">
        <v>108</v>
      </c>
      <c r="N6750">
        <v>267000</v>
      </c>
      <c r="O6750" t="s">
        <v>8221</v>
      </c>
    </row>
    <row r="6751" spans="1:15" x14ac:dyDescent="0.25">
      <c r="A6751">
        <v>217534</v>
      </c>
      <c r="B6751" t="s">
        <v>8105</v>
      </c>
      <c r="C6751" t="s">
        <v>8208</v>
      </c>
      <c r="D6751" t="s">
        <v>455</v>
      </c>
      <c r="E6751" s="1">
        <v>39022</v>
      </c>
      <c r="F6751">
        <v>2006</v>
      </c>
      <c r="G6751">
        <v>5000</v>
      </c>
      <c r="H6751">
        <v>75</v>
      </c>
      <c r="I6751">
        <v>102</v>
      </c>
      <c r="J6751" t="s">
        <v>17</v>
      </c>
      <c r="K6751" t="s">
        <v>18</v>
      </c>
      <c r="L6751" t="s">
        <v>204</v>
      </c>
      <c r="M6751" t="s">
        <v>327</v>
      </c>
      <c r="N6751">
        <v>138000</v>
      </c>
      <c r="O6751" t="s">
        <v>8238</v>
      </c>
    </row>
    <row r="6752" spans="1:15" x14ac:dyDescent="0.25">
      <c r="A6752">
        <v>221881</v>
      </c>
      <c r="B6752" t="s">
        <v>8105</v>
      </c>
      <c r="C6752" t="s">
        <v>8231</v>
      </c>
      <c r="D6752" t="s">
        <v>41</v>
      </c>
      <c r="E6752" s="1">
        <v>40483</v>
      </c>
      <c r="F6752">
        <v>2010</v>
      </c>
      <c r="G6752">
        <v>2999</v>
      </c>
      <c r="H6752">
        <v>75</v>
      </c>
      <c r="I6752">
        <v>102</v>
      </c>
      <c r="J6752" t="s">
        <v>17</v>
      </c>
      <c r="K6752" t="s">
        <v>98</v>
      </c>
      <c r="L6752" t="s">
        <v>204</v>
      </c>
      <c r="M6752" t="s">
        <v>803</v>
      </c>
      <c r="N6752">
        <v>204555</v>
      </c>
      <c r="O6752" t="s">
        <v>8302</v>
      </c>
    </row>
    <row r="6753" spans="1:15" x14ac:dyDescent="0.25">
      <c r="A6753">
        <v>223654</v>
      </c>
      <c r="B6753" t="s">
        <v>8105</v>
      </c>
      <c r="C6753" t="s">
        <v>8210</v>
      </c>
      <c r="D6753" t="s">
        <v>61</v>
      </c>
      <c r="E6753" s="1">
        <v>41153</v>
      </c>
      <c r="F6753">
        <v>2012</v>
      </c>
      <c r="G6753">
        <v>24980</v>
      </c>
      <c r="H6753">
        <v>75</v>
      </c>
      <c r="I6753">
        <v>102</v>
      </c>
      <c r="J6753" t="s">
        <v>17</v>
      </c>
      <c r="K6753" t="s">
        <v>98</v>
      </c>
      <c r="L6753" t="s">
        <v>204</v>
      </c>
      <c r="M6753" t="s">
        <v>803</v>
      </c>
      <c r="N6753">
        <v>104573</v>
      </c>
      <c r="O6753" t="s">
        <v>8332</v>
      </c>
    </row>
    <row r="6754" spans="1:15" x14ac:dyDescent="0.25">
      <c r="A6754">
        <v>227689</v>
      </c>
      <c r="B6754" t="s">
        <v>8105</v>
      </c>
      <c r="C6754" t="s">
        <v>8212</v>
      </c>
      <c r="D6754" t="s">
        <v>106</v>
      </c>
      <c r="E6754" s="1">
        <v>41913</v>
      </c>
      <c r="F6754">
        <v>2014</v>
      </c>
      <c r="G6754">
        <v>26950</v>
      </c>
      <c r="H6754">
        <v>62</v>
      </c>
      <c r="I6754">
        <v>84</v>
      </c>
      <c r="J6754" t="s">
        <v>17</v>
      </c>
      <c r="K6754" t="s">
        <v>98</v>
      </c>
      <c r="L6754" t="s">
        <v>204</v>
      </c>
      <c r="M6754" t="s">
        <v>803</v>
      </c>
      <c r="N6754">
        <v>59320</v>
      </c>
      <c r="O6754" t="s">
        <v>8398</v>
      </c>
    </row>
    <row r="6755" spans="1:15" x14ac:dyDescent="0.25">
      <c r="A6755">
        <v>246905</v>
      </c>
      <c r="B6755" t="s">
        <v>8105</v>
      </c>
      <c r="C6755" t="s">
        <v>8249</v>
      </c>
      <c r="D6755" t="s">
        <v>455</v>
      </c>
      <c r="E6755" s="1">
        <v>44958</v>
      </c>
      <c r="F6755">
        <v>2023</v>
      </c>
      <c r="G6755">
        <v>28788</v>
      </c>
      <c r="H6755">
        <v>81</v>
      </c>
      <c r="I6755">
        <v>110</v>
      </c>
      <c r="J6755" t="s">
        <v>17</v>
      </c>
      <c r="K6755" t="s">
        <v>98</v>
      </c>
      <c r="L6755" t="s">
        <v>204</v>
      </c>
      <c r="M6755" t="s">
        <v>76</v>
      </c>
      <c r="N6755">
        <v>5</v>
      </c>
      <c r="O6755" t="s">
        <v>8827</v>
      </c>
    </row>
    <row r="6756" spans="1:15" x14ac:dyDescent="0.25">
      <c r="A6756">
        <v>3615</v>
      </c>
      <c r="B6756" t="s">
        <v>536</v>
      </c>
      <c r="C6756" t="s">
        <v>548</v>
      </c>
      <c r="D6756" t="s">
        <v>61</v>
      </c>
      <c r="E6756" s="1">
        <v>39692</v>
      </c>
      <c r="F6756">
        <v>2008</v>
      </c>
      <c r="G6756">
        <v>18240</v>
      </c>
      <c r="H6756">
        <v>147</v>
      </c>
      <c r="I6756">
        <v>200</v>
      </c>
      <c r="J6756" t="s">
        <v>82</v>
      </c>
      <c r="K6756" t="s">
        <v>18</v>
      </c>
      <c r="L6756" t="s">
        <v>328</v>
      </c>
      <c r="M6756" t="s">
        <v>210</v>
      </c>
      <c r="N6756">
        <v>115263</v>
      </c>
      <c r="O6756" t="s">
        <v>653</v>
      </c>
    </row>
    <row r="6757" spans="1:15" x14ac:dyDescent="0.25">
      <c r="A6757">
        <v>16800</v>
      </c>
      <c r="B6757" t="s">
        <v>536</v>
      </c>
      <c r="C6757" t="s">
        <v>896</v>
      </c>
      <c r="D6757" t="s">
        <v>68</v>
      </c>
      <c r="E6757" s="1">
        <v>43770</v>
      </c>
      <c r="F6757">
        <v>2019</v>
      </c>
      <c r="G6757">
        <v>88880</v>
      </c>
      <c r="H6757">
        <v>320</v>
      </c>
      <c r="I6757">
        <v>435</v>
      </c>
      <c r="J6757" t="s">
        <v>82</v>
      </c>
      <c r="K6757" t="s">
        <v>98</v>
      </c>
      <c r="L6757" t="s">
        <v>328</v>
      </c>
      <c r="M6757" t="s">
        <v>108</v>
      </c>
      <c r="N6757">
        <v>98700</v>
      </c>
      <c r="O6757" t="s">
        <v>897</v>
      </c>
    </row>
    <row r="6758" spans="1:15" x14ac:dyDescent="0.25">
      <c r="A6758">
        <v>17586</v>
      </c>
      <c r="B6758" t="s">
        <v>536</v>
      </c>
      <c r="C6758" t="s">
        <v>896</v>
      </c>
      <c r="D6758" t="s">
        <v>23</v>
      </c>
      <c r="E6758" s="1">
        <v>43770</v>
      </c>
      <c r="F6758">
        <v>2019</v>
      </c>
      <c r="G6758">
        <v>89749</v>
      </c>
      <c r="H6758">
        <v>320</v>
      </c>
      <c r="I6758">
        <v>435</v>
      </c>
      <c r="J6758" t="s">
        <v>82</v>
      </c>
      <c r="K6758" t="s">
        <v>98</v>
      </c>
      <c r="L6758" t="s">
        <v>328</v>
      </c>
      <c r="M6758" t="s">
        <v>921</v>
      </c>
      <c r="N6758">
        <v>76450</v>
      </c>
      <c r="O6758" t="s">
        <v>922</v>
      </c>
    </row>
    <row r="6759" spans="1:15" x14ac:dyDescent="0.25">
      <c r="A6759">
        <v>17909</v>
      </c>
      <c r="B6759" t="s">
        <v>536</v>
      </c>
      <c r="C6759" t="s">
        <v>896</v>
      </c>
      <c r="D6759" t="s">
        <v>41</v>
      </c>
      <c r="E6759" s="1">
        <v>43770</v>
      </c>
      <c r="F6759">
        <v>2019</v>
      </c>
      <c r="G6759">
        <v>89890</v>
      </c>
      <c r="H6759">
        <v>320</v>
      </c>
      <c r="I6759">
        <v>435</v>
      </c>
      <c r="J6759" t="s">
        <v>82</v>
      </c>
      <c r="K6759" t="s">
        <v>98</v>
      </c>
      <c r="L6759" t="s">
        <v>328</v>
      </c>
      <c r="M6759" t="s">
        <v>108</v>
      </c>
      <c r="N6759">
        <v>72893</v>
      </c>
      <c r="O6759" t="s">
        <v>926</v>
      </c>
    </row>
    <row r="6760" spans="1:15" x14ac:dyDescent="0.25">
      <c r="A6760">
        <v>23424</v>
      </c>
      <c r="B6760" t="s">
        <v>1239</v>
      </c>
      <c r="C6760" t="s">
        <v>1244</v>
      </c>
      <c r="D6760" t="s">
        <v>41</v>
      </c>
      <c r="E6760" s="1">
        <v>35339</v>
      </c>
      <c r="F6760">
        <v>1996</v>
      </c>
      <c r="G6760">
        <v>5949</v>
      </c>
      <c r="H6760">
        <v>85</v>
      </c>
      <c r="I6760">
        <v>116</v>
      </c>
      <c r="J6760" t="s">
        <v>17</v>
      </c>
      <c r="K6760" t="s">
        <v>18</v>
      </c>
      <c r="L6760" t="s">
        <v>328</v>
      </c>
      <c r="M6760" t="e">
        <f>- (g/km)</f>
        <v>#NAME?</v>
      </c>
      <c r="N6760">
        <v>303000</v>
      </c>
      <c r="O6760" t="s">
        <v>1247</v>
      </c>
    </row>
    <row r="6761" spans="1:15" x14ac:dyDescent="0.25">
      <c r="A6761">
        <v>23533</v>
      </c>
      <c r="B6761" t="s">
        <v>1239</v>
      </c>
      <c r="C6761" t="s">
        <v>1244</v>
      </c>
      <c r="D6761" t="s">
        <v>86</v>
      </c>
      <c r="E6761" s="1">
        <v>35886</v>
      </c>
      <c r="F6761">
        <v>1998</v>
      </c>
      <c r="G6761">
        <v>9980</v>
      </c>
      <c r="H6761">
        <v>85</v>
      </c>
      <c r="I6761">
        <v>116</v>
      </c>
      <c r="J6761" t="s">
        <v>17</v>
      </c>
      <c r="K6761" t="s">
        <v>18</v>
      </c>
      <c r="L6761" t="s">
        <v>328</v>
      </c>
      <c r="M6761" t="s">
        <v>312</v>
      </c>
      <c r="N6761">
        <v>135500</v>
      </c>
      <c r="O6761" t="s">
        <v>1269</v>
      </c>
    </row>
    <row r="6762" spans="1:15" x14ac:dyDescent="0.25">
      <c r="A6762">
        <v>23623</v>
      </c>
      <c r="B6762" t="s">
        <v>1239</v>
      </c>
      <c r="C6762" t="s">
        <v>1244</v>
      </c>
      <c r="D6762" t="s">
        <v>268</v>
      </c>
      <c r="E6762" s="1">
        <v>35855</v>
      </c>
      <c r="F6762">
        <v>1998</v>
      </c>
      <c r="G6762">
        <v>11990</v>
      </c>
      <c r="H6762">
        <v>85</v>
      </c>
      <c r="I6762">
        <v>116</v>
      </c>
      <c r="J6762" t="s">
        <v>17</v>
      </c>
      <c r="K6762" t="s">
        <v>18</v>
      </c>
      <c r="L6762" t="s">
        <v>328</v>
      </c>
      <c r="M6762" t="s">
        <v>312</v>
      </c>
      <c r="N6762">
        <v>152600</v>
      </c>
      <c r="O6762" t="s">
        <v>1276</v>
      </c>
    </row>
    <row r="6763" spans="1:15" x14ac:dyDescent="0.25">
      <c r="A6763">
        <v>41198</v>
      </c>
      <c r="B6763" t="s">
        <v>1239</v>
      </c>
      <c r="C6763" t="s">
        <v>1357</v>
      </c>
      <c r="D6763" t="s">
        <v>61</v>
      </c>
      <c r="E6763" s="1">
        <v>44317</v>
      </c>
      <c r="F6763">
        <v>2021</v>
      </c>
      <c r="G6763">
        <v>76000</v>
      </c>
      <c r="H6763">
        <v>265</v>
      </c>
      <c r="I6763">
        <v>360</v>
      </c>
      <c r="J6763" t="s">
        <v>82</v>
      </c>
      <c r="K6763" t="s">
        <v>18</v>
      </c>
      <c r="L6763" t="s">
        <v>328</v>
      </c>
      <c r="M6763" t="e">
        <f>- (g/km)</f>
        <v>#NAME?</v>
      </c>
      <c r="N6763">
        <v>10234</v>
      </c>
      <c r="O6763" t="s">
        <v>1823</v>
      </c>
    </row>
    <row r="6764" spans="1:15" x14ac:dyDescent="0.25">
      <c r="A6764">
        <v>76115</v>
      </c>
      <c r="B6764" t="s">
        <v>2890</v>
      </c>
      <c r="C6764" t="s">
        <v>2938</v>
      </c>
      <c r="D6764" t="s">
        <v>268</v>
      </c>
      <c r="E6764" s="1">
        <v>44958</v>
      </c>
      <c r="F6764">
        <v>2023</v>
      </c>
      <c r="G6764">
        <v>45490</v>
      </c>
      <c r="H6764">
        <v>156</v>
      </c>
      <c r="I6764">
        <v>212</v>
      </c>
      <c r="J6764" t="s">
        <v>82</v>
      </c>
      <c r="K6764" t="s">
        <v>98</v>
      </c>
      <c r="L6764" t="s">
        <v>328</v>
      </c>
      <c r="M6764" t="s">
        <v>140</v>
      </c>
      <c r="N6764">
        <v>50</v>
      </c>
      <c r="O6764" t="s">
        <v>3239</v>
      </c>
    </row>
    <row r="6765" spans="1:15" x14ac:dyDescent="0.25">
      <c r="A6765">
        <v>79208</v>
      </c>
      <c r="B6765" t="s">
        <v>3302</v>
      </c>
      <c r="C6765" t="s">
        <v>3387</v>
      </c>
      <c r="D6765" t="s">
        <v>44</v>
      </c>
      <c r="E6765" s="1">
        <v>42736</v>
      </c>
      <c r="F6765">
        <v>2017</v>
      </c>
      <c r="G6765">
        <v>17000</v>
      </c>
      <c r="H6765">
        <v>125</v>
      </c>
      <c r="I6765">
        <v>170</v>
      </c>
      <c r="J6765" t="s">
        <v>17</v>
      </c>
      <c r="K6765" t="s">
        <v>98</v>
      </c>
      <c r="L6765" t="s">
        <v>328</v>
      </c>
      <c r="M6765" t="e">
        <f>- (g/km)</f>
        <v>#NAME?</v>
      </c>
      <c r="N6765">
        <v>130000</v>
      </c>
      <c r="O6765" t="s">
        <v>3403</v>
      </c>
    </row>
    <row r="6766" spans="1:15" x14ac:dyDescent="0.25">
      <c r="A6766">
        <v>79470</v>
      </c>
      <c r="B6766" t="s">
        <v>3302</v>
      </c>
      <c r="C6766" t="s">
        <v>3387</v>
      </c>
      <c r="D6766" t="s">
        <v>41</v>
      </c>
      <c r="E6766" s="1">
        <v>42887</v>
      </c>
      <c r="F6766">
        <v>2017</v>
      </c>
      <c r="G6766">
        <v>10980</v>
      </c>
      <c r="H6766">
        <v>110</v>
      </c>
      <c r="I6766">
        <v>150</v>
      </c>
      <c r="J6766" t="s">
        <v>17</v>
      </c>
      <c r="K6766" t="s">
        <v>98</v>
      </c>
      <c r="L6766" t="s">
        <v>328</v>
      </c>
      <c r="M6766" t="s">
        <v>161</v>
      </c>
      <c r="N6766">
        <v>246000</v>
      </c>
      <c r="O6766" t="s">
        <v>3405</v>
      </c>
    </row>
    <row r="6767" spans="1:15" x14ac:dyDescent="0.25">
      <c r="A6767">
        <v>79623</v>
      </c>
      <c r="B6767" t="s">
        <v>3302</v>
      </c>
      <c r="C6767" t="s">
        <v>3387</v>
      </c>
      <c r="D6767" t="s">
        <v>59</v>
      </c>
      <c r="E6767" s="1">
        <v>42979</v>
      </c>
      <c r="F6767">
        <v>2017</v>
      </c>
      <c r="G6767">
        <v>18777</v>
      </c>
      <c r="H6767">
        <v>110</v>
      </c>
      <c r="I6767">
        <v>150</v>
      </c>
      <c r="J6767" t="s">
        <v>17</v>
      </c>
      <c r="K6767" t="s">
        <v>98</v>
      </c>
      <c r="L6767" t="s">
        <v>328</v>
      </c>
      <c r="M6767" t="s">
        <v>161</v>
      </c>
      <c r="N6767">
        <v>117740</v>
      </c>
      <c r="O6767" t="s">
        <v>3408</v>
      </c>
    </row>
    <row r="6768" spans="1:15" x14ac:dyDescent="0.25">
      <c r="A6768">
        <v>87682</v>
      </c>
      <c r="B6768" t="s">
        <v>3717</v>
      </c>
      <c r="C6768" t="s">
        <v>3730</v>
      </c>
      <c r="D6768" t="s">
        <v>44</v>
      </c>
      <c r="E6768" s="1">
        <v>39600</v>
      </c>
      <c r="F6768">
        <v>2008</v>
      </c>
      <c r="G6768">
        <v>3600</v>
      </c>
      <c r="H6768">
        <v>136</v>
      </c>
      <c r="I6768">
        <v>185</v>
      </c>
      <c r="J6768" t="s">
        <v>17</v>
      </c>
      <c r="K6768" t="s">
        <v>98</v>
      </c>
      <c r="L6768" t="s">
        <v>328</v>
      </c>
      <c r="M6768" t="s">
        <v>188</v>
      </c>
      <c r="N6768">
        <v>320000</v>
      </c>
      <c r="O6768" t="s">
        <v>3731</v>
      </c>
    </row>
    <row r="6769" spans="1:15" x14ac:dyDescent="0.25">
      <c r="A6769">
        <v>87705</v>
      </c>
      <c r="B6769" t="s">
        <v>3717</v>
      </c>
      <c r="C6769" t="s">
        <v>3730</v>
      </c>
      <c r="D6769" t="s">
        <v>23</v>
      </c>
      <c r="E6769" s="1">
        <v>40148</v>
      </c>
      <c r="F6769">
        <v>2009</v>
      </c>
      <c r="G6769">
        <v>6000</v>
      </c>
      <c r="H6769">
        <v>136</v>
      </c>
      <c r="I6769">
        <v>185</v>
      </c>
      <c r="J6769" t="s">
        <v>17</v>
      </c>
      <c r="K6769" t="s">
        <v>98</v>
      </c>
      <c r="L6769" t="s">
        <v>328</v>
      </c>
      <c r="M6769" t="e">
        <f>- (g/km)</f>
        <v>#NAME?</v>
      </c>
      <c r="N6769">
        <v>150000</v>
      </c>
      <c r="O6769" t="s">
        <v>3731</v>
      </c>
    </row>
    <row r="6770" spans="1:15" x14ac:dyDescent="0.25">
      <c r="A6770">
        <v>93997</v>
      </c>
      <c r="B6770" t="s">
        <v>4030</v>
      </c>
      <c r="C6770" t="s">
        <v>4033</v>
      </c>
      <c r="D6770" t="s">
        <v>68</v>
      </c>
      <c r="E6770" s="1">
        <v>40544</v>
      </c>
      <c r="F6770">
        <v>2011</v>
      </c>
      <c r="G6770">
        <v>8700</v>
      </c>
      <c r="H6770">
        <v>147</v>
      </c>
      <c r="I6770">
        <v>200</v>
      </c>
      <c r="J6770" t="s">
        <v>82</v>
      </c>
      <c r="K6770" t="s">
        <v>18</v>
      </c>
      <c r="L6770" t="s">
        <v>328</v>
      </c>
      <c r="M6770" t="e">
        <f>- (g/km)</f>
        <v>#NAME?</v>
      </c>
      <c r="N6770">
        <v>139000</v>
      </c>
      <c r="O6770" t="s">
        <v>4071</v>
      </c>
    </row>
    <row r="6771" spans="1:15" x14ac:dyDescent="0.25">
      <c r="A6771">
        <v>103845</v>
      </c>
      <c r="B6771" t="s">
        <v>4366</v>
      </c>
      <c r="C6771" t="s">
        <v>4415</v>
      </c>
      <c r="D6771" t="s">
        <v>68</v>
      </c>
      <c r="E6771" s="1">
        <v>37712</v>
      </c>
      <c r="F6771">
        <v>2003</v>
      </c>
      <c r="G6771">
        <v>3500</v>
      </c>
      <c r="H6771">
        <v>125</v>
      </c>
      <c r="I6771">
        <v>170</v>
      </c>
      <c r="J6771" t="s">
        <v>17</v>
      </c>
      <c r="K6771" t="s">
        <v>18</v>
      </c>
      <c r="L6771" t="s">
        <v>328</v>
      </c>
      <c r="M6771" t="s">
        <v>316</v>
      </c>
      <c r="N6771">
        <v>150000</v>
      </c>
      <c r="O6771" t="s">
        <v>4588</v>
      </c>
    </row>
    <row r="6772" spans="1:15" x14ac:dyDescent="0.25">
      <c r="A6772">
        <v>117929</v>
      </c>
      <c r="B6772" t="s">
        <v>4366</v>
      </c>
      <c r="C6772" t="s">
        <v>5193</v>
      </c>
      <c r="D6772" t="s">
        <v>16</v>
      </c>
      <c r="E6772" s="1">
        <v>42705</v>
      </c>
      <c r="F6772">
        <v>2016</v>
      </c>
      <c r="G6772">
        <v>41880</v>
      </c>
      <c r="H6772">
        <v>270</v>
      </c>
      <c r="I6772">
        <v>367</v>
      </c>
      <c r="J6772" t="s">
        <v>82</v>
      </c>
      <c r="K6772" t="s">
        <v>18</v>
      </c>
      <c r="L6772" t="s">
        <v>328</v>
      </c>
      <c r="M6772" t="s">
        <v>315</v>
      </c>
      <c r="N6772">
        <v>44174</v>
      </c>
      <c r="O6772" t="s">
        <v>5312</v>
      </c>
    </row>
    <row r="6773" spans="1:15" x14ac:dyDescent="0.25">
      <c r="A6773">
        <v>118594</v>
      </c>
      <c r="B6773" t="s">
        <v>4366</v>
      </c>
      <c r="C6773" t="s">
        <v>5193</v>
      </c>
      <c r="D6773" t="s">
        <v>41</v>
      </c>
      <c r="E6773" s="1">
        <v>42461</v>
      </c>
      <c r="F6773">
        <v>2016</v>
      </c>
      <c r="G6773">
        <v>42430</v>
      </c>
      <c r="H6773">
        <v>270</v>
      </c>
      <c r="I6773">
        <v>367</v>
      </c>
      <c r="J6773" t="s">
        <v>82</v>
      </c>
      <c r="K6773" t="s">
        <v>18</v>
      </c>
      <c r="L6773" t="s">
        <v>328</v>
      </c>
      <c r="M6773" t="s">
        <v>315</v>
      </c>
      <c r="N6773">
        <v>51900</v>
      </c>
      <c r="O6773" t="s">
        <v>5347</v>
      </c>
    </row>
    <row r="6774" spans="1:15" x14ac:dyDescent="0.25">
      <c r="A6774">
        <v>118924</v>
      </c>
      <c r="B6774" t="s">
        <v>4366</v>
      </c>
      <c r="C6774" t="s">
        <v>5193</v>
      </c>
      <c r="D6774" t="s">
        <v>59</v>
      </c>
      <c r="E6774" s="1">
        <v>42583</v>
      </c>
      <c r="F6774">
        <v>2016</v>
      </c>
      <c r="G6774">
        <v>42950</v>
      </c>
      <c r="H6774">
        <v>270</v>
      </c>
      <c r="I6774">
        <v>367</v>
      </c>
      <c r="J6774" t="s">
        <v>82</v>
      </c>
      <c r="K6774" t="s">
        <v>18</v>
      </c>
      <c r="L6774" t="s">
        <v>328</v>
      </c>
      <c r="M6774" t="s">
        <v>315</v>
      </c>
      <c r="N6774">
        <v>39870</v>
      </c>
      <c r="O6774" t="s">
        <v>5360</v>
      </c>
    </row>
    <row r="6775" spans="1:15" x14ac:dyDescent="0.25">
      <c r="A6775">
        <v>119525</v>
      </c>
      <c r="B6775" t="s">
        <v>4366</v>
      </c>
      <c r="C6775" t="s">
        <v>5193</v>
      </c>
      <c r="D6775" t="s">
        <v>44</v>
      </c>
      <c r="E6775" s="1">
        <v>42826</v>
      </c>
      <c r="F6775">
        <v>2017</v>
      </c>
      <c r="G6775">
        <v>45880</v>
      </c>
      <c r="H6775">
        <v>270</v>
      </c>
      <c r="I6775">
        <v>367</v>
      </c>
      <c r="J6775" t="s">
        <v>82</v>
      </c>
      <c r="K6775" t="s">
        <v>18</v>
      </c>
      <c r="L6775" t="s">
        <v>328</v>
      </c>
      <c r="M6775" t="s">
        <v>315</v>
      </c>
      <c r="N6775">
        <v>66548</v>
      </c>
      <c r="O6775" t="s">
        <v>5406</v>
      </c>
    </row>
    <row r="6776" spans="1:15" x14ac:dyDescent="0.25">
      <c r="A6776">
        <v>120934</v>
      </c>
      <c r="B6776" t="s">
        <v>4366</v>
      </c>
      <c r="C6776" t="s">
        <v>5290</v>
      </c>
      <c r="D6776" t="s">
        <v>59</v>
      </c>
      <c r="E6776" s="1">
        <v>42887</v>
      </c>
      <c r="F6776">
        <v>2017</v>
      </c>
      <c r="G6776">
        <v>52998</v>
      </c>
      <c r="H6776">
        <v>295</v>
      </c>
      <c r="I6776">
        <v>401</v>
      </c>
      <c r="J6776" t="s">
        <v>82</v>
      </c>
      <c r="K6776" t="s">
        <v>18</v>
      </c>
      <c r="L6776" t="s">
        <v>328</v>
      </c>
      <c r="M6776" t="s">
        <v>248</v>
      </c>
      <c r="N6776">
        <v>159000</v>
      </c>
      <c r="O6776" t="s">
        <v>5453</v>
      </c>
    </row>
    <row r="6777" spans="1:15" x14ac:dyDescent="0.25">
      <c r="A6777">
        <v>121161</v>
      </c>
      <c r="B6777" t="s">
        <v>4366</v>
      </c>
      <c r="C6777" t="s">
        <v>5461</v>
      </c>
      <c r="D6777" t="s">
        <v>68</v>
      </c>
      <c r="E6777" s="1">
        <v>43344</v>
      </c>
      <c r="F6777">
        <v>2018</v>
      </c>
      <c r="G6777">
        <v>49980</v>
      </c>
      <c r="H6777">
        <v>270</v>
      </c>
      <c r="I6777">
        <v>367</v>
      </c>
      <c r="J6777" t="s">
        <v>82</v>
      </c>
      <c r="K6777" t="s">
        <v>18</v>
      </c>
      <c r="L6777" t="s">
        <v>328</v>
      </c>
      <c r="M6777" t="s">
        <v>312</v>
      </c>
      <c r="N6777">
        <v>66300</v>
      </c>
      <c r="O6777" t="s">
        <v>5462</v>
      </c>
    </row>
    <row r="6778" spans="1:15" x14ac:dyDescent="0.25">
      <c r="A6778">
        <v>121565</v>
      </c>
      <c r="B6778" t="s">
        <v>4366</v>
      </c>
      <c r="C6778" t="s">
        <v>5461</v>
      </c>
      <c r="D6778" t="s">
        <v>44</v>
      </c>
      <c r="E6778" s="1">
        <v>43405</v>
      </c>
      <c r="F6778">
        <v>2018</v>
      </c>
      <c r="G6778">
        <v>54990</v>
      </c>
      <c r="H6778">
        <v>270</v>
      </c>
      <c r="I6778">
        <v>367</v>
      </c>
      <c r="J6778" t="s">
        <v>82</v>
      </c>
      <c r="K6778" t="s">
        <v>18</v>
      </c>
      <c r="L6778" t="s">
        <v>328</v>
      </c>
      <c r="M6778" t="s">
        <v>312</v>
      </c>
      <c r="N6778">
        <v>58665</v>
      </c>
      <c r="O6778" t="s">
        <v>5495</v>
      </c>
    </row>
    <row r="6779" spans="1:15" x14ac:dyDescent="0.25">
      <c r="A6779">
        <v>121816</v>
      </c>
      <c r="B6779" t="s">
        <v>4366</v>
      </c>
      <c r="C6779" t="s">
        <v>5461</v>
      </c>
      <c r="D6779" t="s">
        <v>86</v>
      </c>
      <c r="E6779" s="1">
        <v>43252</v>
      </c>
      <c r="F6779">
        <v>2018</v>
      </c>
      <c r="G6779">
        <v>45950</v>
      </c>
      <c r="H6779">
        <v>286</v>
      </c>
      <c r="I6779">
        <v>389</v>
      </c>
      <c r="J6779" t="s">
        <v>82</v>
      </c>
      <c r="K6779" t="s">
        <v>18</v>
      </c>
      <c r="L6779" t="s">
        <v>328</v>
      </c>
      <c r="M6779" t="s">
        <v>315</v>
      </c>
      <c r="N6779">
        <v>78844</v>
      </c>
      <c r="O6779" t="s">
        <v>5505</v>
      </c>
    </row>
    <row r="6780" spans="1:15" x14ac:dyDescent="0.25">
      <c r="A6780">
        <v>122141</v>
      </c>
      <c r="B6780" t="s">
        <v>4366</v>
      </c>
      <c r="C6780" t="s">
        <v>5461</v>
      </c>
      <c r="D6780" t="s">
        <v>23</v>
      </c>
      <c r="E6780" s="1">
        <v>43252</v>
      </c>
      <c r="F6780">
        <v>2018</v>
      </c>
      <c r="G6780">
        <v>45850</v>
      </c>
      <c r="H6780">
        <v>270</v>
      </c>
      <c r="I6780">
        <v>367</v>
      </c>
      <c r="J6780" t="s">
        <v>82</v>
      </c>
      <c r="K6780" t="s">
        <v>18</v>
      </c>
      <c r="L6780" t="s">
        <v>328</v>
      </c>
      <c r="M6780" t="s">
        <v>315</v>
      </c>
      <c r="N6780">
        <v>91250</v>
      </c>
      <c r="O6780" t="s">
        <v>5523</v>
      </c>
    </row>
    <row r="6781" spans="1:15" x14ac:dyDescent="0.25">
      <c r="A6781">
        <v>134476</v>
      </c>
      <c r="B6781" t="s">
        <v>6337</v>
      </c>
      <c r="C6781" t="s">
        <v>6338</v>
      </c>
      <c r="D6781" t="s">
        <v>86</v>
      </c>
      <c r="E6781" s="1">
        <v>36678</v>
      </c>
      <c r="F6781">
        <v>2000</v>
      </c>
      <c r="G6781">
        <v>1999</v>
      </c>
      <c r="H6781">
        <v>84</v>
      </c>
      <c r="I6781">
        <v>114</v>
      </c>
      <c r="J6781" t="s">
        <v>17</v>
      </c>
      <c r="K6781" t="s">
        <v>18</v>
      </c>
      <c r="L6781" t="s">
        <v>328</v>
      </c>
      <c r="M6781" t="s">
        <v>210</v>
      </c>
      <c r="N6781">
        <v>129000</v>
      </c>
      <c r="O6781" t="s">
        <v>6339</v>
      </c>
    </row>
    <row r="6782" spans="1:15" x14ac:dyDescent="0.25">
      <c r="A6782">
        <v>138275</v>
      </c>
      <c r="B6782" t="s">
        <v>6537</v>
      </c>
      <c r="C6782" t="s">
        <v>6543</v>
      </c>
      <c r="D6782" t="s">
        <v>259</v>
      </c>
      <c r="E6782" s="1">
        <v>35096</v>
      </c>
      <c r="F6782">
        <v>1996</v>
      </c>
      <c r="G6782">
        <v>800</v>
      </c>
      <c r="H6782">
        <v>74</v>
      </c>
      <c r="I6782">
        <v>101</v>
      </c>
      <c r="J6782" t="s">
        <v>17</v>
      </c>
      <c r="K6782" t="s">
        <v>18</v>
      </c>
      <c r="L6782" t="s">
        <v>328</v>
      </c>
      <c r="M6782" t="s">
        <v>211</v>
      </c>
      <c r="N6782">
        <v>145000</v>
      </c>
      <c r="O6782">
        <v>1.6</v>
      </c>
    </row>
    <row r="6783" spans="1:15" x14ac:dyDescent="0.25">
      <c r="A6783">
        <v>140546</v>
      </c>
      <c r="B6783" t="s">
        <v>6537</v>
      </c>
      <c r="C6783" t="s">
        <v>6565</v>
      </c>
      <c r="D6783" t="s">
        <v>268</v>
      </c>
      <c r="E6783" s="1">
        <v>39083</v>
      </c>
      <c r="F6783">
        <v>2007</v>
      </c>
      <c r="G6783">
        <v>2200</v>
      </c>
      <c r="H6783">
        <v>92</v>
      </c>
      <c r="I6783">
        <v>125</v>
      </c>
      <c r="J6783" t="s">
        <v>82</v>
      </c>
      <c r="K6783" t="s">
        <v>18</v>
      </c>
      <c r="L6783" t="s">
        <v>328</v>
      </c>
      <c r="M6783" t="s">
        <v>207</v>
      </c>
      <c r="N6783">
        <v>220000</v>
      </c>
      <c r="O6783" t="s">
        <v>6595</v>
      </c>
    </row>
    <row r="6784" spans="1:15" x14ac:dyDescent="0.25">
      <c r="A6784">
        <v>156179</v>
      </c>
      <c r="B6784" t="s">
        <v>6537</v>
      </c>
      <c r="C6784" t="s">
        <v>6746</v>
      </c>
      <c r="D6784" t="s">
        <v>68</v>
      </c>
      <c r="E6784" s="1">
        <v>44621</v>
      </c>
      <c r="F6784">
        <v>2022</v>
      </c>
      <c r="G6784">
        <v>59990</v>
      </c>
      <c r="H6784">
        <v>130</v>
      </c>
      <c r="I6784">
        <v>177</v>
      </c>
      <c r="J6784" t="s">
        <v>82</v>
      </c>
      <c r="K6784" t="s">
        <v>98</v>
      </c>
      <c r="L6784" t="s">
        <v>328</v>
      </c>
      <c r="M6784" t="s">
        <v>108</v>
      </c>
      <c r="N6784">
        <v>9999</v>
      </c>
      <c r="O6784" t="s">
        <v>6811</v>
      </c>
    </row>
    <row r="6785" spans="1:15" x14ac:dyDescent="0.25">
      <c r="A6785">
        <v>166679</v>
      </c>
      <c r="B6785" t="s">
        <v>7012</v>
      </c>
      <c r="C6785" t="s">
        <v>7037</v>
      </c>
      <c r="D6785" t="s">
        <v>61</v>
      </c>
      <c r="E6785" s="1">
        <v>43374</v>
      </c>
      <c r="F6785">
        <v>2018</v>
      </c>
      <c r="G6785">
        <v>77450</v>
      </c>
      <c r="H6785">
        <v>243</v>
      </c>
      <c r="I6785">
        <v>330</v>
      </c>
      <c r="J6785" t="s">
        <v>82</v>
      </c>
      <c r="K6785" t="s">
        <v>18</v>
      </c>
      <c r="L6785" t="s">
        <v>328</v>
      </c>
      <c r="M6785" t="s">
        <v>315</v>
      </c>
      <c r="N6785">
        <v>54981</v>
      </c>
      <c r="O6785" t="s">
        <v>7080</v>
      </c>
    </row>
    <row r="6786" spans="1:15" x14ac:dyDescent="0.25">
      <c r="A6786">
        <v>166737</v>
      </c>
      <c r="B6786" t="s">
        <v>7012</v>
      </c>
      <c r="C6786" t="s">
        <v>7037</v>
      </c>
      <c r="D6786" t="s">
        <v>259</v>
      </c>
      <c r="E6786" s="1">
        <v>43374</v>
      </c>
      <c r="F6786">
        <v>2018</v>
      </c>
      <c r="G6786">
        <v>77450</v>
      </c>
      <c r="H6786">
        <v>243</v>
      </c>
      <c r="I6786">
        <v>330</v>
      </c>
      <c r="J6786" t="s">
        <v>82</v>
      </c>
      <c r="K6786" t="s">
        <v>18</v>
      </c>
      <c r="L6786" t="s">
        <v>328</v>
      </c>
      <c r="M6786" t="s">
        <v>315</v>
      </c>
      <c r="N6786">
        <v>54981</v>
      </c>
      <c r="O6786" t="s">
        <v>7080</v>
      </c>
    </row>
    <row r="6787" spans="1:15" x14ac:dyDescent="0.25">
      <c r="A6787">
        <v>166738</v>
      </c>
      <c r="B6787" t="s">
        <v>7012</v>
      </c>
      <c r="C6787" t="s">
        <v>7037</v>
      </c>
      <c r="D6787" t="s">
        <v>106</v>
      </c>
      <c r="E6787" s="1">
        <v>43374</v>
      </c>
      <c r="F6787">
        <v>2018</v>
      </c>
      <c r="G6787">
        <v>77450</v>
      </c>
      <c r="H6787">
        <v>243</v>
      </c>
      <c r="I6787">
        <v>330</v>
      </c>
      <c r="J6787" t="s">
        <v>82</v>
      </c>
      <c r="K6787" t="s">
        <v>18</v>
      </c>
      <c r="L6787" t="s">
        <v>328</v>
      </c>
      <c r="M6787" t="s">
        <v>315</v>
      </c>
      <c r="N6787">
        <v>54981</v>
      </c>
      <c r="O6787" t="s">
        <v>7080</v>
      </c>
    </row>
    <row r="6788" spans="1:15" x14ac:dyDescent="0.25">
      <c r="A6788">
        <v>166889</v>
      </c>
      <c r="B6788" t="s">
        <v>7012</v>
      </c>
      <c r="C6788" t="s">
        <v>7037</v>
      </c>
      <c r="E6788" s="1">
        <v>43374</v>
      </c>
      <c r="F6788">
        <v>2018</v>
      </c>
      <c r="G6788">
        <v>77450</v>
      </c>
      <c r="H6788">
        <v>243</v>
      </c>
      <c r="I6788">
        <v>330</v>
      </c>
      <c r="J6788" t="s">
        <v>82</v>
      </c>
      <c r="K6788" t="s">
        <v>18</v>
      </c>
      <c r="L6788" t="s">
        <v>328</v>
      </c>
      <c r="M6788" t="s">
        <v>315</v>
      </c>
      <c r="N6788">
        <v>54981</v>
      </c>
      <c r="O6788" t="s">
        <v>7080</v>
      </c>
    </row>
    <row r="6789" spans="1:15" x14ac:dyDescent="0.25">
      <c r="A6789">
        <v>177178</v>
      </c>
      <c r="B6789" t="s">
        <v>7407</v>
      </c>
      <c r="C6789" t="s">
        <v>7416</v>
      </c>
      <c r="D6789" t="s">
        <v>86</v>
      </c>
      <c r="E6789" s="1">
        <v>37043</v>
      </c>
      <c r="F6789">
        <v>2001</v>
      </c>
      <c r="G6789">
        <v>5500</v>
      </c>
      <c r="H6789">
        <v>88</v>
      </c>
      <c r="I6789">
        <v>120</v>
      </c>
      <c r="J6789" t="s">
        <v>17</v>
      </c>
      <c r="K6789" t="s">
        <v>18</v>
      </c>
      <c r="L6789" t="s">
        <v>328</v>
      </c>
      <c r="M6789" t="s">
        <v>327</v>
      </c>
      <c r="N6789">
        <v>71500</v>
      </c>
      <c r="O6789" t="s">
        <v>7423</v>
      </c>
    </row>
    <row r="6790" spans="1:15" x14ac:dyDescent="0.25">
      <c r="A6790">
        <v>206928</v>
      </c>
      <c r="B6790" t="s">
        <v>7834</v>
      </c>
      <c r="C6790" t="s">
        <v>7882</v>
      </c>
      <c r="D6790" t="s">
        <v>455</v>
      </c>
      <c r="E6790" s="1">
        <v>42614</v>
      </c>
      <c r="F6790">
        <v>2016</v>
      </c>
      <c r="G6790">
        <v>24990</v>
      </c>
      <c r="H6790">
        <v>147</v>
      </c>
      <c r="I6790">
        <v>200</v>
      </c>
      <c r="J6790" t="s">
        <v>17</v>
      </c>
      <c r="K6790" t="s">
        <v>18</v>
      </c>
      <c r="L6790" t="s">
        <v>328</v>
      </c>
      <c r="M6790" t="s">
        <v>327</v>
      </c>
      <c r="N6790">
        <v>74500</v>
      </c>
      <c r="O6790" t="s">
        <v>7937</v>
      </c>
    </row>
    <row r="6791" spans="1:15" x14ac:dyDescent="0.25">
      <c r="A6791">
        <v>207100</v>
      </c>
      <c r="B6791" t="s">
        <v>7834</v>
      </c>
      <c r="C6791" t="s">
        <v>7882</v>
      </c>
      <c r="D6791" t="s">
        <v>16</v>
      </c>
      <c r="E6791" s="1">
        <v>42917</v>
      </c>
      <c r="F6791">
        <v>2017</v>
      </c>
      <c r="G6791">
        <v>28490</v>
      </c>
      <c r="H6791">
        <v>147</v>
      </c>
      <c r="I6791">
        <v>200</v>
      </c>
      <c r="J6791" t="s">
        <v>17</v>
      </c>
      <c r="K6791" t="s">
        <v>18</v>
      </c>
      <c r="L6791" t="s">
        <v>328</v>
      </c>
      <c r="M6791" t="s">
        <v>185</v>
      </c>
      <c r="N6791">
        <v>39990</v>
      </c>
      <c r="O6791" t="s">
        <v>7950</v>
      </c>
    </row>
    <row r="6792" spans="1:15" x14ac:dyDescent="0.25">
      <c r="A6792">
        <v>245101</v>
      </c>
      <c r="B6792" t="s">
        <v>8105</v>
      </c>
      <c r="C6792" t="s">
        <v>8648</v>
      </c>
      <c r="D6792" t="s">
        <v>455</v>
      </c>
      <c r="E6792" s="1">
        <v>44562</v>
      </c>
      <c r="F6792">
        <v>2022</v>
      </c>
      <c r="G6792">
        <v>23390</v>
      </c>
      <c r="H6792">
        <v>110</v>
      </c>
      <c r="I6792">
        <v>150</v>
      </c>
      <c r="J6792" t="s">
        <v>82</v>
      </c>
      <c r="K6792" t="s">
        <v>98</v>
      </c>
      <c r="L6792" t="s">
        <v>328</v>
      </c>
      <c r="M6792" t="s">
        <v>108</v>
      </c>
      <c r="N6792">
        <v>26275</v>
      </c>
      <c r="O6792" t="s">
        <v>8799</v>
      </c>
    </row>
    <row r="6793" spans="1:15" x14ac:dyDescent="0.25">
      <c r="A6793">
        <v>61</v>
      </c>
      <c r="B6793" t="s">
        <v>14</v>
      </c>
      <c r="C6793" t="s">
        <v>63</v>
      </c>
      <c r="D6793" t="s">
        <v>41</v>
      </c>
      <c r="E6793" s="1">
        <v>36831</v>
      </c>
      <c r="F6793">
        <v>2000</v>
      </c>
      <c r="G6793">
        <v>4000</v>
      </c>
      <c r="H6793">
        <v>103</v>
      </c>
      <c r="I6793">
        <v>140</v>
      </c>
      <c r="J6793" t="s">
        <v>17</v>
      </c>
      <c r="K6793" t="s">
        <v>18</v>
      </c>
      <c r="L6793" t="s">
        <v>80</v>
      </c>
      <c r="M6793" t="e">
        <f>- (g/km)</f>
        <v>#NAME?</v>
      </c>
      <c r="N6793">
        <v>149600</v>
      </c>
      <c r="O6793" t="s">
        <v>81</v>
      </c>
    </row>
    <row r="6794" spans="1:15" x14ac:dyDescent="0.25">
      <c r="A6794">
        <v>326</v>
      </c>
      <c r="B6794" t="s">
        <v>14</v>
      </c>
      <c r="C6794" t="s">
        <v>153</v>
      </c>
      <c r="D6794" t="s">
        <v>59</v>
      </c>
      <c r="E6794" s="1">
        <v>39995</v>
      </c>
      <c r="F6794">
        <v>2009</v>
      </c>
      <c r="G6794">
        <v>3499</v>
      </c>
      <c r="H6794">
        <v>103</v>
      </c>
      <c r="I6794">
        <v>140</v>
      </c>
      <c r="J6794" t="s">
        <v>17</v>
      </c>
      <c r="K6794" t="s">
        <v>18</v>
      </c>
      <c r="L6794" t="s">
        <v>80</v>
      </c>
      <c r="M6794" t="s">
        <v>207</v>
      </c>
      <c r="N6794">
        <v>172000</v>
      </c>
      <c r="O6794" t="s">
        <v>217</v>
      </c>
    </row>
    <row r="6795" spans="1:15" x14ac:dyDescent="0.25">
      <c r="A6795">
        <v>13255</v>
      </c>
      <c r="B6795" t="s">
        <v>536</v>
      </c>
      <c r="C6795" t="s">
        <v>664</v>
      </c>
      <c r="D6795" t="s">
        <v>44</v>
      </c>
      <c r="E6795" s="1">
        <v>43040</v>
      </c>
      <c r="F6795">
        <v>2017</v>
      </c>
      <c r="G6795">
        <v>47500</v>
      </c>
      <c r="H6795">
        <v>294</v>
      </c>
      <c r="I6795">
        <v>400</v>
      </c>
      <c r="J6795" t="s">
        <v>82</v>
      </c>
      <c r="K6795" t="s">
        <v>18</v>
      </c>
      <c r="L6795" t="s">
        <v>80</v>
      </c>
      <c r="M6795" t="s">
        <v>207</v>
      </c>
      <c r="N6795">
        <v>100000</v>
      </c>
      <c r="O6795" t="s">
        <v>826</v>
      </c>
    </row>
    <row r="6796" spans="1:15" x14ac:dyDescent="0.25">
      <c r="A6796">
        <v>17179</v>
      </c>
      <c r="B6796" t="s">
        <v>536</v>
      </c>
      <c r="C6796" t="s">
        <v>664</v>
      </c>
      <c r="D6796" t="s">
        <v>86</v>
      </c>
      <c r="E6796" s="1">
        <v>43739</v>
      </c>
      <c r="F6796">
        <v>2019</v>
      </c>
      <c r="G6796">
        <v>58950</v>
      </c>
      <c r="H6796">
        <v>294</v>
      </c>
      <c r="I6796">
        <v>400</v>
      </c>
      <c r="J6796" t="s">
        <v>82</v>
      </c>
      <c r="K6796" t="s">
        <v>18</v>
      </c>
      <c r="L6796" t="s">
        <v>80</v>
      </c>
      <c r="M6796" t="s">
        <v>202</v>
      </c>
      <c r="N6796">
        <v>23700</v>
      </c>
      <c r="O6796" t="s">
        <v>915</v>
      </c>
    </row>
    <row r="6797" spans="1:15" x14ac:dyDescent="0.25">
      <c r="A6797">
        <v>18951</v>
      </c>
      <c r="B6797" t="s">
        <v>536</v>
      </c>
      <c r="C6797" t="s">
        <v>550</v>
      </c>
      <c r="D6797" t="s">
        <v>86</v>
      </c>
      <c r="E6797" s="1">
        <v>43862</v>
      </c>
      <c r="F6797">
        <v>2020</v>
      </c>
      <c r="G6797">
        <v>57990</v>
      </c>
      <c r="H6797">
        <v>257</v>
      </c>
      <c r="I6797">
        <v>349</v>
      </c>
      <c r="J6797" t="s">
        <v>82</v>
      </c>
      <c r="K6797" t="s">
        <v>98</v>
      </c>
      <c r="L6797" t="s">
        <v>80</v>
      </c>
      <c r="M6797" t="s">
        <v>140</v>
      </c>
      <c r="N6797">
        <v>47509</v>
      </c>
      <c r="O6797" t="s">
        <v>957</v>
      </c>
    </row>
    <row r="6798" spans="1:15" x14ac:dyDescent="0.25">
      <c r="A6798">
        <v>19578</v>
      </c>
      <c r="B6798" t="s">
        <v>536</v>
      </c>
      <c r="C6798" t="s">
        <v>664</v>
      </c>
      <c r="D6798" t="s">
        <v>59</v>
      </c>
      <c r="E6798" s="1">
        <v>44136</v>
      </c>
      <c r="F6798">
        <v>2020</v>
      </c>
      <c r="G6798">
        <v>109900</v>
      </c>
      <c r="H6798">
        <v>294</v>
      </c>
      <c r="I6798">
        <v>400</v>
      </c>
      <c r="J6798" t="s">
        <v>82</v>
      </c>
      <c r="K6798" t="s">
        <v>18</v>
      </c>
      <c r="L6798" t="s">
        <v>80</v>
      </c>
      <c r="M6798" t="s">
        <v>629</v>
      </c>
      <c r="N6798">
        <v>685</v>
      </c>
      <c r="O6798" t="s">
        <v>981</v>
      </c>
    </row>
    <row r="6799" spans="1:15" x14ac:dyDescent="0.25">
      <c r="A6799">
        <v>23490</v>
      </c>
      <c r="B6799" t="s">
        <v>1239</v>
      </c>
      <c r="C6799" t="s">
        <v>1261</v>
      </c>
      <c r="D6799" t="s">
        <v>41</v>
      </c>
      <c r="E6799" s="1">
        <v>35521</v>
      </c>
      <c r="F6799">
        <v>1997</v>
      </c>
      <c r="G6799">
        <v>2500</v>
      </c>
      <c r="H6799">
        <v>105</v>
      </c>
      <c r="I6799">
        <v>143</v>
      </c>
      <c r="J6799" t="s">
        <v>17</v>
      </c>
      <c r="K6799" t="s">
        <v>98</v>
      </c>
      <c r="L6799" t="s">
        <v>80</v>
      </c>
      <c r="M6799" t="s">
        <v>32</v>
      </c>
      <c r="N6799">
        <v>380000</v>
      </c>
      <c r="O6799" t="s">
        <v>1262</v>
      </c>
    </row>
    <row r="6800" spans="1:15" x14ac:dyDescent="0.25">
      <c r="A6800">
        <v>23552</v>
      </c>
      <c r="B6800" t="s">
        <v>1239</v>
      </c>
      <c r="C6800" t="s">
        <v>1243</v>
      </c>
      <c r="D6800" t="s">
        <v>86</v>
      </c>
      <c r="E6800" s="1">
        <v>35947</v>
      </c>
      <c r="F6800">
        <v>1998</v>
      </c>
      <c r="G6800">
        <v>3950</v>
      </c>
      <c r="H6800">
        <v>87</v>
      </c>
      <c r="I6800">
        <v>118</v>
      </c>
      <c r="J6800" t="s">
        <v>17</v>
      </c>
      <c r="K6800" t="s">
        <v>18</v>
      </c>
      <c r="L6800" t="s">
        <v>80</v>
      </c>
      <c r="M6800" t="s">
        <v>316</v>
      </c>
      <c r="N6800">
        <v>113856</v>
      </c>
      <c r="O6800" t="s">
        <v>1274</v>
      </c>
    </row>
    <row r="6801" spans="1:15" x14ac:dyDescent="0.25">
      <c r="A6801">
        <v>24180</v>
      </c>
      <c r="B6801" t="s">
        <v>1239</v>
      </c>
      <c r="C6801" t="s">
        <v>1244</v>
      </c>
      <c r="D6801" t="s">
        <v>44</v>
      </c>
      <c r="E6801" s="1">
        <v>37408</v>
      </c>
      <c r="F6801">
        <v>2002</v>
      </c>
      <c r="G6801">
        <v>6990</v>
      </c>
      <c r="H6801">
        <v>87</v>
      </c>
      <c r="I6801">
        <v>118</v>
      </c>
      <c r="J6801" t="s">
        <v>17</v>
      </c>
      <c r="K6801" t="s">
        <v>18</v>
      </c>
      <c r="L6801" t="s">
        <v>80</v>
      </c>
      <c r="M6801" t="s">
        <v>211</v>
      </c>
      <c r="N6801">
        <v>125678</v>
      </c>
      <c r="O6801" t="s">
        <v>1310</v>
      </c>
    </row>
    <row r="6802" spans="1:15" x14ac:dyDescent="0.25">
      <c r="A6802">
        <v>29003</v>
      </c>
      <c r="B6802" t="s">
        <v>1239</v>
      </c>
      <c r="C6802" t="s">
        <v>1249</v>
      </c>
      <c r="D6802" t="s">
        <v>241</v>
      </c>
      <c r="E6802" s="1">
        <v>40695</v>
      </c>
      <c r="F6802">
        <v>2011</v>
      </c>
      <c r="G6802">
        <v>15750</v>
      </c>
      <c r="H6802">
        <v>150</v>
      </c>
      <c r="I6802">
        <v>204</v>
      </c>
      <c r="J6802" t="s">
        <v>17</v>
      </c>
      <c r="K6802" t="s">
        <v>18</v>
      </c>
      <c r="L6802" t="s">
        <v>80</v>
      </c>
      <c r="M6802" t="s">
        <v>207</v>
      </c>
      <c r="N6802">
        <v>125000</v>
      </c>
      <c r="O6802" t="s">
        <v>1427</v>
      </c>
    </row>
    <row r="6803" spans="1:15" x14ac:dyDescent="0.25">
      <c r="A6803">
        <v>35004</v>
      </c>
      <c r="B6803" t="s">
        <v>1239</v>
      </c>
      <c r="C6803" t="s">
        <v>1520</v>
      </c>
      <c r="D6803" t="s">
        <v>23</v>
      </c>
      <c r="E6803" s="1">
        <v>42461</v>
      </c>
      <c r="F6803">
        <v>2016</v>
      </c>
      <c r="G6803">
        <v>65999</v>
      </c>
      <c r="H6803">
        <v>463</v>
      </c>
      <c r="I6803">
        <v>630</v>
      </c>
      <c r="J6803" t="s">
        <v>82</v>
      </c>
      <c r="K6803" t="s">
        <v>18</v>
      </c>
      <c r="L6803" t="s">
        <v>80</v>
      </c>
      <c r="M6803" t="s">
        <v>327</v>
      </c>
      <c r="N6803">
        <v>29210</v>
      </c>
      <c r="O6803" t="s">
        <v>1615</v>
      </c>
    </row>
    <row r="6804" spans="1:15" x14ac:dyDescent="0.25">
      <c r="A6804">
        <v>35446</v>
      </c>
      <c r="B6804" t="s">
        <v>1239</v>
      </c>
      <c r="C6804" t="s">
        <v>1520</v>
      </c>
      <c r="D6804" t="s">
        <v>59</v>
      </c>
      <c r="E6804" s="1">
        <v>42644</v>
      </c>
      <c r="F6804">
        <v>2016</v>
      </c>
      <c r="G6804">
        <v>49900</v>
      </c>
      <c r="H6804">
        <v>272</v>
      </c>
      <c r="I6804">
        <v>370</v>
      </c>
      <c r="J6804" t="s">
        <v>82</v>
      </c>
      <c r="K6804" t="s">
        <v>18</v>
      </c>
      <c r="L6804" t="s">
        <v>80</v>
      </c>
      <c r="M6804" t="e">
        <f>- (g/km)</f>
        <v>#NAME?</v>
      </c>
      <c r="N6804">
        <v>11900</v>
      </c>
      <c r="O6804" t="s">
        <v>1629</v>
      </c>
    </row>
    <row r="6805" spans="1:15" x14ac:dyDescent="0.25">
      <c r="A6805">
        <v>39925</v>
      </c>
      <c r="B6805" t="s">
        <v>1239</v>
      </c>
      <c r="C6805" t="s">
        <v>1642</v>
      </c>
      <c r="D6805" t="s">
        <v>59</v>
      </c>
      <c r="E6805" s="1">
        <v>43647</v>
      </c>
      <c r="F6805">
        <v>2019</v>
      </c>
      <c r="G6805">
        <v>37990</v>
      </c>
      <c r="H6805">
        <v>250</v>
      </c>
      <c r="I6805">
        <v>340</v>
      </c>
      <c r="J6805" t="s">
        <v>82</v>
      </c>
      <c r="K6805" t="s">
        <v>18</v>
      </c>
      <c r="L6805" t="s">
        <v>80</v>
      </c>
      <c r="M6805" t="s">
        <v>185</v>
      </c>
      <c r="N6805">
        <v>34188</v>
      </c>
      <c r="O6805" t="s">
        <v>1751</v>
      </c>
    </row>
    <row r="6806" spans="1:15" x14ac:dyDescent="0.25">
      <c r="A6806">
        <v>43276</v>
      </c>
      <c r="B6806" t="s">
        <v>2013</v>
      </c>
      <c r="C6806" t="s">
        <v>2038</v>
      </c>
      <c r="D6806" t="s">
        <v>23</v>
      </c>
      <c r="E6806" s="1">
        <v>41821</v>
      </c>
      <c r="F6806">
        <v>2014</v>
      </c>
      <c r="G6806">
        <v>11485</v>
      </c>
      <c r="H6806">
        <v>203</v>
      </c>
      <c r="I6806">
        <v>276</v>
      </c>
      <c r="J6806" t="s">
        <v>82</v>
      </c>
      <c r="K6806" t="s">
        <v>18</v>
      </c>
      <c r="L6806" t="s">
        <v>80</v>
      </c>
      <c r="M6806" t="s">
        <v>207</v>
      </c>
      <c r="N6806">
        <v>100459</v>
      </c>
      <c r="O6806" t="s">
        <v>2039</v>
      </c>
    </row>
    <row r="6807" spans="1:15" x14ac:dyDescent="0.25">
      <c r="A6807">
        <v>57769</v>
      </c>
      <c r="B6807" t="s">
        <v>2890</v>
      </c>
      <c r="C6807" t="s">
        <v>2909</v>
      </c>
      <c r="D6807" t="s">
        <v>23</v>
      </c>
      <c r="E6807" s="1">
        <v>37712</v>
      </c>
      <c r="F6807">
        <v>2003</v>
      </c>
      <c r="G6807">
        <v>2500</v>
      </c>
      <c r="H6807">
        <v>70</v>
      </c>
      <c r="I6807">
        <v>95</v>
      </c>
      <c r="J6807" t="s">
        <v>17</v>
      </c>
      <c r="K6807" t="s">
        <v>18</v>
      </c>
      <c r="L6807" t="s">
        <v>80</v>
      </c>
      <c r="M6807" t="s">
        <v>207</v>
      </c>
      <c r="N6807">
        <v>107446</v>
      </c>
      <c r="O6807" t="s">
        <v>2910</v>
      </c>
    </row>
    <row r="6808" spans="1:15" x14ac:dyDescent="0.25">
      <c r="A6808">
        <v>57926</v>
      </c>
      <c r="B6808" t="s">
        <v>2890</v>
      </c>
      <c r="C6808" t="s">
        <v>2909</v>
      </c>
      <c r="D6808" t="s">
        <v>44</v>
      </c>
      <c r="E6808" s="1">
        <v>38047</v>
      </c>
      <c r="F6808">
        <v>2004</v>
      </c>
      <c r="G6808">
        <v>850</v>
      </c>
      <c r="H6808">
        <v>70</v>
      </c>
      <c r="I6808">
        <v>95</v>
      </c>
      <c r="J6808" t="s">
        <v>17</v>
      </c>
      <c r="K6808" t="s">
        <v>18</v>
      </c>
      <c r="L6808" t="s">
        <v>80</v>
      </c>
      <c r="M6808" t="e">
        <f>- (g/km)</f>
        <v>#NAME?</v>
      </c>
      <c r="N6808">
        <v>200000</v>
      </c>
      <c r="O6808" t="s">
        <v>2913</v>
      </c>
    </row>
    <row r="6809" spans="1:15" x14ac:dyDescent="0.25">
      <c r="A6809">
        <v>87648</v>
      </c>
      <c r="B6809" t="s">
        <v>3717</v>
      </c>
      <c r="C6809" t="s">
        <v>3718</v>
      </c>
      <c r="D6809" t="s">
        <v>68</v>
      </c>
      <c r="E6809" s="1">
        <v>36220</v>
      </c>
      <c r="F6809">
        <v>1999</v>
      </c>
      <c r="G6809">
        <v>1000</v>
      </c>
      <c r="H6809">
        <v>65</v>
      </c>
      <c r="I6809">
        <v>88</v>
      </c>
      <c r="J6809" t="s">
        <v>17</v>
      </c>
      <c r="K6809" t="s">
        <v>18</v>
      </c>
      <c r="L6809" t="s">
        <v>80</v>
      </c>
      <c r="M6809" t="e">
        <f>- (g/km)</f>
        <v>#NAME?</v>
      </c>
      <c r="N6809">
        <v>143524</v>
      </c>
      <c r="O6809" t="s">
        <v>3719</v>
      </c>
    </row>
    <row r="6810" spans="1:15" x14ac:dyDescent="0.25">
      <c r="A6810">
        <v>94025</v>
      </c>
      <c r="B6810" t="s">
        <v>4030</v>
      </c>
      <c r="C6810" t="s">
        <v>4076</v>
      </c>
      <c r="D6810" t="s">
        <v>59</v>
      </c>
      <c r="E6810" s="1">
        <v>41275</v>
      </c>
      <c r="F6810">
        <v>2013</v>
      </c>
      <c r="G6810">
        <v>17990</v>
      </c>
      <c r="H6810">
        <v>131</v>
      </c>
      <c r="I6810">
        <v>178</v>
      </c>
      <c r="J6810" t="s">
        <v>82</v>
      </c>
      <c r="K6810" t="s">
        <v>98</v>
      </c>
      <c r="L6810" t="s">
        <v>80</v>
      </c>
      <c r="M6810" t="s">
        <v>140</v>
      </c>
      <c r="N6810">
        <v>148000</v>
      </c>
      <c r="O6810" t="s">
        <v>4087</v>
      </c>
    </row>
    <row r="6811" spans="1:15" x14ac:dyDescent="0.25">
      <c r="A6811">
        <v>94035</v>
      </c>
      <c r="B6811" t="s">
        <v>4030</v>
      </c>
      <c r="C6811" t="s">
        <v>4076</v>
      </c>
      <c r="D6811" t="s">
        <v>41</v>
      </c>
      <c r="E6811" s="1">
        <v>41730</v>
      </c>
      <c r="F6811">
        <v>2014</v>
      </c>
      <c r="G6811">
        <v>29990</v>
      </c>
      <c r="H6811">
        <v>131</v>
      </c>
      <c r="I6811">
        <v>178</v>
      </c>
      <c r="J6811" t="s">
        <v>82</v>
      </c>
      <c r="K6811" t="s">
        <v>98</v>
      </c>
      <c r="L6811" t="s">
        <v>80</v>
      </c>
      <c r="M6811" t="s">
        <v>154</v>
      </c>
      <c r="N6811">
        <v>80000</v>
      </c>
      <c r="O6811" t="s">
        <v>4092</v>
      </c>
    </row>
    <row r="6812" spans="1:15" x14ac:dyDescent="0.25">
      <c r="A6812">
        <v>97478</v>
      </c>
      <c r="B6812" t="s">
        <v>4164</v>
      </c>
      <c r="C6812" t="s">
        <v>4211</v>
      </c>
      <c r="D6812" t="s">
        <v>241</v>
      </c>
      <c r="E6812" s="1">
        <v>43497</v>
      </c>
      <c r="F6812">
        <v>2019</v>
      </c>
      <c r="G6812">
        <v>57450</v>
      </c>
      <c r="H6812">
        <v>202</v>
      </c>
      <c r="I6812">
        <v>275</v>
      </c>
      <c r="J6812" t="s">
        <v>82</v>
      </c>
      <c r="K6812" t="s">
        <v>98</v>
      </c>
      <c r="L6812" t="s">
        <v>80</v>
      </c>
      <c r="M6812" t="s">
        <v>140</v>
      </c>
      <c r="N6812">
        <v>35000</v>
      </c>
      <c r="O6812" t="s">
        <v>4218</v>
      </c>
    </row>
    <row r="6813" spans="1:15" x14ac:dyDescent="0.25">
      <c r="A6813">
        <v>104545</v>
      </c>
      <c r="B6813" t="s">
        <v>4366</v>
      </c>
      <c r="C6813" t="s">
        <v>4558</v>
      </c>
      <c r="D6813" t="s">
        <v>23</v>
      </c>
      <c r="E6813" s="1">
        <v>37987</v>
      </c>
      <c r="F6813">
        <v>2004</v>
      </c>
      <c r="G6813">
        <v>2000</v>
      </c>
      <c r="H6813">
        <v>103</v>
      </c>
      <c r="I6813">
        <v>140</v>
      </c>
      <c r="J6813" t="s">
        <v>17</v>
      </c>
      <c r="K6813" t="s">
        <v>18</v>
      </c>
      <c r="L6813" t="s">
        <v>80</v>
      </c>
      <c r="M6813" t="e">
        <f>- (g/km)</f>
        <v>#NAME?</v>
      </c>
      <c r="N6813">
        <v>207500</v>
      </c>
      <c r="O6813" t="s">
        <v>4631</v>
      </c>
    </row>
    <row r="6814" spans="1:15" x14ac:dyDescent="0.25">
      <c r="A6814">
        <v>107389</v>
      </c>
      <c r="B6814" t="s">
        <v>4366</v>
      </c>
      <c r="C6814" t="s">
        <v>4795</v>
      </c>
      <c r="D6814" t="s">
        <v>68</v>
      </c>
      <c r="E6814" s="1">
        <v>39722</v>
      </c>
      <c r="F6814">
        <v>2008</v>
      </c>
      <c r="G6814">
        <v>8999</v>
      </c>
      <c r="H6814">
        <v>165</v>
      </c>
      <c r="I6814">
        <v>224</v>
      </c>
      <c r="J6814" t="s">
        <v>82</v>
      </c>
      <c r="K6814" t="s">
        <v>98</v>
      </c>
      <c r="L6814" t="s">
        <v>80</v>
      </c>
      <c r="M6814" t="s">
        <v>154</v>
      </c>
      <c r="N6814">
        <v>282000</v>
      </c>
      <c r="O6814" t="s">
        <v>4796</v>
      </c>
    </row>
    <row r="6815" spans="1:15" x14ac:dyDescent="0.25">
      <c r="A6815">
        <v>107578</v>
      </c>
      <c r="B6815" t="s">
        <v>4366</v>
      </c>
      <c r="C6815" t="s">
        <v>4795</v>
      </c>
      <c r="D6815" t="s">
        <v>23</v>
      </c>
      <c r="E6815" s="1">
        <v>39753</v>
      </c>
      <c r="F6815">
        <v>2008</v>
      </c>
      <c r="G6815">
        <v>10999</v>
      </c>
      <c r="H6815">
        <v>165</v>
      </c>
      <c r="I6815">
        <v>224</v>
      </c>
      <c r="J6815" t="s">
        <v>82</v>
      </c>
      <c r="K6815" t="s">
        <v>98</v>
      </c>
      <c r="L6815" t="s">
        <v>80</v>
      </c>
      <c r="M6815" t="s">
        <v>40</v>
      </c>
      <c r="N6815">
        <v>276500</v>
      </c>
      <c r="O6815" t="s">
        <v>4817</v>
      </c>
    </row>
    <row r="6816" spans="1:15" x14ac:dyDescent="0.25">
      <c r="A6816">
        <v>107919</v>
      </c>
      <c r="B6816" t="s">
        <v>4366</v>
      </c>
      <c r="C6816" t="s">
        <v>4373</v>
      </c>
      <c r="D6816" t="s">
        <v>41</v>
      </c>
      <c r="E6816" s="1">
        <v>39539</v>
      </c>
      <c r="F6816">
        <v>2008</v>
      </c>
      <c r="G6816">
        <v>9990</v>
      </c>
      <c r="H6816">
        <v>135</v>
      </c>
      <c r="I6816">
        <v>184</v>
      </c>
      <c r="J6816" t="s">
        <v>17</v>
      </c>
      <c r="K6816" t="s">
        <v>18</v>
      </c>
      <c r="L6816" t="s">
        <v>80</v>
      </c>
      <c r="M6816" t="s">
        <v>316</v>
      </c>
      <c r="N6816">
        <v>166600</v>
      </c>
      <c r="O6816" t="s">
        <v>4824</v>
      </c>
    </row>
    <row r="6817" spans="1:15" x14ac:dyDescent="0.25">
      <c r="A6817">
        <v>107968</v>
      </c>
      <c r="B6817" t="s">
        <v>4366</v>
      </c>
      <c r="C6817" t="s">
        <v>4795</v>
      </c>
      <c r="D6817" t="s">
        <v>41</v>
      </c>
      <c r="E6817" s="1">
        <v>39753</v>
      </c>
      <c r="F6817">
        <v>2008</v>
      </c>
      <c r="G6817">
        <v>17899</v>
      </c>
      <c r="H6817">
        <v>165</v>
      </c>
      <c r="I6817">
        <v>224</v>
      </c>
      <c r="J6817" t="s">
        <v>82</v>
      </c>
      <c r="K6817" t="s">
        <v>98</v>
      </c>
      <c r="L6817" t="s">
        <v>80</v>
      </c>
      <c r="M6817" t="s">
        <v>154</v>
      </c>
      <c r="N6817">
        <v>132000</v>
      </c>
      <c r="O6817" t="s">
        <v>4826</v>
      </c>
    </row>
    <row r="6818" spans="1:15" x14ac:dyDescent="0.25">
      <c r="A6818">
        <v>108247</v>
      </c>
      <c r="B6818" t="s">
        <v>4366</v>
      </c>
      <c r="C6818" t="s">
        <v>4795</v>
      </c>
      <c r="D6818" t="s">
        <v>59</v>
      </c>
      <c r="E6818" s="1">
        <v>39630</v>
      </c>
      <c r="F6818">
        <v>2008</v>
      </c>
      <c r="G6818">
        <v>8990</v>
      </c>
      <c r="H6818">
        <v>165</v>
      </c>
      <c r="I6818">
        <v>224</v>
      </c>
      <c r="J6818" t="s">
        <v>82</v>
      </c>
      <c r="K6818" t="s">
        <v>98</v>
      </c>
      <c r="L6818" t="s">
        <v>80</v>
      </c>
      <c r="M6818" t="s">
        <v>154</v>
      </c>
      <c r="N6818">
        <v>257000</v>
      </c>
      <c r="O6818" t="s">
        <v>4842</v>
      </c>
    </row>
    <row r="6819" spans="1:15" x14ac:dyDescent="0.25">
      <c r="A6819">
        <v>119401</v>
      </c>
      <c r="B6819" t="s">
        <v>4366</v>
      </c>
      <c r="C6819" t="s">
        <v>4402</v>
      </c>
      <c r="D6819" t="s">
        <v>241</v>
      </c>
      <c r="E6819" s="1">
        <v>43070</v>
      </c>
      <c r="F6819">
        <v>2017</v>
      </c>
      <c r="G6819">
        <v>18900</v>
      </c>
      <c r="H6819">
        <v>120</v>
      </c>
      <c r="I6819">
        <v>163</v>
      </c>
      <c r="J6819" t="s">
        <v>17</v>
      </c>
      <c r="K6819" t="s">
        <v>98</v>
      </c>
      <c r="L6819" t="s">
        <v>80</v>
      </c>
      <c r="M6819" t="s">
        <v>154</v>
      </c>
      <c r="N6819">
        <v>178000</v>
      </c>
      <c r="O6819" t="s">
        <v>5066</v>
      </c>
    </row>
    <row r="6820" spans="1:15" x14ac:dyDescent="0.25">
      <c r="A6820">
        <v>119435</v>
      </c>
      <c r="B6820" t="s">
        <v>4366</v>
      </c>
      <c r="C6820" t="s">
        <v>5374</v>
      </c>
      <c r="D6820" t="s">
        <v>241</v>
      </c>
      <c r="E6820" s="1">
        <v>43070</v>
      </c>
      <c r="F6820">
        <v>2017</v>
      </c>
      <c r="G6820">
        <v>30900</v>
      </c>
      <c r="H6820">
        <v>140</v>
      </c>
      <c r="I6820">
        <v>190</v>
      </c>
      <c r="J6820" t="s">
        <v>82</v>
      </c>
      <c r="K6820" t="s">
        <v>98</v>
      </c>
      <c r="L6820" t="s">
        <v>80</v>
      </c>
      <c r="M6820" t="s">
        <v>140</v>
      </c>
      <c r="N6820">
        <v>165000</v>
      </c>
      <c r="O6820" t="s">
        <v>5400</v>
      </c>
    </row>
    <row r="6821" spans="1:15" x14ac:dyDescent="0.25">
      <c r="A6821">
        <v>119706</v>
      </c>
      <c r="B6821" t="s">
        <v>4366</v>
      </c>
      <c r="C6821" t="s">
        <v>5290</v>
      </c>
      <c r="D6821" t="s">
        <v>44</v>
      </c>
      <c r="E6821" s="1">
        <v>43040</v>
      </c>
      <c r="F6821">
        <v>2017</v>
      </c>
      <c r="G6821">
        <v>39900</v>
      </c>
      <c r="H6821">
        <v>295</v>
      </c>
      <c r="I6821">
        <v>401</v>
      </c>
      <c r="J6821" t="s">
        <v>82</v>
      </c>
      <c r="K6821" t="s">
        <v>18</v>
      </c>
      <c r="L6821" t="s">
        <v>80</v>
      </c>
      <c r="M6821" t="s">
        <v>374</v>
      </c>
      <c r="N6821">
        <v>110800</v>
      </c>
      <c r="O6821" t="s">
        <v>5412</v>
      </c>
    </row>
    <row r="6822" spans="1:15" x14ac:dyDescent="0.25">
      <c r="A6822">
        <v>121336</v>
      </c>
      <c r="B6822" t="s">
        <v>4366</v>
      </c>
      <c r="C6822" t="s">
        <v>5216</v>
      </c>
      <c r="D6822" t="s">
        <v>68</v>
      </c>
      <c r="E6822" s="1">
        <v>43374</v>
      </c>
      <c r="F6822">
        <v>2018</v>
      </c>
      <c r="G6822">
        <v>67970</v>
      </c>
      <c r="H6822">
        <v>270</v>
      </c>
      <c r="I6822">
        <v>367</v>
      </c>
      <c r="J6822" t="s">
        <v>82</v>
      </c>
      <c r="K6822" t="s">
        <v>18</v>
      </c>
      <c r="L6822" t="s">
        <v>80</v>
      </c>
      <c r="M6822" t="s">
        <v>168</v>
      </c>
      <c r="N6822">
        <v>59496</v>
      </c>
      <c r="O6822" t="s">
        <v>5478</v>
      </c>
    </row>
    <row r="6823" spans="1:15" x14ac:dyDescent="0.25">
      <c r="A6823">
        <v>121446</v>
      </c>
      <c r="B6823" t="s">
        <v>4366</v>
      </c>
      <c r="C6823" t="s">
        <v>5374</v>
      </c>
      <c r="D6823" t="s">
        <v>259</v>
      </c>
      <c r="E6823" s="1">
        <v>43374</v>
      </c>
      <c r="F6823">
        <v>2018</v>
      </c>
      <c r="G6823">
        <v>35950</v>
      </c>
      <c r="H6823">
        <v>140</v>
      </c>
      <c r="I6823">
        <v>190</v>
      </c>
      <c r="J6823" t="s">
        <v>82</v>
      </c>
      <c r="K6823" t="s">
        <v>98</v>
      </c>
      <c r="L6823" t="s">
        <v>80</v>
      </c>
      <c r="M6823" t="s">
        <v>140</v>
      </c>
      <c r="N6823">
        <v>83100</v>
      </c>
      <c r="O6823" t="s">
        <v>5486</v>
      </c>
    </row>
    <row r="6824" spans="1:15" x14ac:dyDescent="0.25">
      <c r="A6824">
        <v>121951</v>
      </c>
      <c r="B6824" t="s">
        <v>4366</v>
      </c>
      <c r="C6824" t="s">
        <v>5374</v>
      </c>
      <c r="D6824" t="s">
        <v>16</v>
      </c>
      <c r="E6824" s="1">
        <v>43101</v>
      </c>
      <c r="F6824">
        <v>2018</v>
      </c>
      <c r="G6824">
        <v>43890</v>
      </c>
      <c r="H6824">
        <v>140</v>
      </c>
      <c r="I6824">
        <v>190</v>
      </c>
      <c r="J6824" t="s">
        <v>82</v>
      </c>
      <c r="K6824" t="s">
        <v>98</v>
      </c>
      <c r="L6824" t="s">
        <v>80</v>
      </c>
      <c r="M6824" t="s">
        <v>140</v>
      </c>
      <c r="N6824">
        <v>74000</v>
      </c>
      <c r="O6824" t="s">
        <v>5515</v>
      </c>
    </row>
    <row r="6825" spans="1:15" x14ac:dyDescent="0.25">
      <c r="A6825">
        <v>123611</v>
      </c>
      <c r="B6825" t="s">
        <v>4366</v>
      </c>
      <c r="C6825" t="s">
        <v>5374</v>
      </c>
      <c r="D6825" t="s">
        <v>44</v>
      </c>
      <c r="E6825" s="1">
        <v>43556</v>
      </c>
      <c r="F6825">
        <v>2019</v>
      </c>
      <c r="G6825">
        <v>40999</v>
      </c>
      <c r="H6825">
        <v>140</v>
      </c>
      <c r="I6825">
        <v>190</v>
      </c>
      <c r="J6825" t="s">
        <v>82</v>
      </c>
      <c r="K6825" t="s">
        <v>98</v>
      </c>
      <c r="L6825" t="s">
        <v>80</v>
      </c>
      <c r="M6825" t="s">
        <v>154</v>
      </c>
      <c r="N6825">
        <v>59500</v>
      </c>
      <c r="O6825" t="s">
        <v>5583</v>
      </c>
    </row>
    <row r="6826" spans="1:15" x14ac:dyDescent="0.25">
      <c r="A6826">
        <v>123918</v>
      </c>
      <c r="B6826" t="s">
        <v>4366</v>
      </c>
      <c r="C6826" t="s">
        <v>5296</v>
      </c>
      <c r="D6826" t="s">
        <v>86</v>
      </c>
      <c r="E6826" s="1">
        <v>43770</v>
      </c>
      <c r="F6826">
        <v>2019</v>
      </c>
      <c r="G6826">
        <v>90950</v>
      </c>
      <c r="H6826">
        <v>210</v>
      </c>
      <c r="I6826">
        <v>286</v>
      </c>
      <c r="J6826" t="s">
        <v>82</v>
      </c>
      <c r="K6826" t="s">
        <v>98</v>
      </c>
      <c r="L6826" t="s">
        <v>80</v>
      </c>
      <c r="M6826" t="s">
        <v>140</v>
      </c>
      <c r="N6826">
        <v>51700</v>
      </c>
      <c r="O6826" t="s">
        <v>5602</v>
      </c>
    </row>
    <row r="6827" spans="1:15" x14ac:dyDescent="0.25">
      <c r="A6827">
        <v>126213</v>
      </c>
      <c r="B6827" t="s">
        <v>4366</v>
      </c>
      <c r="C6827" t="s">
        <v>5188</v>
      </c>
      <c r="D6827" t="s">
        <v>41</v>
      </c>
      <c r="E6827" s="1">
        <v>44166</v>
      </c>
      <c r="F6827">
        <v>2020</v>
      </c>
      <c r="G6827">
        <v>105990</v>
      </c>
      <c r="H6827">
        <v>243</v>
      </c>
      <c r="I6827">
        <v>330</v>
      </c>
      <c r="J6827" t="s">
        <v>82</v>
      </c>
      <c r="K6827" t="s">
        <v>98</v>
      </c>
      <c r="L6827" t="s">
        <v>80</v>
      </c>
      <c r="M6827" t="s">
        <v>124</v>
      </c>
      <c r="N6827">
        <v>27429</v>
      </c>
      <c r="O6827" t="s">
        <v>5747</v>
      </c>
    </row>
    <row r="6828" spans="1:15" x14ac:dyDescent="0.25">
      <c r="A6828">
        <v>128520</v>
      </c>
      <c r="B6828" t="s">
        <v>4366</v>
      </c>
      <c r="C6828" t="s">
        <v>5763</v>
      </c>
      <c r="D6828" t="s">
        <v>150</v>
      </c>
      <c r="E6828" s="1">
        <v>44652</v>
      </c>
      <c r="F6828">
        <v>2022</v>
      </c>
      <c r="G6828">
        <v>62989</v>
      </c>
      <c r="H6828">
        <v>225</v>
      </c>
      <c r="I6828">
        <v>306</v>
      </c>
      <c r="J6828" t="s">
        <v>82</v>
      </c>
      <c r="K6828" t="s">
        <v>18</v>
      </c>
      <c r="L6828" t="s">
        <v>80</v>
      </c>
      <c r="M6828" t="s">
        <v>127</v>
      </c>
      <c r="N6828">
        <v>8907</v>
      </c>
      <c r="O6828" t="s">
        <v>5922</v>
      </c>
    </row>
    <row r="6829" spans="1:15" x14ac:dyDescent="0.25">
      <c r="A6829">
        <v>133962</v>
      </c>
      <c r="B6829" t="s">
        <v>6267</v>
      </c>
      <c r="C6829" t="s">
        <v>6278</v>
      </c>
      <c r="D6829" t="s">
        <v>68</v>
      </c>
      <c r="E6829" s="1">
        <v>43831</v>
      </c>
      <c r="F6829">
        <v>2020</v>
      </c>
      <c r="G6829">
        <v>32990</v>
      </c>
      <c r="H6829">
        <v>110</v>
      </c>
      <c r="I6829">
        <v>150</v>
      </c>
      <c r="J6829" t="s">
        <v>17</v>
      </c>
      <c r="K6829" t="s">
        <v>98</v>
      </c>
      <c r="L6829" t="s">
        <v>80</v>
      </c>
      <c r="M6829" t="s">
        <v>127</v>
      </c>
      <c r="N6829">
        <v>37000</v>
      </c>
      <c r="O6829" t="s">
        <v>6321</v>
      </c>
    </row>
    <row r="6830" spans="1:15" x14ac:dyDescent="0.25">
      <c r="A6830">
        <v>134069</v>
      </c>
      <c r="B6830" t="s">
        <v>6267</v>
      </c>
      <c r="C6830" t="s">
        <v>6278</v>
      </c>
      <c r="D6830" t="s">
        <v>241</v>
      </c>
      <c r="E6830" s="1">
        <v>44287</v>
      </c>
      <c r="F6830">
        <v>2021</v>
      </c>
      <c r="G6830">
        <v>35990</v>
      </c>
      <c r="H6830">
        <v>110</v>
      </c>
      <c r="I6830">
        <v>150</v>
      </c>
      <c r="J6830" t="s">
        <v>82</v>
      </c>
      <c r="K6830" t="s">
        <v>98</v>
      </c>
      <c r="L6830" t="s">
        <v>80</v>
      </c>
      <c r="M6830" t="s">
        <v>127</v>
      </c>
      <c r="N6830">
        <v>31232</v>
      </c>
      <c r="O6830" t="s">
        <v>6325</v>
      </c>
    </row>
    <row r="6831" spans="1:15" x14ac:dyDescent="0.25">
      <c r="A6831">
        <v>138645</v>
      </c>
      <c r="B6831" t="s">
        <v>6537</v>
      </c>
      <c r="C6831" t="s">
        <v>6543</v>
      </c>
      <c r="D6831" t="s">
        <v>16</v>
      </c>
      <c r="E6831" s="1">
        <v>37438</v>
      </c>
      <c r="F6831">
        <v>2002</v>
      </c>
      <c r="G6831">
        <v>1290</v>
      </c>
      <c r="H6831">
        <v>90</v>
      </c>
      <c r="I6831">
        <v>122</v>
      </c>
      <c r="J6831" t="s">
        <v>17</v>
      </c>
      <c r="K6831" t="s">
        <v>18</v>
      </c>
      <c r="L6831" t="s">
        <v>80</v>
      </c>
      <c r="M6831" t="s">
        <v>194</v>
      </c>
      <c r="N6831">
        <v>164000</v>
      </c>
      <c r="O6831" t="s">
        <v>6560</v>
      </c>
    </row>
    <row r="6832" spans="1:15" x14ac:dyDescent="0.25">
      <c r="A6832">
        <v>167242</v>
      </c>
      <c r="B6832" t="s">
        <v>7012</v>
      </c>
      <c r="C6832" t="s">
        <v>7030</v>
      </c>
      <c r="D6832" t="s">
        <v>455</v>
      </c>
      <c r="E6832" s="1">
        <v>43405</v>
      </c>
      <c r="F6832">
        <v>2018</v>
      </c>
      <c r="G6832">
        <v>67500</v>
      </c>
      <c r="H6832">
        <v>220</v>
      </c>
      <c r="I6832">
        <v>299</v>
      </c>
      <c r="J6832" t="s">
        <v>82</v>
      </c>
      <c r="K6832" t="s">
        <v>18</v>
      </c>
      <c r="L6832" t="s">
        <v>80</v>
      </c>
      <c r="M6832" t="s">
        <v>185</v>
      </c>
      <c r="N6832">
        <v>20124</v>
      </c>
      <c r="O6832" t="s">
        <v>7095</v>
      </c>
    </row>
    <row r="6833" spans="1:15" x14ac:dyDescent="0.25">
      <c r="A6833">
        <v>174706</v>
      </c>
      <c r="B6833" t="s">
        <v>7172</v>
      </c>
      <c r="C6833" t="s">
        <v>7173</v>
      </c>
      <c r="D6833" t="s">
        <v>106</v>
      </c>
      <c r="E6833" s="1">
        <v>44348</v>
      </c>
      <c r="F6833">
        <v>2021</v>
      </c>
      <c r="G6833">
        <v>35900</v>
      </c>
      <c r="H6833">
        <v>221</v>
      </c>
      <c r="I6833">
        <v>300</v>
      </c>
      <c r="J6833" t="s">
        <v>82</v>
      </c>
      <c r="K6833" t="s">
        <v>18</v>
      </c>
      <c r="L6833" t="s">
        <v>80</v>
      </c>
      <c r="M6833" t="s">
        <v>113</v>
      </c>
      <c r="N6833">
        <v>58000</v>
      </c>
      <c r="O6833" t="s">
        <v>7361</v>
      </c>
    </row>
    <row r="6834" spans="1:15" x14ac:dyDescent="0.25">
      <c r="A6834">
        <v>213766</v>
      </c>
      <c r="B6834" t="s">
        <v>8105</v>
      </c>
      <c r="C6834" t="s">
        <v>8120</v>
      </c>
      <c r="D6834" t="s">
        <v>86</v>
      </c>
      <c r="E6834" s="1">
        <v>35521</v>
      </c>
      <c r="F6834">
        <v>1997</v>
      </c>
      <c r="G6834">
        <v>7500</v>
      </c>
      <c r="H6834">
        <v>75</v>
      </c>
      <c r="I6834">
        <v>102</v>
      </c>
      <c r="J6834" t="s">
        <v>17</v>
      </c>
      <c r="K6834" t="s">
        <v>98</v>
      </c>
      <c r="L6834" t="s">
        <v>80</v>
      </c>
      <c r="M6834" t="s">
        <v>569</v>
      </c>
      <c r="N6834">
        <v>375000</v>
      </c>
      <c r="O6834" t="s">
        <v>8131</v>
      </c>
    </row>
    <row r="6835" spans="1:15" x14ac:dyDescent="0.25">
      <c r="A6835">
        <v>213933</v>
      </c>
      <c r="B6835" t="s">
        <v>8105</v>
      </c>
      <c r="C6835" t="s">
        <v>8107</v>
      </c>
      <c r="D6835" t="s">
        <v>61</v>
      </c>
      <c r="E6835" s="1">
        <v>36434</v>
      </c>
      <c r="F6835">
        <v>1999</v>
      </c>
      <c r="G6835">
        <v>16900</v>
      </c>
      <c r="H6835">
        <v>75</v>
      </c>
      <c r="I6835">
        <v>102</v>
      </c>
      <c r="J6835" t="s">
        <v>17</v>
      </c>
      <c r="K6835" t="s">
        <v>98</v>
      </c>
      <c r="L6835" t="s">
        <v>80</v>
      </c>
      <c r="M6835" t="e">
        <f>- (g/km)</f>
        <v>#NAME?</v>
      </c>
      <c r="N6835">
        <v>261000</v>
      </c>
      <c r="O6835" t="s">
        <v>8146</v>
      </c>
    </row>
    <row r="6836" spans="1:15" x14ac:dyDescent="0.25">
      <c r="A6836">
        <v>215053</v>
      </c>
      <c r="B6836" t="s">
        <v>8105</v>
      </c>
      <c r="C6836" t="s">
        <v>8106</v>
      </c>
      <c r="D6836" t="s">
        <v>59</v>
      </c>
      <c r="E6836" s="1">
        <v>37438</v>
      </c>
      <c r="F6836">
        <v>2002</v>
      </c>
      <c r="G6836">
        <v>1990</v>
      </c>
      <c r="H6836">
        <v>65</v>
      </c>
      <c r="I6836">
        <v>88</v>
      </c>
      <c r="J6836" t="s">
        <v>17</v>
      </c>
      <c r="K6836" t="s">
        <v>98</v>
      </c>
      <c r="L6836" t="s">
        <v>80</v>
      </c>
      <c r="M6836" t="s">
        <v>154</v>
      </c>
      <c r="N6836">
        <v>356300</v>
      </c>
      <c r="O6836" t="s">
        <v>8186</v>
      </c>
    </row>
    <row r="6837" spans="1:15" x14ac:dyDescent="0.25">
      <c r="A6837">
        <v>215249</v>
      </c>
      <c r="B6837" t="s">
        <v>8105</v>
      </c>
      <c r="C6837" t="s">
        <v>8106</v>
      </c>
      <c r="D6837" t="s">
        <v>16</v>
      </c>
      <c r="E6837" s="1">
        <v>37712</v>
      </c>
      <c r="F6837">
        <v>2003</v>
      </c>
      <c r="G6837">
        <v>4950</v>
      </c>
      <c r="H6837">
        <v>65</v>
      </c>
      <c r="I6837">
        <v>88</v>
      </c>
      <c r="J6837" t="s">
        <v>17</v>
      </c>
      <c r="K6837" t="s">
        <v>98</v>
      </c>
      <c r="L6837" t="s">
        <v>80</v>
      </c>
      <c r="M6837" t="s">
        <v>154</v>
      </c>
      <c r="N6837">
        <v>600500</v>
      </c>
      <c r="O6837" t="s">
        <v>8197</v>
      </c>
    </row>
    <row r="6838" spans="1:15" x14ac:dyDescent="0.25">
      <c r="A6838">
        <v>215957</v>
      </c>
      <c r="B6838" t="s">
        <v>8105</v>
      </c>
      <c r="C6838" t="s">
        <v>8222</v>
      </c>
      <c r="D6838" t="s">
        <v>41</v>
      </c>
      <c r="E6838" s="1">
        <v>38139</v>
      </c>
      <c r="F6838">
        <v>2004</v>
      </c>
      <c r="G6838">
        <v>23500</v>
      </c>
      <c r="H6838">
        <v>63</v>
      </c>
      <c r="I6838">
        <v>86</v>
      </c>
      <c r="J6838" t="s">
        <v>17</v>
      </c>
      <c r="K6838" t="s">
        <v>98</v>
      </c>
      <c r="L6838" t="s">
        <v>80</v>
      </c>
      <c r="M6838" t="e">
        <f>- (g/km)</f>
        <v>#NAME?</v>
      </c>
      <c r="N6838">
        <v>150670</v>
      </c>
      <c r="O6838" t="s">
        <v>8223</v>
      </c>
    </row>
    <row r="6839" spans="1:15" x14ac:dyDescent="0.25">
      <c r="A6839">
        <v>229623</v>
      </c>
      <c r="B6839" t="s">
        <v>8105</v>
      </c>
      <c r="C6839" t="s">
        <v>8299</v>
      </c>
      <c r="D6839" t="s">
        <v>106</v>
      </c>
      <c r="E6839" s="1">
        <v>42217</v>
      </c>
      <c r="F6839">
        <v>2015</v>
      </c>
      <c r="G6839">
        <v>15900</v>
      </c>
      <c r="H6839">
        <v>132</v>
      </c>
      <c r="I6839">
        <v>179</v>
      </c>
      <c r="J6839" t="s">
        <v>82</v>
      </c>
      <c r="K6839" t="s">
        <v>98</v>
      </c>
      <c r="L6839" t="s">
        <v>80</v>
      </c>
      <c r="M6839" t="s">
        <v>553</v>
      </c>
      <c r="N6839">
        <v>180491</v>
      </c>
      <c r="O6839" t="s">
        <v>8438</v>
      </c>
    </row>
    <row r="6840" spans="1:15" x14ac:dyDescent="0.25">
      <c r="A6840">
        <v>231295</v>
      </c>
      <c r="B6840" t="s">
        <v>8105</v>
      </c>
      <c r="C6840" t="s">
        <v>8195</v>
      </c>
      <c r="D6840" t="s">
        <v>455</v>
      </c>
      <c r="E6840" s="1">
        <v>42095</v>
      </c>
      <c r="F6840">
        <v>2015</v>
      </c>
      <c r="G6840">
        <v>19980</v>
      </c>
      <c r="H6840">
        <v>75</v>
      </c>
      <c r="I6840">
        <v>102</v>
      </c>
      <c r="J6840" t="s">
        <v>17</v>
      </c>
      <c r="K6840" t="s">
        <v>98</v>
      </c>
      <c r="L6840" t="s">
        <v>80</v>
      </c>
      <c r="M6840" t="s">
        <v>124</v>
      </c>
      <c r="N6840">
        <v>87800</v>
      </c>
      <c r="O6840" t="s">
        <v>8469</v>
      </c>
    </row>
    <row r="6841" spans="1:15" x14ac:dyDescent="0.25">
      <c r="A6841">
        <v>248995</v>
      </c>
      <c r="B6841" t="s">
        <v>8828</v>
      </c>
      <c r="C6841" t="s">
        <v>8867</v>
      </c>
      <c r="D6841" t="s">
        <v>86</v>
      </c>
      <c r="E6841" s="1">
        <v>43586</v>
      </c>
      <c r="F6841">
        <v>2019</v>
      </c>
      <c r="G6841">
        <v>34790</v>
      </c>
      <c r="H6841">
        <v>140</v>
      </c>
      <c r="I6841">
        <v>190</v>
      </c>
      <c r="J6841" t="s">
        <v>82</v>
      </c>
      <c r="K6841" t="s">
        <v>98</v>
      </c>
      <c r="L6841" t="s">
        <v>80</v>
      </c>
      <c r="M6841" t="s">
        <v>280</v>
      </c>
      <c r="N6841">
        <v>55367</v>
      </c>
      <c r="O6841" t="s">
        <v>8903</v>
      </c>
    </row>
    <row r="6842" spans="1:15" x14ac:dyDescent="0.25">
      <c r="A6842">
        <v>174312</v>
      </c>
      <c r="B6842" t="s">
        <v>7172</v>
      </c>
      <c r="C6842" t="s">
        <v>7232</v>
      </c>
      <c r="D6842" t="s">
        <v>23</v>
      </c>
      <c r="E6842" s="1">
        <v>44166</v>
      </c>
      <c r="F6842">
        <v>2020</v>
      </c>
      <c r="G6842">
        <v>13290</v>
      </c>
      <c r="H6842">
        <v>8</v>
      </c>
      <c r="I6842">
        <v>11</v>
      </c>
      <c r="J6842" t="s">
        <v>82</v>
      </c>
      <c r="K6842" t="s">
        <v>883</v>
      </c>
      <c r="L6842" t="s">
        <v>6809</v>
      </c>
      <c r="M6842" t="s">
        <v>398</v>
      </c>
      <c r="N6842">
        <v>7250</v>
      </c>
      <c r="O6842" t="s">
        <v>7342</v>
      </c>
    </row>
    <row r="6843" spans="1:15" x14ac:dyDescent="0.25">
      <c r="A6843">
        <v>244468</v>
      </c>
      <c r="B6843" t="s">
        <v>8105</v>
      </c>
      <c r="C6843" t="s">
        <v>8656</v>
      </c>
      <c r="D6843" t="s">
        <v>16</v>
      </c>
      <c r="E6843" s="1">
        <v>44835</v>
      </c>
      <c r="F6843">
        <v>2022</v>
      </c>
      <c r="G6843">
        <v>42500</v>
      </c>
      <c r="H6843">
        <v>150</v>
      </c>
      <c r="I6843">
        <v>204</v>
      </c>
      <c r="J6843" t="s">
        <v>82</v>
      </c>
      <c r="K6843" t="s">
        <v>883</v>
      </c>
      <c r="L6843" t="s">
        <v>8777</v>
      </c>
      <c r="M6843" t="s">
        <v>8778</v>
      </c>
      <c r="N6843">
        <v>9700</v>
      </c>
      <c r="O6843" t="s">
        <v>8779</v>
      </c>
    </row>
    <row r="6844" spans="1:15" x14ac:dyDescent="0.25">
      <c r="A6844">
        <v>661</v>
      </c>
      <c r="B6844" t="s">
        <v>14</v>
      </c>
      <c r="C6844" t="s">
        <v>302</v>
      </c>
      <c r="D6844" t="s">
        <v>241</v>
      </c>
      <c r="E6844" s="1">
        <v>43132</v>
      </c>
      <c r="F6844">
        <v>2018</v>
      </c>
      <c r="G6844">
        <v>32800</v>
      </c>
      <c r="H6844">
        <v>206</v>
      </c>
      <c r="I6844">
        <v>280</v>
      </c>
      <c r="J6844" t="s">
        <v>82</v>
      </c>
      <c r="K6844" t="s">
        <v>18</v>
      </c>
      <c r="L6844" t="s">
        <v>122</v>
      </c>
      <c r="M6844" t="s">
        <v>312</v>
      </c>
      <c r="N6844">
        <v>68700</v>
      </c>
      <c r="O6844" t="s">
        <v>313</v>
      </c>
    </row>
    <row r="6845" spans="1:15" x14ac:dyDescent="0.25">
      <c r="A6845">
        <v>17488</v>
      </c>
      <c r="B6845" t="s">
        <v>536</v>
      </c>
      <c r="C6845" t="s">
        <v>664</v>
      </c>
      <c r="D6845" t="s">
        <v>16</v>
      </c>
      <c r="E6845" s="1">
        <v>43739</v>
      </c>
      <c r="F6845">
        <v>2019</v>
      </c>
      <c r="G6845">
        <v>65990</v>
      </c>
      <c r="H6845">
        <v>294</v>
      </c>
      <c r="I6845">
        <v>400</v>
      </c>
      <c r="J6845" t="s">
        <v>82</v>
      </c>
      <c r="K6845" t="s">
        <v>18</v>
      </c>
      <c r="L6845" t="s">
        <v>122</v>
      </c>
      <c r="M6845" t="s">
        <v>338</v>
      </c>
      <c r="N6845">
        <v>20000</v>
      </c>
      <c r="O6845" t="s">
        <v>920</v>
      </c>
    </row>
    <row r="6846" spans="1:15" x14ac:dyDescent="0.25">
      <c r="A6846">
        <v>23821</v>
      </c>
      <c r="B6846" t="s">
        <v>1239</v>
      </c>
      <c r="C6846" t="s">
        <v>1264</v>
      </c>
      <c r="D6846" t="s">
        <v>23</v>
      </c>
      <c r="E6846" s="1">
        <v>36739</v>
      </c>
      <c r="F6846">
        <v>2000</v>
      </c>
      <c r="G6846">
        <v>9000</v>
      </c>
      <c r="H6846">
        <v>125</v>
      </c>
      <c r="I6846">
        <v>170</v>
      </c>
      <c r="J6846" t="s">
        <v>17</v>
      </c>
      <c r="K6846" t="s">
        <v>18</v>
      </c>
      <c r="L6846" t="s">
        <v>122</v>
      </c>
      <c r="M6846" t="e">
        <f>- (g/km)</f>
        <v>#NAME?</v>
      </c>
      <c r="N6846">
        <v>155065</v>
      </c>
      <c r="O6846" t="s">
        <v>1297</v>
      </c>
    </row>
    <row r="6847" spans="1:15" x14ac:dyDescent="0.25">
      <c r="A6847">
        <v>28850</v>
      </c>
      <c r="B6847" t="s">
        <v>1239</v>
      </c>
      <c r="C6847" t="s">
        <v>1293</v>
      </c>
      <c r="D6847" t="s">
        <v>61</v>
      </c>
      <c r="E6847" s="1">
        <v>40817</v>
      </c>
      <c r="F6847">
        <v>2011</v>
      </c>
      <c r="G6847">
        <v>15000</v>
      </c>
      <c r="H6847">
        <v>225</v>
      </c>
      <c r="I6847">
        <v>306</v>
      </c>
      <c r="J6847" t="s">
        <v>82</v>
      </c>
      <c r="K6847" t="s">
        <v>18</v>
      </c>
      <c r="L6847" t="s">
        <v>122</v>
      </c>
      <c r="M6847" t="e">
        <f>- (g/km)</f>
        <v>#NAME?</v>
      </c>
      <c r="N6847">
        <v>199500</v>
      </c>
      <c r="O6847" t="s">
        <v>1421</v>
      </c>
    </row>
    <row r="6848" spans="1:15" x14ac:dyDescent="0.25">
      <c r="A6848">
        <v>43482</v>
      </c>
      <c r="B6848" t="s">
        <v>2070</v>
      </c>
      <c r="C6848" t="s">
        <v>2092</v>
      </c>
      <c r="D6848" t="s">
        <v>86</v>
      </c>
      <c r="E6848" s="1">
        <v>43617</v>
      </c>
      <c r="F6848">
        <v>2019</v>
      </c>
      <c r="G6848">
        <v>31700</v>
      </c>
      <c r="H6848">
        <v>202</v>
      </c>
      <c r="I6848">
        <v>275</v>
      </c>
      <c r="J6848" t="s">
        <v>17</v>
      </c>
      <c r="K6848" t="s">
        <v>18</v>
      </c>
      <c r="L6848" t="s">
        <v>122</v>
      </c>
      <c r="M6848" t="s">
        <v>202</v>
      </c>
      <c r="N6848">
        <v>11346</v>
      </c>
      <c r="O6848" t="s">
        <v>2103</v>
      </c>
    </row>
    <row r="6849" spans="1:15" x14ac:dyDescent="0.25">
      <c r="A6849">
        <v>51321</v>
      </c>
      <c r="B6849" t="s">
        <v>2510</v>
      </c>
      <c r="C6849" t="s">
        <v>2511</v>
      </c>
      <c r="D6849" t="s">
        <v>68</v>
      </c>
      <c r="E6849" s="1">
        <v>39479</v>
      </c>
      <c r="F6849">
        <v>2008</v>
      </c>
      <c r="G6849">
        <v>7850</v>
      </c>
      <c r="H6849">
        <v>115</v>
      </c>
      <c r="I6849">
        <v>156</v>
      </c>
      <c r="J6849" t="s">
        <v>82</v>
      </c>
      <c r="K6849" t="s">
        <v>18</v>
      </c>
      <c r="L6849" t="s">
        <v>122</v>
      </c>
      <c r="M6849" t="s">
        <v>194</v>
      </c>
      <c r="N6849">
        <v>151356</v>
      </c>
      <c r="O6849" t="s">
        <v>2512</v>
      </c>
    </row>
    <row r="6850" spans="1:15" x14ac:dyDescent="0.25">
      <c r="A6850">
        <v>53602</v>
      </c>
      <c r="B6850" t="s">
        <v>2706</v>
      </c>
      <c r="C6850" t="s">
        <v>2729</v>
      </c>
      <c r="D6850" t="s">
        <v>68</v>
      </c>
      <c r="E6850" s="1">
        <v>42370</v>
      </c>
      <c r="F6850">
        <v>2016</v>
      </c>
      <c r="G6850">
        <v>17990</v>
      </c>
      <c r="H6850">
        <v>96</v>
      </c>
      <c r="I6850">
        <v>131</v>
      </c>
      <c r="J6850" t="s">
        <v>17</v>
      </c>
      <c r="K6850" t="s">
        <v>98</v>
      </c>
      <c r="L6850" t="s">
        <v>122</v>
      </c>
      <c r="M6850" t="e">
        <f>- (g/km)</f>
        <v>#NAME?</v>
      </c>
      <c r="N6850">
        <v>174701</v>
      </c>
      <c r="O6850" t="s">
        <v>2791</v>
      </c>
    </row>
    <row r="6851" spans="1:15" x14ac:dyDescent="0.25">
      <c r="A6851">
        <v>57624</v>
      </c>
      <c r="B6851" t="s">
        <v>2890</v>
      </c>
      <c r="C6851" t="s">
        <v>2893</v>
      </c>
      <c r="D6851" t="s">
        <v>68</v>
      </c>
      <c r="E6851" s="1">
        <v>35551</v>
      </c>
      <c r="F6851">
        <v>1997</v>
      </c>
      <c r="G6851">
        <v>1200</v>
      </c>
      <c r="H6851">
        <v>66</v>
      </c>
      <c r="I6851">
        <v>90</v>
      </c>
      <c r="J6851" t="s">
        <v>17</v>
      </c>
      <c r="K6851" t="s">
        <v>18</v>
      </c>
      <c r="L6851" t="s">
        <v>122</v>
      </c>
      <c r="M6851" t="e">
        <f>- (g/km)</f>
        <v>#NAME?</v>
      </c>
      <c r="N6851">
        <v>101500</v>
      </c>
      <c r="O6851" t="s">
        <v>2349</v>
      </c>
    </row>
    <row r="6852" spans="1:15" x14ac:dyDescent="0.25">
      <c r="A6852">
        <v>59654</v>
      </c>
      <c r="B6852" t="s">
        <v>2890</v>
      </c>
      <c r="C6852" t="s">
        <v>2896</v>
      </c>
      <c r="D6852" t="s">
        <v>23</v>
      </c>
      <c r="E6852" s="1">
        <v>40330</v>
      </c>
      <c r="F6852">
        <v>2010</v>
      </c>
      <c r="G6852">
        <v>26900</v>
      </c>
      <c r="H6852">
        <v>103</v>
      </c>
      <c r="I6852">
        <v>140</v>
      </c>
      <c r="J6852" t="s">
        <v>17</v>
      </c>
      <c r="K6852" t="s">
        <v>98</v>
      </c>
      <c r="L6852" t="s">
        <v>122</v>
      </c>
      <c r="M6852" t="s">
        <v>124</v>
      </c>
      <c r="N6852">
        <v>241000</v>
      </c>
      <c r="O6852" t="s">
        <v>2965</v>
      </c>
    </row>
    <row r="6853" spans="1:15" x14ac:dyDescent="0.25">
      <c r="A6853">
        <v>77196</v>
      </c>
      <c r="B6853" t="s">
        <v>3302</v>
      </c>
      <c r="C6853" t="s">
        <v>3306</v>
      </c>
      <c r="D6853" t="s">
        <v>86</v>
      </c>
      <c r="E6853" s="1">
        <v>38108</v>
      </c>
      <c r="F6853">
        <v>2004</v>
      </c>
      <c r="G6853">
        <v>2499</v>
      </c>
      <c r="H6853">
        <v>76</v>
      </c>
      <c r="I6853">
        <v>103</v>
      </c>
      <c r="J6853" t="s">
        <v>17</v>
      </c>
      <c r="K6853" t="s">
        <v>18</v>
      </c>
      <c r="L6853" t="s">
        <v>122</v>
      </c>
      <c r="M6853" t="s">
        <v>385</v>
      </c>
      <c r="N6853">
        <v>56000</v>
      </c>
      <c r="O6853" t="s">
        <v>3307</v>
      </c>
    </row>
    <row r="6854" spans="1:15" x14ac:dyDescent="0.25">
      <c r="A6854">
        <v>77218</v>
      </c>
      <c r="B6854" t="s">
        <v>3302</v>
      </c>
      <c r="C6854" t="s">
        <v>3320</v>
      </c>
      <c r="D6854" t="s">
        <v>41</v>
      </c>
      <c r="E6854" s="1">
        <v>38353</v>
      </c>
      <c r="F6854">
        <v>2005</v>
      </c>
      <c r="G6854">
        <v>800</v>
      </c>
      <c r="H6854">
        <v>105</v>
      </c>
      <c r="I6854">
        <v>143</v>
      </c>
      <c r="J6854" t="s">
        <v>17</v>
      </c>
      <c r="K6854" t="s">
        <v>18</v>
      </c>
      <c r="L6854" t="s">
        <v>122</v>
      </c>
      <c r="M6854" t="s">
        <v>194</v>
      </c>
      <c r="N6854">
        <v>171000</v>
      </c>
      <c r="O6854" t="s">
        <v>3321</v>
      </c>
    </row>
    <row r="6855" spans="1:15" x14ac:dyDescent="0.25">
      <c r="A6855">
        <v>95145</v>
      </c>
      <c r="B6855" t="s">
        <v>4093</v>
      </c>
      <c r="C6855" t="s">
        <v>4099</v>
      </c>
      <c r="D6855" t="s">
        <v>44</v>
      </c>
      <c r="E6855" s="1">
        <v>43770</v>
      </c>
      <c r="F6855">
        <v>2019</v>
      </c>
      <c r="G6855">
        <v>44980</v>
      </c>
      <c r="H6855">
        <v>183</v>
      </c>
      <c r="I6855">
        <v>249</v>
      </c>
      <c r="J6855" t="s">
        <v>82</v>
      </c>
      <c r="K6855" t="s">
        <v>18</v>
      </c>
      <c r="L6855" t="s">
        <v>122</v>
      </c>
      <c r="M6855" t="s">
        <v>338</v>
      </c>
      <c r="N6855">
        <v>40762</v>
      </c>
      <c r="O6855" t="s">
        <v>4119</v>
      </c>
    </row>
    <row r="6856" spans="1:15" x14ac:dyDescent="0.25">
      <c r="A6856">
        <v>96737</v>
      </c>
      <c r="B6856" t="s">
        <v>4093</v>
      </c>
      <c r="C6856" t="s">
        <v>4100</v>
      </c>
      <c r="D6856" t="s">
        <v>259</v>
      </c>
      <c r="E6856" s="1">
        <v>44986</v>
      </c>
      <c r="F6856">
        <v>2023</v>
      </c>
      <c r="G6856">
        <v>137950</v>
      </c>
      <c r="H6856">
        <v>258</v>
      </c>
      <c r="I6856">
        <v>351</v>
      </c>
      <c r="J6856" t="s">
        <v>82</v>
      </c>
      <c r="K6856" t="s">
        <v>98</v>
      </c>
      <c r="L6856" t="s">
        <v>122</v>
      </c>
      <c r="M6856" t="s">
        <v>32</v>
      </c>
      <c r="N6856">
        <v>6000</v>
      </c>
      <c r="O6856" t="s">
        <v>4151</v>
      </c>
    </row>
    <row r="6857" spans="1:15" x14ac:dyDescent="0.25">
      <c r="A6857">
        <v>96889</v>
      </c>
      <c r="B6857" t="s">
        <v>4093</v>
      </c>
      <c r="C6857" t="s">
        <v>4103</v>
      </c>
      <c r="D6857" t="s">
        <v>86</v>
      </c>
      <c r="E6857" s="1">
        <v>45047</v>
      </c>
      <c r="F6857">
        <v>2023</v>
      </c>
      <c r="G6857">
        <v>189980</v>
      </c>
      <c r="H6857">
        <v>257</v>
      </c>
      <c r="I6857">
        <v>349</v>
      </c>
      <c r="J6857" t="s">
        <v>82</v>
      </c>
      <c r="K6857" t="s">
        <v>98</v>
      </c>
      <c r="L6857" t="s">
        <v>122</v>
      </c>
      <c r="M6857" t="s">
        <v>154</v>
      </c>
      <c r="N6857">
        <v>3001</v>
      </c>
      <c r="O6857" t="s">
        <v>4139</v>
      </c>
    </row>
    <row r="6858" spans="1:15" x14ac:dyDescent="0.25">
      <c r="A6858">
        <v>102494</v>
      </c>
      <c r="B6858" t="s">
        <v>4366</v>
      </c>
      <c r="C6858" t="s">
        <v>4410</v>
      </c>
      <c r="D6858" t="s">
        <v>23</v>
      </c>
      <c r="E6858" s="1">
        <v>36251</v>
      </c>
      <c r="F6858">
        <v>1999</v>
      </c>
      <c r="G6858">
        <v>12000</v>
      </c>
      <c r="H6858">
        <v>142</v>
      </c>
      <c r="I6858">
        <v>193</v>
      </c>
      <c r="J6858" t="s">
        <v>82</v>
      </c>
      <c r="K6858" t="s">
        <v>18</v>
      </c>
      <c r="L6858" t="s">
        <v>122</v>
      </c>
      <c r="M6858" t="e">
        <f>- (g/km)</f>
        <v>#NAME?</v>
      </c>
      <c r="N6858">
        <v>167500</v>
      </c>
      <c r="O6858" t="s">
        <v>4422</v>
      </c>
    </row>
    <row r="6859" spans="1:15" x14ac:dyDescent="0.25">
      <c r="A6859">
        <v>105148</v>
      </c>
      <c r="B6859" t="s">
        <v>4366</v>
      </c>
      <c r="C6859" t="s">
        <v>4661</v>
      </c>
      <c r="D6859" t="s">
        <v>44</v>
      </c>
      <c r="E6859" s="1">
        <v>38626</v>
      </c>
      <c r="F6859">
        <v>2005</v>
      </c>
      <c r="G6859">
        <v>6000</v>
      </c>
      <c r="H6859">
        <v>90</v>
      </c>
      <c r="I6859">
        <v>122</v>
      </c>
      <c r="J6859" t="s">
        <v>17</v>
      </c>
      <c r="K6859" t="s">
        <v>18</v>
      </c>
      <c r="L6859" t="s">
        <v>122</v>
      </c>
      <c r="M6859" t="s">
        <v>385</v>
      </c>
      <c r="N6859">
        <v>160000</v>
      </c>
      <c r="O6859" t="s">
        <v>4511</v>
      </c>
    </row>
    <row r="6860" spans="1:15" x14ac:dyDescent="0.25">
      <c r="A6860">
        <v>108299</v>
      </c>
      <c r="B6860" t="s">
        <v>4366</v>
      </c>
      <c r="C6860" t="s">
        <v>4405</v>
      </c>
      <c r="D6860" t="s">
        <v>150</v>
      </c>
      <c r="E6860" s="1">
        <v>39600</v>
      </c>
      <c r="F6860">
        <v>2008</v>
      </c>
      <c r="G6860">
        <v>10500</v>
      </c>
      <c r="H6860">
        <v>135</v>
      </c>
      <c r="I6860">
        <v>184</v>
      </c>
      <c r="J6860" t="s">
        <v>82</v>
      </c>
      <c r="K6860" t="s">
        <v>18</v>
      </c>
      <c r="L6860" t="s">
        <v>122</v>
      </c>
      <c r="M6860" t="e">
        <f>- (g/km)</f>
        <v>#NAME?</v>
      </c>
      <c r="N6860">
        <v>195000</v>
      </c>
      <c r="O6860" t="s">
        <v>4602</v>
      </c>
    </row>
    <row r="6861" spans="1:15" x14ac:dyDescent="0.25">
      <c r="A6861">
        <v>112512</v>
      </c>
      <c r="B6861" t="s">
        <v>4366</v>
      </c>
      <c r="C6861" t="s">
        <v>4605</v>
      </c>
      <c r="D6861" t="s">
        <v>241</v>
      </c>
      <c r="E6861" s="1">
        <v>41487</v>
      </c>
      <c r="F6861">
        <v>2013</v>
      </c>
      <c r="G6861">
        <v>25800</v>
      </c>
      <c r="H6861">
        <v>120</v>
      </c>
      <c r="I6861">
        <v>163</v>
      </c>
      <c r="J6861" t="s">
        <v>82</v>
      </c>
      <c r="K6861" t="s">
        <v>98</v>
      </c>
      <c r="L6861" t="s">
        <v>122</v>
      </c>
      <c r="M6861" t="s">
        <v>96</v>
      </c>
      <c r="N6861">
        <v>188000</v>
      </c>
      <c r="O6861" t="s">
        <v>5027</v>
      </c>
    </row>
    <row r="6862" spans="1:15" x14ac:dyDescent="0.25">
      <c r="A6862">
        <v>121546</v>
      </c>
      <c r="B6862" t="s">
        <v>4366</v>
      </c>
      <c r="C6862" t="s">
        <v>5405</v>
      </c>
      <c r="D6862" t="s">
        <v>44</v>
      </c>
      <c r="E6862" s="1">
        <v>43191</v>
      </c>
      <c r="F6862">
        <v>2018</v>
      </c>
      <c r="G6862">
        <v>77445</v>
      </c>
      <c r="H6862">
        <v>345</v>
      </c>
      <c r="I6862">
        <v>469</v>
      </c>
      <c r="J6862" t="s">
        <v>82</v>
      </c>
      <c r="K6862" t="s">
        <v>18</v>
      </c>
      <c r="L6862" t="s">
        <v>122</v>
      </c>
      <c r="M6862" t="s">
        <v>192</v>
      </c>
      <c r="N6862">
        <v>97969</v>
      </c>
      <c r="O6862" t="s">
        <v>5494</v>
      </c>
    </row>
    <row r="6863" spans="1:15" x14ac:dyDescent="0.25">
      <c r="A6863">
        <v>125792</v>
      </c>
      <c r="B6863" t="s">
        <v>4366</v>
      </c>
      <c r="C6863" t="s">
        <v>5464</v>
      </c>
      <c r="D6863" t="s">
        <v>16</v>
      </c>
      <c r="E6863" s="1">
        <v>44075</v>
      </c>
      <c r="F6863">
        <v>2020</v>
      </c>
      <c r="G6863">
        <v>50990</v>
      </c>
      <c r="H6863">
        <v>270</v>
      </c>
      <c r="I6863">
        <v>367</v>
      </c>
      <c r="J6863" t="s">
        <v>82</v>
      </c>
      <c r="K6863" t="s">
        <v>372</v>
      </c>
      <c r="L6863" t="s">
        <v>122</v>
      </c>
      <c r="M6863" t="s">
        <v>312</v>
      </c>
      <c r="N6863">
        <v>29738</v>
      </c>
      <c r="O6863" t="s">
        <v>5727</v>
      </c>
    </row>
    <row r="6864" spans="1:15" x14ac:dyDescent="0.25">
      <c r="A6864">
        <v>134532</v>
      </c>
      <c r="B6864" t="s">
        <v>6337</v>
      </c>
      <c r="C6864" t="s">
        <v>6347</v>
      </c>
      <c r="D6864" t="s">
        <v>61</v>
      </c>
      <c r="E6864" s="1">
        <v>38292</v>
      </c>
      <c r="F6864">
        <v>2004</v>
      </c>
      <c r="G6864">
        <v>5950</v>
      </c>
      <c r="H6864">
        <v>85</v>
      </c>
      <c r="I6864">
        <v>116</v>
      </c>
      <c r="J6864" t="s">
        <v>82</v>
      </c>
      <c r="K6864" t="s">
        <v>18</v>
      </c>
      <c r="L6864" t="s">
        <v>122</v>
      </c>
      <c r="M6864" t="s">
        <v>87</v>
      </c>
      <c r="N6864">
        <v>111087</v>
      </c>
      <c r="O6864" t="s">
        <v>6360</v>
      </c>
    </row>
    <row r="6865" spans="1:15" x14ac:dyDescent="0.25">
      <c r="A6865">
        <v>135115</v>
      </c>
      <c r="B6865" t="s">
        <v>6337</v>
      </c>
      <c r="C6865" t="s">
        <v>6365</v>
      </c>
      <c r="D6865" t="s">
        <v>68</v>
      </c>
      <c r="E6865" s="1">
        <v>42095</v>
      </c>
      <c r="F6865">
        <v>2015</v>
      </c>
      <c r="G6865">
        <v>13799</v>
      </c>
      <c r="H6865">
        <v>140</v>
      </c>
      <c r="I6865">
        <v>190</v>
      </c>
      <c r="J6865" t="s">
        <v>82</v>
      </c>
      <c r="K6865" t="s">
        <v>98</v>
      </c>
      <c r="L6865" t="s">
        <v>122</v>
      </c>
      <c r="M6865" t="s">
        <v>111</v>
      </c>
      <c r="N6865">
        <v>120000</v>
      </c>
      <c r="O6865" t="s">
        <v>6416</v>
      </c>
    </row>
    <row r="6866" spans="1:15" x14ac:dyDescent="0.25">
      <c r="A6866">
        <v>139435</v>
      </c>
      <c r="B6866" t="s">
        <v>6537</v>
      </c>
      <c r="C6866" t="s">
        <v>6543</v>
      </c>
      <c r="D6866" t="s">
        <v>86</v>
      </c>
      <c r="E6866" s="1">
        <v>38504</v>
      </c>
      <c r="F6866">
        <v>2005</v>
      </c>
      <c r="G6866">
        <v>2800</v>
      </c>
      <c r="H6866">
        <v>114</v>
      </c>
      <c r="I6866">
        <v>155</v>
      </c>
      <c r="J6866" t="s">
        <v>82</v>
      </c>
      <c r="K6866" t="s">
        <v>18</v>
      </c>
      <c r="L6866" t="s">
        <v>122</v>
      </c>
      <c r="M6866" t="s">
        <v>87</v>
      </c>
      <c r="N6866">
        <v>165000</v>
      </c>
      <c r="O6866" t="s">
        <v>6578</v>
      </c>
    </row>
    <row r="6867" spans="1:15" x14ac:dyDescent="0.25">
      <c r="A6867">
        <v>166653</v>
      </c>
      <c r="B6867" t="s">
        <v>7012</v>
      </c>
      <c r="C6867" t="s">
        <v>7025</v>
      </c>
      <c r="D6867" t="s">
        <v>59</v>
      </c>
      <c r="E6867" s="1">
        <v>42826</v>
      </c>
      <c r="F6867">
        <v>2017</v>
      </c>
      <c r="G6867">
        <v>139000</v>
      </c>
      <c r="H6867">
        <v>309</v>
      </c>
      <c r="I6867">
        <v>420</v>
      </c>
      <c r="J6867" t="s">
        <v>82</v>
      </c>
      <c r="K6867" t="s">
        <v>18</v>
      </c>
      <c r="L6867" t="s">
        <v>122</v>
      </c>
      <c r="M6867" t="s">
        <v>312</v>
      </c>
      <c r="N6867">
        <v>23500</v>
      </c>
      <c r="O6867" t="s">
        <v>7076</v>
      </c>
    </row>
    <row r="6868" spans="1:15" x14ac:dyDescent="0.25">
      <c r="A6868">
        <v>166840</v>
      </c>
      <c r="B6868" t="s">
        <v>7012</v>
      </c>
      <c r="C6868" t="s">
        <v>7025</v>
      </c>
      <c r="D6868" t="s">
        <v>44</v>
      </c>
      <c r="E6868" s="1">
        <v>43191</v>
      </c>
      <c r="F6868">
        <v>2018</v>
      </c>
      <c r="G6868">
        <v>154000</v>
      </c>
      <c r="H6868">
        <v>309</v>
      </c>
      <c r="I6868">
        <v>420</v>
      </c>
      <c r="J6868" t="s">
        <v>82</v>
      </c>
      <c r="K6868" t="s">
        <v>18</v>
      </c>
      <c r="L6868" t="s">
        <v>122</v>
      </c>
      <c r="M6868" t="e">
        <f>- (g/km)</f>
        <v>#NAME?</v>
      </c>
      <c r="N6868">
        <v>16600</v>
      </c>
      <c r="O6868" t="s">
        <v>7083</v>
      </c>
    </row>
    <row r="6869" spans="1:15" x14ac:dyDescent="0.25">
      <c r="A6869">
        <v>168454</v>
      </c>
      <c r="B6869" t="s">
        <v>7169</v>
      </c>
      <c r="C6869" t="s">
        <v>7170</v>
      </c>
      <c r="D6869" t="s">
        <v>106</v>
      </c>
      <c r="E6869" s="1">
        <v>36800</v>
      </c>
      <c r="F6869">
        <v>2000</v>
      </c>
      <c r="G6869">
        <v>3200</v>
      </c>
      <c r="H6869">
        <v>70</v>
      </c>
      <c r="I6869">
        <v>95</v>
      </c>
      <c r="J6869" t="s">
        <v>17</v>
      </c>
      <c r="K6869" t="s">
        <v>18</v>
      </c>
      <c r="L6869" t="s">
        <v>122</v>
      </c>
      <c r="M6869" t="e">
        <f>- (g/km)</f>
        <v>#NAME?</v>
      </c>
      <c r="N6869">
        <v>93000</v>
      </c>
      <c r="O6869" t="s">
        <v>7171</v>
      </c>
    </row>
    <row r="6870" spans="1:15" x14ac:dyDescent="0.25">
      <c r="A6870">
        <v>168841</v>
      </c>
      <c r="B6870" t="s">
        <v>7172</v>
      </c>
      <c r="C6870" t="s">
        <v>7180</v>
      </c>
      <c r="D6870" t="s">
        <v>41</v>
      </c>
      <c r="E6870" s="1">
        <v>38777</v>
      </c>
      <c r="F6870">
        <v>2006</v>
      </c>
      <c r="G6870">
        <v>2000</v>
      </c>
      <c r="H6870">
        <v>99</v>
      </c>
      <c r="I6870">
        <v>135</v>
      </c>
      <c r="J6870" t="s">
        <v>17</v>
      </c>
      <c r="K6870" t="s">
        <v>18</v>
      </c>
      <c r="L6870" t="s">
        <v>122</v>
      </c>
      <c r="M6870" t="s">
        <v>194</v>
      </c>
      <c r="N6870">
        <v>160000</v>
      </c>
      <c r="O6870" t="s">
        <v>7200</v>
      </c>
    </row>
    <row r="6871" spans="1:15" x14ac:dyDescent="0.25">
      <c r="A6871">
        <v>177191</v>
      </c>
      <c r="B6871" t="s">
        <v>7407</v>
      </c>
      <c r="C6871" t="s">
        <v>7416</v>
      </c>
      <c r="D6871" t="s">
        <v>41</v>
      </c>
      <c r="E6871" s="1">
        <v>38200</v>
      </c>
      <c r="F6871">
        <v>2004</v>
      </c>
      <c r="G6871">
        <v>3000</v>
      </c>
      <c r="H6871">
        <v>118</v>
      </c>
      <c r="I6871">
        <v>160</v>
      </c>
      <c r="J6871" t="s">
        <v>17</v>
      </c>
      <c r="K6871" t="s">
        <v>18</v>
      </c>
      <c r="L6871" t="s">
        <v>122</v>
      </c>
      <c r="M6871" t="s">
        <v>629</v>
      </c>
      <c r="N6871">
        <v>196000</v>
      </c>
      <c r="O6871" t="s">
        <v>7428</v>
      </c>
    </row>
    <row r="6872" spans="1:15" x14ac:dyDescent="0.25">
      <c r="A6872">
        <v>213680</v>
      </c>
      <c r="B6872" t="s">
        <v>8105</v>
      </c>
      <c r="C6872" t="s">
        <v>8121</v>
      </c>
      <c r="D6872" t="s">
        <v>68</v>
      </c>
      <c r="E6872" s="1">
        <v>35217</v>
      </c>
      <c r="F6872">
        <v>1996</v>
      </c>
      <c r="G6872">
        <v>2400</v>
      </c>
      <c r="H6872">
        <v>66</v>
      </c>
      <c r="I6872">
        <v>90</v>
      </c>
      <c r="J6872" t="s">
        <v>17</v>
      </c>
      <c r="K6872" t="s">
        <v>18</v>
      </c>
      <c r="L6872" t="s">
        <v>122</v>
      </c>
      <c r="M6872" t="e">
        <f>- (g/km)</f>
        <v>#NAME?</v>
      </c>
      <c r="N6872">
        <v>100406</v>
      </c>
      <c r="O6872" t="s">
        <v>8122</v>
      </c>
    </row>
    <row r="6873" spans="1:15" x14ac:dyDescent="0.25">
      <c r="A6873">
        <v>213711</v>
      </c>
      <c r="B6873" t="s">
        <v>8105</v>
      </c>
      <c r="C6873" t="s">
        <v>8126</v>
      </c>
      <c r="D6873" t="s">
        <v>16</v>
      </c>
      <c r="E6873" s="1">
        <v>35125</v>
      </c>
      <c r="F6873">
        <v>1996</v>
      </c>
      <c r="G6873">
        <v>14666</v>
      </c>
      <c r="H6873">
        <v>75</v>
      </c>
      <c r="I6873">
        <v>102</v>
      </c>
      <c r="J6873" t="s">
        <v>17</v>
      </c>
      <c r="K6873" t="s">
        <v>98</v>
      </c>
      <c r="L6873" t="s">
        <v>122</v>
      </c>
      <c r="M6873" t="e">
        <f>- (g/km)</f>
        <v>#NAME?</v>
      </c>
      <c r="N6873">
        <v>398000</v>
      </c>
      <c r="O6873" t="s">
        <v>8127</v>
      </c>
    </row>
    <row r="6874" spans="1:15" x14ac:dyDescent="0.25">
      <c r="A6874">
        <v>222459</v>
      </c>
      <c r="B6874" t="s">
        <v>8105</v>
      </c>
      <c r="C6874" t="s">
        <v>8210</v>
      </c>
      <c r="D6874" t="s">
        <v>241</v>
      </c>
      <c r="E6874" s="1">
        <v>40664</v>
      </c>
      <c r="F6874">
        <v>2011</v>
      </c>
      <c r="G6874">
        <v>23900</v>
      </c>
      <c r="H6874">
        <v>103</v>
      </c>
      <c r="I6874">
        <v>140</v>
      </c>
      <c r="J6874" t="s">
        <v>17</v>
      </c>
      <c r="K6874" t="s">
        <v>98</v>
      </c>
      <c r="L6874" t="s">
        <v>122</v>
      </c>
      <c r="M6874" t="s">
        <v>96</v>
      </c>
      <c r="N6874">
        <v>228020</v>
      </c>
      <c r="O6874" t="s">
        <v>8313</v>
      </c>
    </row>
    <row r="6875" spans="1:15" x14ac:dyDescent="0.25">
      <c r="A6875">
        <v>227306</v>
      </c>
      <c r="B6875" t="s">
        <v>8105</v>
      </c>
      <c r="C6875" t="s">
        <v>8241</v>
      </c>
      <c r="D6875" t="s">
        <v>59</v>
      </c>
      <c r="E6875" s="1">
        <v>41426</v>
      </c>
      <c r="F6875">
        <v>2013</v>
      </c>
      <c r="G6875">
        <v>49999</v>
      </c>
      <c r="H6875">
        <v>57</v>
      </c>
      <c r="I6875">
        <v>77</v>
      </c>
      <c r="J6875" t="s">
        <v>25</v>
      </c>
      <c r="K6875" t="s">
        <v>18</v>
      </c>
      <c r="L6875" t="s">
        <v>122</v>
      </c>
      <c r="M6875" t="s">
        <v>5935</v>
      </c>
      <c r="N6875">
        <v>4900</v>
      </c>
      <c r="O6875" t="s">
        <v>8388</v>
      </c>
    </row>
    <row r="6876" spans="1:15" x14ac:dyDescent="0.25">
      <c r="A6876">
        <v>246944</v>
      </c>
      <c r="B6876" t="s">
        <v>8828</v>
      </c>
      <c r="C6876" t="s">
        <v>8840</v>
      </c>
      <c r="D6876" t="s">
        <v>16</v>
      </c>
      <c r="E6876" s="1">
        <v>37073</v>
      </c>
      <c r="F6876">
        <v>2001</v>
      </c>
      <c r="G6876">
        <v>899</v>
      </c>
      <c r="H6876">
        <v>80</v>
      </c>
      <c r="I6876">
        <v>109</v>
      </c>
      <c r="J6876" t="s">
        <v>17</v>
      </c>
      <c r="K6876" t="s">
        <v>18</v>
      </c>
      <c r="L6876" t="s">
        <v>122</v>
      </c>
      <c r="M6876" t="s">
        <v>194</v>
      </c>
      <c r="N6876">
        <v>301161</v>
      </c>
      <c r="O6876" t="s">
        <v>8841</v>
      </c>
    </row>
    <row r="6877" spans="1:15" x14ac:dyDescent="0.25">
      <c r="A6877">
        <v>66</v>
      </c>
      <c r="B6877" t="s">
        <v>14</v>
      </c>
      <c r="C6877" t="s">
        <v>84</v>
      </c>
      <c r="D6877" t="s">
        <v>86</v>
      </c>
      <c r="E6877" s="1">
        <v>36923</v>
      </c>
      <c r="F6877">
        <v>2001</v>
      </c>
      <c r="G6877">
        <v>2450</v>
      </c>
      <c r="H6877">
        <v>77</v>
      </c>
      <c r="I6877">
        <v>105</v>
      </c>
      <c r="J6877" t="s">
        <v>17</v>
      </c>
      <c r="K6877" t="s">
        <v>18</v>
      </c>
      <c r="L6877" t="s">
        <v>85</v>
      </c>
      <c r="M6877" t="s">
        <v>87</v>
      </c>
      <c r="N6877">
        <v>69117</v>
      </c>
      <c r="O6877" t="s">
        <v>88</v>
      </c>
    </row>
    <row r="6878" spans="1:15" x14ac:dyDescent="0.25">
      <c r="A6878">
        <v>96</v>
      </c>
      <c r="B6878" t="s">
        <v>14</v>
      </c>
      <c r="C6878" t="s">
        <v>114</v>
      </c>
      <c r="D6878" t="s">
        <v>44</v>
      </c>
      <c r="E6878" s="1">
        <v>37742</v>
      </c>
      <c r="F6878">
        <v>2003</v>
      </c>
      <c r="G6878">
        <v>2499</v>
      </c>
      <c r="H6878">
        <v>77</v>
      </c>
      <c r="I6878">
        <v>105</v>
      </c>
      <c r="J6878" t="s">
        <v>17</v>
      </c>
      <c r="K6878" t="s">
        <v>18</v>
      </c>
      <c r="L6878" t="s">
        <v>85</v>
      </c>
      <c r="M6878" t="s">
        <v>87</v>
      </c>
      <c r="N6878">
        <v>100000</v>
      </c>
      <c r="O6878" t="s">
        <v>115</v>
      </c>
    </row>
    <row r="6879" spans="1:15" x14ac:dyDescent="0.25">
      <c r="A6879">
        <v>9829</v>
      </c>
      <c r="B6879" t="s">
        <v>536</v>
      </c>
      <c r="C6879" t="s">
        <v>688</v>
      </c>
      <c r="D6879" t="s">
        <v>68</v>
      </c>
      <c r="E6879" s="1">
        <v>42278</v>
      </c>
      <c r="F6879">
        <v>2015</v>
      </c>
      <c r="G6879">
        <v>41900</v>
      </c>
      <c r="H6879">
        <v>340</v>
      </c>
      <c r="I6879">
        <v>462</v>
      </c>
      <c r="J6879" t="s">
        <v>82</v>
      </c>
      <c r="K6879" t="s">
        <v>18</v>
      </c>
      <c r="L6879" t="s">
        <v>85</v>
      </c>
      <c r="M6879" t="s">
        <v>87</v>
      </c>
      <c r="N6879">
        <v>103400</v>
      </c>
      <c r="O6879" t="s">
        <v>738</v>
      </c>
    </row>
    <row r="6880" spans="1:15" x14ac:dyDescent="0.25">
      <c r="A6880">
        <v>10307</v>
      </c>
      <c r="B6880" t="s">
        <v>536</v>
      </c>
      <c r="C6880" t="s">
        <v>688</v>
      </c>
      <c r="D6880" t="s">
        <v>44</v>
      </c>
      <c r="E6880" s="1">
        <v>42217</v>
      </c>
      <c r="F6880">
        <v>2015</v>
      </c>
      <c r="G6880">
        <v>31600</v>
      </c>
      <c r="H6880">
        <v>338</v>
      </c>
      <c r="I6880">
        <v>460</v>
      </c>
      <c r="J6880" t="s">
        <v>82</v>
      </c>
      <c r="K6880" t="s">
        <v>18</v>
      </c>
      <c r="L6880" t="s">
        <v>85</v>
      </c>
      <c r="M6880" t="s">
        <v>87</v>
      </c>
      <c r="N6880">
        <v>178500</v>
      </c>
      <c r="O6880" t="s">
        <v>748</v>
      </c>
    </row>
    <row r="6881" spans="1:15" x14ac:dyDescent="0.25">
      <c r="A6881">
        <v>10970</v>
      </c>
      <c r="B6881" t="s">
        <v>536</v>
      </c>
      <c r="C6881" t="s">
        <v>688</v>
      </c>
      <c r="D6881" t="s">
        <v>59</v>
      </c>
      <c r="E6881" s="1">
        <v>42156</v>
      </c>
      <c r="F6881">
        <v>2015</v>
      </c>
      <c r="G6881">
        <v>39890</v>
      </c>
      <c r="H6881">
        <v>353</v>
      </c>
      <c r="I6881">
        <v>480</v>
      </c>
      <c r="J6881" t="s">
        <v>82</v>
      </c>
      <c r="K6881" t="s">
        <v>18</v>
      </c>
      <c r="L6881" t="s">
        <v>85</v>
      </c>
      <c r="M6881" t="s">
        <v>87</v>
      </c>
      <c r="N6881">
        <v>60561</v>
      </c>
      <c r="O6881" t="s">
        <v>763</v>
      </c>
    </row>
    <row r="6882" spans="1:15" x14ac:dyDescent="0.25">
      <c r="A6882">
        <v>11884</v>
      </c>
      <c r="B6882" t="s">
        <v>536</v>
      </c>
      <c r="C6882" t="s">
        <v>688</v>
      </c>
      <c r="D6882" t="s">
        <v>16</v>
      </c>
      <c r="E6882" s="1">
        <v>42461</v>
      </c>
      <c r="F6882">
        <v>2016</v>
      </c>
      <c r="G6882">
        <v>41999</v>
      </c>
      <c r="H6882">
        <v>270</v>
      </c>
      <c r="I6882">
        <v>367</v>
      </c>
      <c r="J6882" t="s">
        <v>82</v>
      </c>
      <c r="K6882" t="s">
        <v>18</v>
      </c>
      <c r="L6882" t="s">
        <v>85</v>
      </c>
      <c r="M6882" t="s">
        <v>211</v>
      </c>
      <c r="N6882">
        <v>75000</v>
      </c>
      <c r="O6882" t="s">
        <v>794</v>
      </c>
    </row>
    <row r="6883" spans="1:15" x14ac:dyDescent="0.25">
      <c r="A6883">
        <v>16558</v>
      </c>
      <c r="B6883" t="s">
        <v>536</v>
      </c>
      <c r="C6883" t="s">
        <v>852</v>
      </c>
      <c r="D6883" t="s">
        <v>61</v>
      </c>
      <c r="E6883" s="1">
        <v>43770</v>
      </c>
      <c r="F6883">
        <v>2019</v>
      </c>
      <c r="G6883">
        <v>56930</v>
      </c>
      <c r="H6883">
        <v>210</v>
      </c>
      <c r="I6883">
        <v>286</v>
      </c>
      <c r="J6883" t="s">
        <v>82</v>
      </c>
      <c r="K6883" t="s">
        <v>98</v>
      </c>
      <c r="L6883" t="s">
        <v>85</v>
      </c>
      <c r="M6883" t="s">
        <v>111</v>
      </c>
      <c r="N6883">
        <v>60000</v>
      </c>
      <c r="O6883" t="s">
        <v>886</v>
      </c>
    </row>
    <row r="6884" spans="1:15" x14ac:dyDescent="0.25">
      <c r="A6884">
        <v>19741</v>
      </c>
      <c r="B6884" t="s">
        <v>536</v>
      </c>
      <c r="C6884" t="s">
        <v>659</v>
      </c>
      <c r="D6884" t="s">
        <v>455</v>
      </c>
      <c r="E6884" s="1">
        <v>43891</v>
      </c>
      <c r="F6884">
        <v>2020</v>
      </c>
      <c r="G6884">
        <v>27980</v>
      </c>
      <c r="H6884">
        <v>210</v>
      </c>
      <c r="I6884">
        <v>286</v>
      </c>
      <c r="J6884" t="s">
        <v>82</v>
      </c>
      <c r="K6884" t="s">
        <v>98</v>
      </c>
      <c r="L6884" t="s">
        <v>85</v>
      </c>
      <c r="M6884" t="s">
        <v>111</v>
      </c>
      <c r="N6884">
        <v>65422</v>
      </c>
      <c r="O6884" t="s">
        <v>994</v>
      </c>
    </row>
    <row r="6885" spans="1:15" x14ac:dyDescent="0.25">
      <c r="A6885">
        <v>23627</v>
      </c>
      <c r="B6885" t="s">
        <v>1239</v>
      </c>
      <c r="C6885" t="s">
        <v>1243</v>
      </c>
      <c r="D6885" t="s">
        <v>268</v>
      </c>
      <c r="E6885" s="1">
        <v>35886</v>
      </c>
      <c r="F6885">
        <v>1998</v>
      </c>
      <c r="G6885">
        <v>10900</v>
      </c>
      <c r="H6885">
        <v>85</v>
      </c>
      <c r="I6885">
        <v>116</v>
      </c>
      <c r="J6885" t="s">
        <v>17</v>
      </c>
      <c r="K6885" t="s">
        <v>18</v>
      </c>
      <c r="L6885" t="s">
        <v>85</v>
      </c>
      <c r="M6885" t="e">
        <f>- (g/km)</f>
        <v>#NAME?</v>
      </c>
      <c r="N6885">
        <v>168000</v>
      </c>
      <c r="O6885" t="s">
        <v>1277</v>
      </c>
    </row>
    <row r="6886" spans="1:15" x14ac:dyDescent="0.25">
      <c r="A6886">
        <v>41872</v>
      </c>
      <c r="B6886" t="s">
        <v>1239</v>
      </c>
      <c r="C6886" t="s">
        <v>1583</v>
      </c>
      <c r="D6886" t="s">
        <v>268</v>
      </c>
      <c r="E6886" s="1">
        <v>44501</v>
      </c>
      <c r="F6886">
        <v>2021</v>
      </c>
      <c r="G6886">
        <v>55490</v>
      </c>
      <c r="H6886">
        <v>275</v>
      </c>
      <c r="I6886">
        <v>374</v>
      </c>
      <c r="J6886" t="s">
        <v>82</v>
      </c>
      <c r="K6886" t="s">
        <v>18</v>
      </c>
      <c r="L6886" t="s">
        <v>85</v>
      </c>
      <c r="M6886" t="s">
        <v>178</v>
      </c>
      <c r="N6886">
        <v>25582</v>
      </c>
      <c r="O6886" t="s">
        <v>1888</v>
      </c>
    </row>
    <row r="6887" spans="1:15" x14ac:dyDescent="0.25">
      <c r="A6887">
        <v>43422</v>
      </c>
      <c r="B6887" t="s">
        <v>2070</v>
      </c>
      <c r="C6887" t="s">
        <v>2092</v>
      </c>
      <c r="D6887" t="s">
        <v>61</v>
      </c>
      <c r="E6887" s="1">
        <v>43221</v>
      </c>
      <c r="F6887">
        <v>2018</v>
      </c>
      <c r="G6887">
        <v>42900</v>
      </c>
      <c r="H6887">
        <v>202</v>
      </c>
      <c r="I6887">
        <v>275</v>
      </c>
      <c r="J6887" t="s">
        <v>82</v>
      </c>
      <c r="K6887" t="s">
        <v>18</v>
      </c>
      <c r="L6887" t="s">
        <v>85</v>
      </c>
      <c r="M6887" t="s">
        <v>312</v>
      </c>
      <c r="N6887">
        <v>20800</v>
      </c>
      <c r="O6887" t="s">
        <v>2094</v>
      </c>
    </row>
    <row r="6888" spans="1:15" x14ac:dyDescent="0.25">
      <c r="A6888">
        <v>43430</v>
      </c>
      <c r="B6888" t="s">
        <v>2070</v>
      </c>
      <c r="C6888" t="s">
        <v>2092</v>
      </c>
      <c r="D6888" t="s">
        <v>241</v>
      </c>
      <c r="E6888" s="1">
        <v>43221</v>
      </c>
      <c r="F6888">
        <v>2018</v>
      </c>
      <c r="G6888">
        <v>42900</v>
      </c>
      <c r="H6888">
        <v>202</v>
      </c>
      <c r="I6888">
        <v>275</v>
      </c>
      <c r="J6888" t="s">
        <v>82</v>
      </c>
      <c r="K6888" t="s">
        <v>18</v>
      </c>
      <c r="L6888" t="s">
        <v>85</v>
      </c>
      <c r="M6888" t="s">
        <v>312</v>
      </c>
      <c r="N6888">
        <v>20800</v>
      </c>
      <c r="O6888" t="s">
        <v>2094</v>
      </c>
    </row>
    <row r="6889" spans="1:15" x14ac:dyDescent="0.25">
      <c r="A6889">
        <v>43436</v>
      </c>
      <c r="B6889" t="s">
        <v>2070</v>
      </c>
      <c r="C6889" t="s">
        <v>2092</v>
      </c>
      <c r="E6889" s="1">
        <v>43221</v>
      </c>
      <c r="F6889">
        <v>2018</v>
      </c>
      <c r="G6889">
        <v>42900</v>
      </c>
      <c r="H6889">
        <v>202</v>
      </c>
      <c r="I6889">
        <v>275</v>
      </c>
      <c r="J6889" t="s">
        <v>82</v>
      </c>
      <c r="K6889" t="s">
        <v>18</v>
      </c>
      <c r="L6889" t="s">
        <v>85</v>
      </c>
      <c r="M6889" t="s">
        <v>312</v>
      </c>
      <c r="N6889">
        <v>20800</v>
      </c>
      <c r="O6889" t="s">
        <v>2094</v>
      </c>
    </row>
    <row r="6890" spans="1:15" x14ac:dyDescent="0.25">
      <c r="A6890">
        <v>43460</v>
      </c>
      <c r="B6890" t="s">
        <v>2070</v>
      </c>
      <c r="C6890" t="s">
        <v>2092</v>
      </c>
      <c r="D6890" t="s">
        <v>268</v>
      </c>
      <c r="E6890" s="1">
        <v>43221</v>
      </c>
      <c r="F6890">
        <v>2018</v>
      </c>
      <c r="G6890">
        <v>42900</v>
      </c>
      <c r="H6890">
        <v>202</v>
      </c>
      <c r="I6890">
        <v>275</v>
      </c>
      <c r="J6890" t="s">
        <v>82</v>
      </c>
      <c r="K6890" t="s">
        <v>18</v>
      </c>
      <c r="L6890" t="s">
        <v>85</v>
      </c>
      <c r="M6890" t="s">
        <v>312</v>
      </c>
      <c r="N6890">
        <v>20800</v>
      </c>
      <c r="O6890" t="s">
        <v>2094</v>
      </c>
    </row>
    <row r="6891" spans="1:15" x14ac:dyDescent="0.25">
      <c r="A6891">
        <v>43472</v>
      </c>
      <c r="B6891" t="s">
        <v>2070</v>
      </c>
      <c r="C6891" t="s">
        <v>2092</v>
      </c>
      <c r="D6891" t="s">
        <v>150</v>
      </c>
      <c r="E6891" s="1">
        <v>43221</v>
      </c>
      <c r="F6891">
        <v>2018</v>
      </c>
      <c r="G6891">
        <v>42900</v>
      </c>
      <c r="H6891">
        <v>202</v>
      </c>
      <c r="I6891">
        <v>275</v>
      </c>
      <c r="J6891" t="s">
        <v>82</v>
      </c>
      <c r="K6891" t="s">
        <v>18</v>
      </c>
      <c r="L6891" t="s">
        <v>85</v>
      </c>
      <c r="M6891" t="s">
        <v>312</v>
      </c>
      <c r="N6891">
        <v>20800</v>
      </c>
      <c r="O6891" t="s">
        <v>2094</v>
      </c>
    </row>
    <row r="6892" spans="1:15" x14ac:dyDescent="0.25">
      <c r="A6892">
        <v>43680</v>
      </c>
      <c r="B6892" t="s">
        <v>2127</v>
      </c>
      <c r="C6892" t="s">
        <v>2131</v>
      </c>
      <c r="D6892" t="s">
        <v>150</v>
      </c>
      <c r="E6892" s="1">
        <v>39356</v>
      </c>
      <c r="F6892">
        <v>2007</v>
      </c>
      <c r="G6892">
        <v>3000</v>
      </c>
      <c r="H6892">
        <v>103</v>
      </c>
      <c r="I6892">
        <v>140</v>
      </c>
      <c r="J6892" t="s">
        <v>82</v>
      </c>
      <c r="K6892" t="s">
        <v>18</v>
      </c>
      <c r="L6892" t="s">
        <v>85</v>
      </c>
      <c r="M6892" t="s">
        <v>629</v>
      </c>
      <c r="N6892">
        <v>195000</v>
      </c>
      <c r="O6892" t="s">
        <v>2149</v>
      </c>
    </row>
    <row r="6893" spans="1:15" x14ac:dyDescent="0.25">
      <c r="A6893">
        <v>78814</v>
      </c>
      <c r="B6893" t="s">
        <v>3302</v>
      </c>
      <c r="C6893" t="s">
        <v>3387</v>
      </c>
      <c r="D6893" t="s">
        <v>23</v>
      </c>
      <c r="E6893" s="1">
        <v>42461</v>
      </c>
      <c r="F6893">
        <v>2016</v>
      </c>
      <c r="G6893">
        <v>33500</v>
      </c>
      <c r="H6893">
        <v>125</v>
      </c>
      <c r="I6893">
        <v>170</v>
      </c>
      <c r="J6893" t="s">
        <v>17</v>
      </c>
      <c r="K6893" t="s">
        <v>98</v>
      </c>
      <c r="L6893" t="s">
        <v>85</v>
      </c>
      <c r="M6893" t="s">
        <v>111</v>
      </c>
      <c r="N6893">
        <v>46275</v>
      </c>
      <c r="O6893" t="s">
        <v>3388</v>
      </c>
    </row>
    <row r="6894" spans="1:15" x14ac:dyDescent="0.25">
      <c r="A6894">
        <v>85783</v>
      </c>
      <c r="B6894" t="s">
        <v>3591</v>
      </c>
      <c r="C6894" t="s">
        <v>3600</v>
      </c>
      <c r="D6894" t="s">
        <v>150</v>
      </c>
      <c r="E6894" s="1">
        <v>44743</v>
      </c>
      <c r="F6894">
        <v>2022</v>
      </c>
      <c r="G6894">
        <v>79837</v>
      </c>
      <c r="H6894">
        <v>221</v>
      </c>
      <c r="I6894">
        <v>300</v>
      </c>
      <c r="J6894" t="s">
        <v>82</v>
      </c>
      <c r="K6894" t="s">
        <v>18</v>
      </c>
      <c r="L6894" t="s">
        <v>85</v>
      </c>
      <c r="M6894" t="s">
        <v>312</v>
      </c>
      <c r="N6894">
        <v>3333</v>
      </c>
      <c r="O6894" t="s">
        <v>3641</v>
      </c>
    </row>
    <row r="6895" spans="1:15" x14ac:dyDescent="0.25">
      <c r="A6895">
        <v>105785</v>
      </c>
      <c r="B6895" t="s">
        <v>4366</v>
      </c>
      <c r="C6895" t="s">
        <v>4683</v>
      </c>
      <c r="D6895" t="s">
        <v>68</v>
      </c>
      <c r="E6895" s="1">
        <v>38777</v>
      </c>
      <c r="F6895">
        <v>2006</v>
      </c>
      <c r="G6895">
        <v>5999</v>
      </c>
      <c r="H6895">
        <v>165</v>
      </c>
      <c r="I6895">
        <v>224</v>
      </c>
      <c r="J6895" t="s">
        <v>82</v>
      </c>
      <c r="K6895" t="s">
        <v>98</v>
      </c>
      <c r="L6895" t="s">
        <v>85</v>
      </c>
      <c r="M6895" t="s">
        <v>162</v>
      </c>
      <c r="N6895">
        <v>348095</v>
      </c>
      <c r="O6895" t="s">
        <v>4706</v>
      </c>
    </row>
    <row r="6896" spans="1:15" x14ac:dyDescent="0.25">
      <c r="A6896">
        <v>108005</v>
      </c>
      <c r="B6896" t="s">
        <v>4366</v>
      </c>
      <c r="C6896" t="s">
        <v>4406</v>
      </c>
      <c r="D6896" t="s">
        <v>41</v>
      </c>
      <c r="E6896" s="1">
        <v>39753</v>
      </c>
      <c r="F6896">
        <v>2008</v>
      </c>
      <c r="G6896">
        <v>9999</v>
      </c>
      <c r="H6896">
        <v>150</v>
      </c>
      <c r="I6896">
        <v>204</v>
      </c>
      <c r="J6896" t="s">
        <v>82</v>
      </c>
      <c r="K6896" t="s">
        <v>18</v>
      </c>
      <c r="L6896" t="s">
        <v>85</v>
      </c>
      <c r="M6896" t="s">
        <v>188</v>
      </c>
      <c r="N6896">
        <v>117000</v>
      </c>
      <c r="O6896" t="s">
        <v>4599</v>
      </c>
    </row>
    <row r="6897" spans="1:15" x14ac:dyDescent="0.25">
      <c r="A6897">
        <v>108239</v>
      </c>
      <c r="B6897" t="s">
        <v>4366</v>
      </c>
      <c r="C6897" t="s">
        <v>4370</v>
      </c>
      <c r="D6897" t="s">
        <v>59</v>
      </c>
      <c r="E6897" s="1">
        <v>39630</v>
      </c>
      <c r="F6897">
        <v>2008</v>
      </c>
      <c r="G6897">
        <v>8999</v>
      </c>
      <c r="H6897">
        <v>165</v>
      </c>
      <c r="I6897">
        <v>224</v>
      </c>
      <c r="J6897" t="s">
        <v>82</v>
      </c>
      <c r="K6897" t="s">
        <v>98</v>
      </c>
      <c r="L6897" t="s">
        <v>85</v>
      </c>
      <c r="M6897" t="s">
        <v>162</v>
      </c>
      <c r="N6897">
        <v>351007</v>
      </c>
      <c r="O6897" t="s">
        <v>4840</v>
      </c>
    </row>
    <row r="6898" spans="1:15" x14ac:dyDescent="0.25">
      <c r="A6898">
        <v>109520</v>
      </c>
      <c r="B6898" t="s">
        <v>4366</v>
      </c>
      <c r="C6898" t="s">
        <v>4536</v>
      </c>
      <c r="D6898" t="s">
        <v>16</v>
      </c>
      <c r="E6898" s="1">
        <v>40179</v>
      </c>
      <c r="F6898">
        <v>2010</v>
      </c>
      <c r="G6898">
        <v>14500</v>
      </c>
      <c r="H6898">
        <v>105</v>
      </c>
      <c r="I6898">
        <v>143</v>
      </c>
      <c r="J6898" t="s">
        <v>17</v>
      </c>
      <c r="K6898" t="s">
        <v>18</v>
      </c>
      <c r="L6898" t="s">
        <v>85</v>
      </c>
      <c r="M6898" t="s">
        <v>87</v>
      </c>
      <c r="N6898">
        <v>114000</v>
      </c>
      <c r="O6898" t="s">
        <v>4904</v>
      </c>
    </row>
    <row r="6899" spans="1:15" x14ac:dyDescent="0.25">
      <c r="A6899">
        <v>112451</v>
      </c>
      <c r="B6899" t="s">
        <v>4366</v>
      </c>
      <c r="C6899" t="s">
        <v>4816</v>
      </c>
      <c r="D6899" t="s">
        <v>68</v>
      </c>
      <c r="E6899" s="1">
        <v>41306</v>
      </c>
      <c r="F6899">
        <v>2013</v>
      </c>
      <c r="G6899">
        <v>22200</v>
      </c>
      <c r="H6899">
        <v>225</v>
      </c>
      <c r="I6899">
        <v>306</v>
      </c>
      <c r="J6899" t="s">
        <v>82</v>
      </c>
      <c r="K6899" t="s">
        <v>18</v>
      </c>
      <c r="L6899" t="s">
        <v>85</v>
      </c>
      <c r="M6899" t="s">
        <v>211</v>
      </c>
      <c r="N6899">
        <v>145000</v>
      </c>
      <c r="O6899" t="s">
        <v>4907</v>
      </c>
    </row>
    <row r="6900" spans="1:15" x14ac:dyDescent="0.25">
      <c r="A6900">
        <v>119220</v>
      </c>
      <c r="B6900" t="s">
        <v>4366</v>
      </c>
      <c r="C6900" t="s">
        <v>4698</v>
      </c>
      <c r="D6900" t="s">
        <v>68</v>
      </c>
      <c r="E6900" s="1">
        <v>43040</v>
      </c>
      <c r="F6900">
        <v>2017</v>
      </c>
      <c r="G6900">
        <v>49999</v>
      </c>
      <c r="H6900">
        <v>270</v>
      </c>
      <c r="I6900">
        <v>367</v>
      </c>
      <c r="J6900" t="s">
        <v>82</v>
      </c>
      <c r="K6900" t="s">
        <v>372</v>
      </c>
      <c r="L6900" t="s">
        <v>85</v>
      </c>
      <c r="M6900" t="s">
        <v>312</v>
      </c>
      <c r="N6900">
        <v>100000</v>
      </c>
      <c r="O6900" t="s">
        <v>5380</v>
      </c>
    </row>
    <row r="6901" spans="1:15" x14ac:dyDescent="0.25">
      <c r="A6901">
        <v>125032</v>
      </c>
      <c r="B6901" t="s">
        <v>4366</v>
      </c>
      <c r="C6901" t="s">
        <v>4698</v>
      </c>
      <c r="D6901" t="s">
        <v>59</v>
      </c>
      <c r="E6901" s="1">
        <v>43497</v>
      </c>
      <c r="F6901">
        <v>2019</v>
      </c>
      <c r="G6901">
        <v>79990</v>
      </c>
      <c r="H6901">
        <v>270</v>
      </c>
      <c r="I6901">
        <v>367</v>
      </c>
      <c r="J6901" t="s">
        <v>82</v>
      </c>
      <c r="K6901" t="s">
        <v>18</v>
      </c>
      <c r="L6901" t="s">
        <v>85</v>
      </c>
      <c r="M6901" t="s">
        <v>312</v>
      </c>
      <c r="N6901">
        <v>37000</v>
      </c>
      <c r="O6901" t="s">
        <v>5670</v>
      </c>
    </row>
    <row r="6902" spans="1:15" x14ac:dyDescent="0.25">
      <c r="A6902">
        <v>125272</v>
      </c>
      <c r="B6902" t="s">
        <v>4366</v>
      </c>
      <c r="C6902" t="s">
        <v>5464</v>
      </c>
      <c r="D6902" t="s">
        <v>68</v>
      </c>
      <c r="E6902" s="1">
        <v>44075</v>
      </c>
      <c r="F6902">
        <v>2020</v>
      </c>
      <c r="G6902">
        <v>53590</v>
      </c>
      <c r="H6902">
        <v>270</v>
      </c>
      <c r="I6902">
        <v>367</v>
      </c>
      <c r="J6902" t="s">
        <v>82</v>
      </c>
      <c r="K6902" t="s">
        <v>18</v>
      </c>
      <c r="L6902" t="s">
        <v>85</v>
      </c>
      <c r="M6902" t="s">
        <v>207</v>
      </c>
      <c r="N6902">
        <v>70947</v>
      </c>
      <c r="O6902" t="s">
        <v>5691</v>
      </c>
    </row>
    <row r="6903" spans="1:15" x14ac:dyDescent="0.25">
      <c r="A6903">
        <v>128674</v>
      </c>
      <c r="B6903" t="s">
        <v>4366</v>
      </c>
      <c r="C6903" t="s">
        <v>5042</v>
      </c>
      <c r="D6903" t="s">
        <v>106</v>
      </c>
      <c r="E6903" s="1">
        <v>44986</v>
      </c>
      <c r="F6903">
        <v>2023</v>
      </c>
      <c r="G6903">
        <v>72900</v>
      </c>
      <c r="H6903">
        <v>310</v>
      </c>
      <c r="I6903">
        <v>421</v>
      </c>
      <c r="J6903" t="s">
        <v>82</v>
      </c>
      <c r="K6903" t="s">
        <v>18</v>
      </c>
      <c r="L6903" t="s">
        <v>85</v>
      </c>
      <c r="M6903" t="s">
        <v>194</v>
      </c>
      <c r="N6903">
        <v>1700</v>
      </c>
      <c r="O6903" t="s">
        <v>5940</v>
      </c>
    </row>
    <row r="6904" spans="1:15" x14ac:dyDescent="0.25">
      <c r="A6904">
        <v>139436</v>
      </c>
      <c r="B6904" t="s">
        <v>6537</v>
      </c>
      <c r="C6904" t="s">
        <v>6566</v>
      </c>
      <c r="D6904" t="s">
        <v>86</v>
      </c>
      <c r="E6904" s="1">
        <v>38534</v>
      </c>
      <c r="F6904">
        <v>2005</v>
      </c>
      <c r="G6904">
        <v>3500</v>
      </c>
      <c r="H6904">
        <v>114</v>
      </c>
      <c r="I6904">
        <v>155</v>
      </c>
      <c r="J6904" t="s">
        <v>17</v>
      </c>
      <c r="K6904" t="s">
        <v>18</v>
      </c>
      <c r="L6904" t="s">
        <v>85</v>
      </c>
      <c r="M6904" t="s">
        <v>97</v>
      </c>
      <c r="N6904">
        <v>130000</v>
      </c>
      <c r="O6904" t="s">
        <v>6579</v>
      </c>
    </row>
    <row r="6905" spans="1:15" x14ac:dyDescent="0.25">
      <c r="A6905">
        <v>162298</v>
      </c>
      <c r="B6905" t="s">
        <v>6842</v>
      </c>
      <c r="C6905" t="s">
        <v>6919</v>
      </c>
      <c r="D6905" t="s">
        <v>44</v>
      </c>
      <c r="E6905" s="1">
        <v>43922</v>
      </c>
      <c r="F6905">
        <v>2020</v>
      </c>
      <c r="G6905">
        <v>49700</v>
      </c>
      <c r="H6905">
        <v>103</v>
      </c>
      <c r="I6905">
        <v>140</v>
      </c>
      <c r="J6905" t="s">
        <v>17</v>
      </c>
      <c r="K6905" t="s">
        <v>98</v>
      </c>
      <c r="L6905" t="s">
        <v>85</v>
      </c>
      <c r="M6905" t="s">
        <v>210</v>
      </c>
      <c r="N6905">
        <v>22475</v>
      </c>
      <c r="O6905" t="s">
        <v>6958</v>
      </c>
    </row>
    <row r="6906" spans="1:15" x14ac:dyDescent="0.25">
      <c r="A6906">
        <v>177311</v>
      </c>
      <c r="B6906" t="s">
        <v>7432</v>
      </c>
      <c r="C6906" t="s">
        <v>7441</v>
      </c>
      <c r="D6906" t="s">
        <v>259</v>
      </c>
      <c r="E6906" s="1">
        <v>38108</v>
      </c>
      <c r="F6906">
        <v>2004</v>
      </c>
      <c r="G6906">
        <v>1500</v>
      </c>
      <c r="H6906">
        <v>110</v>
      </c>
      <c r="I6906">
        <v>150</v>
      </c>
      <c r="J6906" t="s">
        <v>17</v>
      </c>
      <c r="K6906" t="s">
        <v>18</v>
      </c>
      <c r="L6906" t="s">
        <v>85</v>
      </c>
      <c r="M6906" t="s">
        <v>72</v>
      </c>
      <c r="N6906">
        <v>162000</v>
      </c>
      <c r="O6906" t="s">
        <v>7455</v>
      </c>
    </row>
    <row r="6907" spans="1:15" x14ac:dyDescent="0.25">
      <c r="A6907">
        <v>205077</v>
      </c>
      <c r="B6907" t="s">
        <v>7794</v>
      </c>
      <c r="C6907" t="s">
        <v>7798</v>
      </c>
      <c r="D6907" t="s">
        <v>23</v>
      </c>
      <c r="E6907" s="1">
        <v>39539</v>
      </c>
      <c r="F6907">
        <v>2008</v>
      </c>
      <c r="G6907">
        <v>2499</v>
      </c>
      <c r="H6907">
        <v>120</v>
      </c>
      <c r="I6907">
        <v>163</v>
      </c>
      <c r="J6907" t="s">
        <v>82</v>
      </c>
      <c r="K6907" t="s">
        <v>98</v>
      </c>
      <c r="L6907" t="s">
        <v>85</v>
      </c>
      <c r="M6907" t="s">
        <v>533</v>
      </c>
      <c r="N6907">
        <v>253396</v>
      </c>
      <c r="O6907" t="s">
        <v>7802</v>
      </c>
    </row>
    <row r="6908" spans="1:15" x14ac:dyDescent="0.25">
      <c r="A6908">
        <v>213898</v>
      </c>
      <c r="B6908" t="s">
        <v>8105</v>
      </c>
      <c r="C6908" t="s">
        <v>8108</v>
      </c>
      <c r="D6908" t="s">
        <v>16</v>
      </c>
      <c r="E6908" s="1">
        <v>35916</v>
      </c>
      <c r="F6908">
        <v>1998</v>
      </c>
      <c r="G6908">
        <v>4000</v>
      </c>
      <c r="H6908">
        <v>50</v>
      </c>
      <c r="I6908">
        <v>68</v>
      </c>
      <c r="J6908" t="s">
        <v>17</v>
      </c>
      <c r="K6908" t="s">
        <v>98</v>
      </c>
      <c r="L6908" t="s">
        <v>85</v>
      </c>
      <c r="M6908" t="s">
        <v>657</v>
      </c>
      <c r="N6908">
        <v>168000</v>
      </c>
      <c r="O6908" t="s">
        <v>8141</v>
      </c>
    </row>
    <row r="6909" spans="1:15" x14ac:dyDescent="0.25">
      <c r="A6909">
        <v>214105</v>
      </c>
      <c r="B6909" t="s">
        <v>8105</v>
      </c>
      <c r="C6909" t="s">
        <v>8108</v>
      </c>
      <c r="D6909" t="s">
        <v>23</v>
      </c>
      <c r="E6909" s="1">
        <v>36251</v>
      </c>
      <c r="F6909">
        <v>1999</v>
      </c>
      <c r="G6909">
        <v>1500</v>
      </c>
      <c r="H6909">
        <v>50</v>
      </c>
      <c r="I6909">
        <v>68</v>
      </c>
      <c r="J6909" t="s">
        <v>17</v>
      </c>
      <c r="K6909" t="s">
        <v>98</v>
      </c>
      <c r="L6909" t="s">
        <v>85</v>
      </c>
      <c r="M6909" t="s">
        <v>657</v>
      </c>
      <c r="N6909">
        <v>190000</v>
      </c>
      <c r="O6909" t="s">
        <v>8156</v>
      </c>
    </row>
    <row r="6910" spans="1:15" x14ac:dyDescent="0.25">
      <c r="A6910">
        <v>222112</v>
      </c>
      <c r="B6910" t="s">
        <v>8105</v>
      </c>
      <c r="C6910" t="s">
        <v>8114</v>
      </c>
      <c r="D6910" t="s">
        <v>59</v>
      </c>
      <c r="E6910" s="1">
        <v>40269</v>
      </c>
      <c r="F6910">
        <v>2010</v>
      </c>
      <c r="G6910">
        <v>8350</v>
      </c>
      <c r="H6910">
        <v>65</v>
      </c>
      <c r="I6910">
        <v>88</v>
      </c>
      <c r="J6910" t="s">
        <v>17</v>
      </c>
      <c r="K6910" t="s">
        <v>98</v>
      </c>
      <c r="L6910" t="s">
        <v>85</v>
      </c>
      <c r="M6910" t="e">
        <f>- (g/km)</f>
        <v>#NAME?</v>
      </c>
      <c r="N6910">
        <v>404000</v>
      </c>
      <c r="O6910" t="s">
        <v>8304</v>
      </c>
    </row>
    <row r="6911" spans="1:15" x14ac:dyDescent="0.25">
      <c r="A6911">
        <v>226499</v>
      </c>
      <c r="B6911" t="s">
        <v>8105</v>
      </c>
      <c r="C6911" t="s">
        <v>8231</v>
      </c>
      <c r="D6911" t="s">
        <v>23</v>
      </c>
      <c r="E6911" s="1">
        <v>41518</v>
      </c>
      <c r="F6911">
        <v>2013</v>
      </c>
      <c r="G6911">
        <v>33900</v>
      </c>
      <c r="H6911">
        <v>132</v>
      </c>
      <c r="I6911">
        <v>179</v>
      </c>
      <c r="J6911" t="s">
        <v>82</v>
      </c>
      <c r="K6911" t="s">
        <v>98</v>
      </c>
      <c r="L6911" t="s">
        <v>85</v>
      </c>
      <c r="M6911" t="s">
        <v>318</v>
      </c>
      <c r="N6911">
        <v>160250</v>
      </c>
      <c r="O6911" t="s">
        <v>8379</v>
      </c>
    </row>
    <row r="6912" spans="1:15" x14ac:dyDescent="0.25">
      <c r="A6912">
        <v>231322</v>
      </c>
      <c r="B6912" t="s">
        <v>8105</v>
      </c>
      <c r="C6912" t="s">
        <v>8190</v>
      </c>
      <c r="D6912" t="s">
        <v>150</v>
      </c>
      <c r="E6912" s="1">
        <v>42036</v>
      </c>
      <c r="F6912">
        <v>2015</v>
      </c>
      <c r="G6912">
        <v>33000</v>
      </c>
      <c r="H6912">
        <v>132</v>
      </c>
      <c r="I6912">
        <v>179</v>
      </c>
      <c r="J6912" t="s">
        <v>82</v>
      </c>
      <c r="K6912" t="s">
        <v>98</v>
      </c>
      <c r="L6912" t="s">
        <v>85</v>
      </c>
      <c r="M6912" t="e">
        <f>- (g/km)</f>
        <v>#NAME?</v>
      </c>
      <c r="N6912">
        <v>151000</v>
      </c>
      <c r="O6912" t="s">
        <v>8298</v>
      </c>
    </row>
    <row r="6913" spans="1:15" x14ac:dyDescent="0.25">
      <c r="A6913">
        <v>245610</v>
      </c>
      <c r="B6913" t="s">
        <v>8105</v>
      </c>
      <c r="C6913" t="s">
        <v>8721</v>
      </c>
      <c r="D6913" t="s">
        <v>44</v>
      </c>
      <c r="E6913" s="1">
        <v>45078</v>
      </c>
      <c r="F6913">
        <v>2023</v>
      </c>
      <c r="G6913">
        <v>76890</v>
      </c>
      <c r="H6913">
        <v>130</v>
      </c>
      <c r="I6913">
        <v>177</v>
      </c>
      <c r="J6913" t="s">
        <v>82</v>
      </c>
      <c r="K6913" t="s">
        <v>98</v>
      </c>
      <c r="L6913" t="s">
        <v>85</v>
      </c>
      <c r="M6913" t="s">
        <v>569</v>
      </c>
      <c r="N6913">
        <v>10</v>
      </c>
      <c r="O6913" t="s">
        <v>8812</v>
      </c>
    </row>
    <row r="6914" spans="1:15" x14ac:dyDescent="0.25">
      <c r="A6914">
        <v>19</v>
      </c>
      <c r="B6914" t="s">
        <v>14</v>
      </c>
      <c r="C6914" t="s">
        <v>30</v>
      </c>
      <c r="D6914" t="s">
        <v>16</v>
      </c>
      <c r="E6914" s="1">
        <v>35490</v>
      </c>
      <c r="F6914">
        <v>1997</v>
      </c>
      <c r="G6914">
        <v>11990</v>
      </c>
      <c r="H6914">
        <v>88</v>
      </c>
      <c r="I6914">
        <v>120</v>
      </c>
      <c r="J6914" t="s">
        <v>17</v>
      </c>
      <c r="K6914" t="s">
        <v>18</v>
      </c>
      <c r="L6914" t="s">
        <v>51</v>
      </c>
      <c r="M6914" t="e">
        <f>- (g/km)</f>
        <v>#NAME?</v>
      </c>
      <c r="N6914">
        <v>124963</v>
      </c>
      <c r="O6914" t="s">
        <v>52</v>
      </c>
    </row>
    <row r="6915" spans="1:15" x14ac:dyDescent="0.25">
      <c r="A6915">
        <v>48</v>
      </c>
      <c r="B6915" t="s">
        <v>14</v>
      </c>
      <c r="C6915" t="s">
        <v>30</v>
      </c>
      <c r="D6915" t="s">
        <v>23</v>
      </c>
      <c r="E6915" s="1">
        <v>36192</v>
      </c>
      <c r="F6915">
        <v>1999</v>
      </c>
      <c r="G6915">
        <v>1100</v>
      </c>
      <c r="H6915">
        <v>88</v>
      </c>
      <c r="I6915">
        <v>120</v>
      </c>
      <c r="J6915" t="s">
        <v>17</v>
      </c>
      <c r="K6915" t="s">
        <v>18</v>
      </c>
      <c r="L6915" t="s">
        <v>51</v>
      </c>
      <c r="M6915" t="s">
        <v>72</v>
      </c>
      <c r="N6915">
        <v>205000</v>
      </c>
      <c r="O6915" t="s">
        <v>74</v>
      </c>
    </row>
    <row r="6916" spans="1:15" x14ac:dyDescent="0.25">
      <c r="A6916">
        <v>77</v>
      </c>
      <c r="B6916" t="s">
        <v>14</v>
      </c>
      <c r="C6916" t="s">
        <v>63</v>
      </c>
      <c r="D6916" t="s">
        <v>59</v>
      </c>
      <c r="E6916" s="1">
        <v>37043</v>
      </c>
      <c r="F6916">
        <v>2001</v>
      </c>
      <c r="G6916">
        <v>1350</v>
      </c>
      <c r="H6916">
        <v>88</v>
      </c>
      <c r="I6916">
        <v>120</v>
      </c>
      <c r="J6916" t="s">
        <v>17</v>
      </c>
      <c r="K6916" t="s">
        <v>18</v>
      </c>
      <c r="L6916" t="s">
        <v>51</v>
      </c>
      <c r="M6916" t="s">
        <v>72</v>
      </c>
      <c r="N6916">
        <v>205000</v>
      </c>
      <c r="O6916" t="s">
        <v>73</v>
      </c>
    </row>
    <row r="6917" spans="1:15" x14ac:dyDescent="0.25">
      <c r="A6917">
        <v>104</v>
      </c>
      <c r="B6917" t="s">
        <v>14</v>
      </c>
      <c r="C6917" t="s">
        <v>114</v>
      </c>
      <c r="D6917" t="s">
        <v>23</v>
      </c>
      <c r="E6917" s="1">
        <v>37803</v>
      </c>
      <c r="F6917">
        <v>2003</v>
      </c>
      <c r="G6917">
        <v>2000</v>
      </c>
      <c r="H6917">
        <v>88</v>
      </c>
      <c r="I6917">
        <v>120</v>
      </c>
      <c r="J6917" t="s">
        <v>17</v>
      </c>
      <c r="K6917" t="s">
        <v>18</v>
      </c>
      <c r="L6917" t="s">
        <v>51</v>
      </c>
      <c r="M6917" t="s">
        <v>97</v>
      </c>
      <c r="N6917">
        <v>125000</v>
      </c>
      <c r="O6917" t="s">
        <v>121</v>
      </c>
    </row>
    <row r="6918" spans="1:15" x14ac:dyDescent="0.25">
      <c r="A6918">
        <v>148</v>
      </c>
      <c r="B6918" t="s">
        <v>14</v>
      </c>
      <c r="C6918" t="s">
        <v>58</v>
      </c>
      <c r="D6918" t="s">
        <v>16</v>
      </c>
      <c r="E6918" s="1">
        <v>38657</v>
      </c>
      <c r="F6918">
        <v>2005</v>
      </c>
      <c r="G6918">
        <v>1490</v>
      </c>
      <c r="H6918">
        <v>77</v>
      </c>
      <c r="I6918">
        <v>105</v>
      </c>
      <c r="J6918" t="s">
        <v>17</v>
      </c>
      <c r="K6918" t="s">
        <v>18</v>
      </c>
      <c r="L6918" t="s">
        <v>51</v>
      </c>
      <c r="M6918" t="s">
        <v>113</v>
      </c>
      <c r="N6918">
        <v>235500</v>
      </c>
      <c r="O6918" t="s">
        <v>143</v>
      </c>
    </row>
    <row r="6919" spans="1:15" x14ac:dyDescent="0.25">
      <c r="A6919">
        <v>11282</v>
      </c>
      <c r="B6919" t="s">
        <v>536</v>
      </c>
      <c r="C6919" t="s">
        <v>664</v>
      </c>
      <c r="D6919" t="s">
        <v>68</v>
      </c>
      <c r="E6919" s="1">
        <v>42614</v>
      </c>
      <c r="F6919">
        <v>2016</v>
      </c>
      <c r="G6919">
        <v>49450</v>
      </c>
      <c r="H6919">
        <v>294</v>
      </c>
      <c r="I6919">
        <v>400</v>
      </c>
      <c r="J6919" t="s">
        <v>82</v>
      </c>
      <c r="K6919" t="s">
        <v>18</v>
      </c>
      <c r="L6919" t="s">
        <v>51</v>
      </c>
      <c r="M6919" t="s">
        <v>207</v>
      </c>
      <c r="N6919">
        <v>63300</v>
      </c>
      <c r="O6919" t="s">
        <v>774</v>
      </c>
    </row>
    <row r="6920" spans="1:15" x14ac:dyDescent="0.25">
      <c r="A6920">
        <v>11973</v>
      </c>
      <c r="B6920" t="s">
        <v>536</v>
      </c>
      <c r="C6920" t="s">
        <v>664</v>
      </c>
      <c r="D6920" t="s">
        <v>23</v>
      </c>
      <c r="E6920" s="1">
        <v>42705</v>
      </c>
      <c r="F6920">
        <v>2016</v>
      </c>
      <c r="G6920">
        <v>57800</v>
      </c>
      <c r="H6920">
        <v>397</v>
      </c>
      <c r="I6920">
        <v>540</v>
      </c>
      <c r="J6920" t="s">
        <v>82</v>
      </c>
      <c r="K6920" t="s">
        <v>18</v>
      </c>
      <c r="L6920" t="s">
        <v>51</v>
      </c>
      <c r="M6920" t="s">
        <v>207</v>
      </c>
      <c r="N6920">
        <v>39800</v>
      </c>
      <c r="O6920" t="s">
        <v>798</v>
      </c>
    </row>
    <row r="6921" spans="1:15" x14ac:dyDescent="0.25">
      <c r="A6921">
        <v>14927</v>
      </c>
      <c r="B6921" t="s">
        <v>536</v>
      </c>
      <c r="C6921" t="s">
        <v>664</v>
      </c>
      <c r="D6921" t="s">
        <v>106</v>
      </c>
      <c r="E6921" s="1">
        <v>43252</v>
      </c>
      <c r="F6921">
        <v>2018</v>
      </c>
      <c r="G6921">
        <v>43490</v>
      </c>
      <c r="H6921">
        <v>294</v>
      </c>
      <c r="I6921">
        <v>400</v>
      </c>
      <c r="J6921" t="s">
        <v>82</v>
      </c>
      <c r="K6921" t="s">
        <v>18</v>
      </c>
      <c r="L6921" t="s">
        <v>51</v>
      </c>
      <c r="M6921" t="e">
        <f>- (g/km)</f>
        <v>#NAME?</v>
      </c>
      <c r="N6921">
        <v>26000</v>
      </c>
      <c r="O6921" t="s">
        <v>863</v>
      </c>
    </row>
    <row r="6922" spans="1:15" x14ac:dyDescent="0.25">
      <c r="A6922">
        <v>17148</v>
      </c>
      <c r="B6922" t="s">
        <v>536</v>
      </c>
      <c r="C6922" t="s">
        <v>655</v>
      </c>
      <c r="D6922" t="s">
        <v>86</v>
      </c>
      <c r="E6922" s="1">
        <v>43678</v>
      </c>
      <c r="F6922">
        <v>2019</v>
      </c>
      <c r="G6922">
        <v>43200</v>
      </c>
      <c r="H6922">
        <v>225</v>
      </c>
      <c r="I6922">
        <v>306</v>
      </c>
      <c r="J6922" t="s">
        <v>82</v>
      </c>
      <c r="K6922" t="s">
        <v>18</v>
      </c>
      <c r="L6922" t="s">
        <v>51</v>
      </c>
      <c r="M6922" t="s">
        <v>327</v>
      </c>
      <c r="N6922">
        <v>43000</v>
      </c>
      <c r="O6922" t="s">
        <v>914</v>
      </c>
    </row>
    <row r="6923" spans="1:15" x14ac:dyDescent="0.25">
      <c r="A6923">
        <v>20682</v>
      </c>
      <c r="B6923" t="s">
        <v>536</v>
      </c>
      <c r="C6923" t="s">
        <v>688</v>
      </c>
      <c r="D6923" t="s">
        <v>106</v>
      </c>
      <c r="E6923" s="1">
        <v>44682</v>
      </c>
      <c r="F6923">
        <v>2022</v>
      </c>
      <c r="G6923">
        <v>23600</v>
      </c>
      <c r="H6923">
        <v>294</v>
      </c>
      <c r="I6923">
        <v>400</v>
      </c>
      <c r="J6923" t="s">
        <v>82</v>
      </c>
      <c r="K6923" t="s">
        <v>18</v>
      </c>
      <c r="L6923" t="s">
        <v>51</v>
      </c>
      <c r="M6923" t="s">
        <v>803</v>
      </c>
      <c r="N6923">
        <v>145</v>
      </c>
      <c r="O6923" t="s">
        <v>1049</v>
      </c>
    </row>
    <row r="6924" spans="1:15" x14ac:dyDescent="0.25">
      <c r="A6924">
        <v>20901</v>
      </c>
      <c r="B6924" t="s">
        <v>536</v>
      </c>
      <c r="C6924" t="s">
        <v>688</v>
      </c>
      <c r="D6924" t="s">
        <v>86</v>
      </c>
      <c r="E6924" s="1">
        <v>44774</v>
      </c>
      <c r="F6924">
        <v>2022</v>
      </c>
      <c r="G6924">
        <v>69770</v>
      </c>
      <c r="H6924">
        <v>294</v>
      </c>
      <c r="I6924">
        <v>400</v>
      </c>
      <c r="J6924" t="s">
        <v>82</v>
      </c>
      <c r="K6924" t="s">
        <v>18</v>
      </c>
      <c r="L6924" t="s">
        <v>51</v>
      </c>
      <c r="M6924" t="s">
        <v>316</v>
      </c>
      <c r="N6924">
        <v>8218</v>
      </c>
      <c r="O6924" t="s">
        <v>1060</v>
      </c>
    </row>
    <row r="6925" spans="1:15" x14ac:dyDescent="0.25">
      <c r="A6925">
        <v>21721</v>
      </c>
      <c r="B6925" t="s">
        <v>536</v>
      </c>
      <c r="C6925" t="s">
        <v>655</v>
      </c>
      <c r="D6925" t="s">
        <v>455</v>
      </c>
      <c r="E6925" s="1">
        <v>44593</v>
      </c>
      <c r="F6925">
        <v>2022</v>
      </c>
      <c r="G6925">
        <v>51490</v>
      </c>
      <c r="H6925">
        <v>235</v>
      </c>
      <c r="I6925">
        <v>320</v>
      </c>
      <c r="J6925" t="s">
        <v>82</v>
      </c>
      <c r="K6925" t="s">
        <v>18</v>
      </c>
      <c r="L6925" t="s">
        <v>51</v>
      </c>
      <c r="M6925" t="s">
        <v>207</v>
      </c>
      <c r="N6925">
        <v>15984</v>
      </c>
      <c r="O6925" t="s">
        <v>1096</v>
      </c>
    </row>
    <row r="6926" spans="1:15" x14ac:dyDescent="0.25">
      <c r="A6926">
        <v>103745</v>
      </c>
      <c r="B6926" t="s">
        <v>4366</v>
      </c>
      <c r="C6926" t="s">
        <v>4578</v>
      </c>
      <c r="D6926" t="s">
        <v>41</v>
      </c>
      <c r="E6926" s="1">
        <v>37530</v>
      </c>
      <c r="F6926">
        <v>2002</v>
      </c>
      <c r="G6926">
        <v>1200</v>
      </c>
      <c r="H6926">
        <v>105</v>
      </c>
      <c r="I6926">
        <v>143</v>
      </c>
      <c r="J6926" t="s">
        <v>17</v>
      </c>
      <c r="K6926" t="s">
        <v>18</v>
      </c>
      <c r="L6926" t="s">
        <v>51</v>
      </c>
      <c r="M6926" t="e">
        <f>- (g/km)</f>
        <v>#NAME?</v>
      </c>
      <c r="N6926">
        <v>255000</v>
      </c>
      <c r="O6926" t="s">
        <v>4511</v>
      </c>
    </row>
    <row r="6927" spans="1:15" x14ac:dyDescent="0.25">
      <c r="A6927">
        <v>106361</v>
      </c>
      <c r="B6927" t="s">
        <v>4366</v>
      </c>
      <c r="C6927" t="s">
        <v>4661</v>
      </c>
      <c r="D6927" t="s">
        <v>41</v>
      </c>
      <c r="E6927" s="1">
        <v>38961</v>
      </c>
      <c r="F6927">
        <v>2006</v>
      </c>
      <c r="G6927">
        <v>2990</v>
      </c>
      <c r="H6927">
        <v>90</v>
      </c>
      <c r="I6927">
        <v>122</v>
      </c>
      <c r="J6927" t="s">
        <v>17</v>
      </c>
      <c r="K6927" t="s">
        <v>18</v>
      </c>
      <c r="L6927" t="s">
        <v>51</v>
      </c>
      <c r="M6927" t="s">
        <v>113</v>
      </c>
      <c r="N6927">
        <v>247617</v>
      </c>
      <c r="O6927" t="s">
        <v>4738</v>
      </c>
    </row>
    <row r="6928" spans="1:15" x14ac:dyDescent="0.25">
      <c r="A6928">
        <v>108349</v>
      </c>
      <c r="B6928" t="s">
        <v>4366</v>
      </c>
      <c r="C6928" t="s">
        <v>4373</v>
      </c>
      <c r="D6928" t="s">
        <v>68</v>
      </c>
      <c r="E6928" s="1">
        <v>39934</v>
      </c>
      <c r="F6928">
        <v>2009</v>
      </c>
      <c r="G6928">
        <v>8950</v>
      </c>
      <c r="H6928">
        <v>135</v>
      </c>
      <c r="I6928">
        <v>184</v>
      </c>
      <c r="J6928" t="s">
        <v>82</v>
      </c>
      <c r="K6928" t="s">
        <v>18</v>
      </c>
      <c r="L6928" t="s">
        <v>51</v>
      </c>
      <c r="M6928" t="s">
        <v>113</v>
      </c>
      <c r="N6928">
        <v>30041</v>
      </c>
      <c r="O6928" t="s">
        <v>4508</v>
      </c>
    </row>
    <row r="6929" spans="1:15" x14ac:dyDescent="0.25">
      <c r="A6929">
        <v>114390</v>
      </c>
      <c r="B6929" t="s">
        <v>4366</v>
      </c>
      <c r="C6929" t="s">
        <v>5121</v>
      </c>
      <c r="D6929" t="s">
        <v>23</v>
      </c>
      <c r="E6929" s="1">
        <v>41671</v>
      </c>
      <c r="F6929">
        <v>2014</v>
      </c>
      <c r="G6929">
        <v>36950</v>
      </c>
      <c r="H6929">
        <v>335</v>
      </c>
      <c r="I6929">
        <v>455</v>
      </c>
      <c r="J6929" t="s">
        <v>82</v>
      </c>
      <c r="K6929" t="s">
        <v>18</v>
      </c>
      <c r="L6929" t="s">
        <v>51</v>
      </c>
      <c r="M6929" t="s">
        <v>87</v>
      </c>
      <c r="N6929">
        <v>181000</v>
      </c>
      <c r="O6929" t="s">
        <v>5122</v>
      </c>
    </row>
    <row r="6930" spans="1:15" x14ac:dyDescent="0.25">
      <c r="A6930">
        <v>117468</v>
      </c>
      <c r="B6930" t="s">
        <v>4366</v>
      </c>
      <c r="C6930" t="s">
        <v>4812</v>
      </c>
      <c r="D6930" t="s">
        <v>68</v>
      </c>
      <c r="E6930" s="1">
        <v>42705</v>
      </c>
      <c r="F6930">
        <v>2016</v>
      </c>
      <c r="G6930">
        <v>41000</v>
      </c>
      <c r="H6930">
        <v>350</v>
      </c>
      <c r="I6930">
        <v>476</v>
      </c>
      <c r="J6930" t="s">
        <v>82</v>
      </c>
      <c r="K6930" t="s">
        <v>18</v>
      </c>
      <c r="L6930" t="s">
        <v>51</v>
      </c>
      <c r="M6930" t="e">
        <f>- (g/km)</f>
        <v>#NAME?</v>
      </c>
      <c r="N6930">
        <v>105000</v>
      </c>
      <c r="O6930" t="s">
        <v>4921</v>
      </c>
    </row>
    <row r="6931" spans="1:15" x14ac:dyDescent="0.25">
      <c r="A6931">
        <v>120175</v>
      </c>
      <c r="B6931" t="s">
        <v>4366</v>
      </c>
      <c r="C6931" t="s">
        <v>5290</v>
      </c>
      <c r="D6931" t="s">
        <v>23</v>
      </c>
      <c r="E6931" s="1">
        <v>42856</v>
      </c>
      <c r="F6931">
        <v>2017</v>
      </c>
      <c r="G6931">
        <v>33900</v>
      </c>
      <c r="H6931">
        <v>295</v>
      </c>
      <c r="I6931">
        <v>401</v>
      </c>
      <c r="J6931" t="s">
        <v>82</v>
      </c>
      <c r="K6931" t="s">
        <v>18</v>
      </c>
      <c r="L6931" t="s">
        <v>51</v>
      </c>
      <c r="M6931" t="s">
        <v>207</v>
      </c>
      <c r="N6931">
        <v>194000</v>
      </c>
      <c r="O6931" t="s">
        <v>5436</v>
      </c>
    </row>
    <row r="6932" spans="1:15" x14ac:dyDescent="0.25">
      <c r="A6932">
        <v>124461</v>
      </c>
      <c r="B6932" t="s">
        <v>4366</v>
      </c>
      <c r="C6932" t="s">
        <v>5636</v>
      </c>
      <c r="D6932" t="s">
        <v>23</v>
      </c>
      <c r="E6932" s="1">
        <v>43647</v>
      </c>
      <c r="F6932">
        <v>2019</v>
      </c>
      <c r="G6932">
        <v>72980</v>
      </c>
      <c r="H6932">
        <v>270</v>
      </c>
      <c r="I6932">
        <v>367</v>
      </c>
      <c r="J6932" t="s">
        <v>82</v>
      </c>
      <c r="K6932" t="s">
        <v>18</v>
      </c>
      <c r="L6932" t="s">
        <v>51</v>
      </c>
      <c r="M6932" t="s">
        <v>316</v>
      </c>
      <c r="N6932">
        <v>15000</v>
      </c>
      <c r="O6932" t="s">
        <v>5637</v>
      </c>
    </row>
    <row r="6933" spans="1:15" x14ac:dyDescent="0.25">
      <c r="A6933">
        <v>126822</v>
      </c>
      <c r="B6933" t="s">
        <v>4366</v>
      </c>
      <c r="C6933" t="s">
        <v>5464</v>
      </c>
      <c r="D6933" t="s">
        <v>44</v>
      </c>
      <c r="E6933" s="1">
        <v>44228</v>
      </c>
      <c r="F6933">
        <v>2021</v>
      </c>
      <c r="G6933">
        <v>52990</v>
      </c>
      <c r="H6933">
        <v>270</v>
      </c>
      <c r="I6933">
        <v>367</v>
      </c>
      <c r="J6933" t="s">
        <v>82</v>
      </c>
      <c r="K6933" t="s">
        <v>18</v>
      </c>
      <c r="L6933" t="s">
        <v>51</v>
      </c>
      <c r="M6933" t="s">
        <v>207</v>
      </c>
      <c r="N6933">
        <v>31481</v>
      </c>
      <c r="O6933" t="s">
        <v>5797</v>
      </c>
    </row>
    <row r="6934" spans="1:15" x14ac:dyDescent="0.25">
      <c r="A6934">
        <v>126910</v>
      </c>
      <c r="B6934" t="s">
        <v>4366</v>
      </c>
      <c r="C6934" t="s">
        <v>4513</v>
      </c>
      <c r="D6934" t="s">
        <v>86</v>
      </c>
      <c r="E6934" s="1">
        <v>44501</v>
      </c>
      <c r="F6934">
        <v>2021</v>
      </c>
      <c r="G6934">
        <v>61999</v>
      </c>
      <c r="H6934">
        <v>120</v>
      </c>
      <c r="I6934">
        <v>163</v>
      </c>
      <c r="J6934" t="s">
        <v>82</v>
      </c>
      <c r="K6934" t="s">
        <v>98</v>
      </c>
      <c r="L6934" t="s">
        <v>51</v>
      </c>
      <c r="M6934" t="s">
        <v>553</v>
      </c>
      <c r="N6934">
        <v>20023</v>
      </c>
      <c r="O6934" t="s">
        <v>5800</v>
      </c>
    </row>
    <row r="6935" spans="1:15" x14ac:dyDescent="0.25">
      <c r="A6935">
        <v>127793</v>
      </c>
      <c r="B6935" t="s">
        <v>4366</v>
      </c>
      <c r="C6935" t="s">
        <v>5763</v>
      </c>
      <c r="D6935" t="s">
        <v>44</v>
      </c>
      <c r="E6935" s="1">
        <v>44652</v>
      </c>
      <c r="F6935">
        <v>2022</v>
      </c>
      <c r="G6935">
        <v>59500</v>
      </c>
      <c r="H6935">
        <v>225</v>
      </c>
      <c r="I6935">
        <v>306</v>
      </c>
      <c r="J6935" t="s">
        <v>82</v>
      </c>
      <c r="K6935" t="s">
        <v>18</v>
      </c>
      <c r="L6935" t="s">
        <v>51</v>
      </c>
      <c r="M6935" t="s">
        <v>124</v>
      </c>
      <c r="N6935">
        <v>8000</v>
      </c>
      <c r="O6935" t="s">
        <v>5871</v>
      </c>
    </row>
    <row r="6936" spans="1:15" x14ac:dyDescent="0.25">
      <c r="A6936">
        <v>135149</v>
      </c>
      <c r="B6936" t="s">
        <v>6337</v>
      </c>
      <c r="C6936" t="s">
        <v>6350</v>
      </c>
      <c r="D6936" t="s">
        <v>16</v>
      </c>
      <c r="E6936" s="1">
        <v>42095</v>
      </c>
      <c r="F6936">
        <v>2015</v>
      </c>
      <c r="G6936">
        <v>19900</v>
      </c>
      <c r="H6936">
        <v>106</v>
      </c>
      <c r="I6936">
        <v>144</v>
      </c>
      <c r="J6936" t="s">
        <v>17</v>
      </c>
      <c r="K6936" t="s">
        <v>98</v>
      </c>
      <c r="L6936" t="s">
        <v>51</v>
      </c>
      <c r="M6936" t="s">
        <v>188</v>
      </c>
      <c r="N6936">
        <v>107701</v>
      </c>
      <c r="O6936" t="s">
        <v>6421</v>
      </c>
    </row>
    <row r="6937" spans="1:15" x14ac:dyDescent="0.25">
      <c r="A6937">
        <v>166887</v>
      </c>
      <c r="B6937" t="s">
        <v>7012</v>
      </c>
      <c r="C6937" t="s">
        <v>7030</v>
      </c>
      <c r="D6937" t="s">
        <v>86</v>
      </c>
      <c r="E6937" s="1">
        <v>43282</v>
      </c>
      <c r="F6937">
        <v>2018</v>
      </c>
      <c r="G6937">
        <v>76900</v>
      </c>
      <c r="H6937">
        <v>269</v>
      </c>
      <c r="I6937">
        <v>366</v>
      </c>
      <c r="J6937" t="s">
        <v>82</v>
      </c>
      <c r="K6937" t="s">
        <v>18</v>
      </c>
      <c r="L6937" t="s">
        <v>51</v>
      </c>
      <c r="M6937" t="s">
        <v>210</v>
      </c>
      <c r="N6937">
        <v>62000</v>
      </c>
      <c r="O6937" t="s">
        <v>7085</v>
      </c>
    </row>
    <row r="6938" spans="1:15" x14ac:dyDescent="0.25">
      <c r="A6938">
        <v>205187</v>
      </c>
      <c r="B6938" t="s">
        <v>7794</v>
      </c>
      <c r="C6938" t="s">
        <v>7797</v>
      </c>
      <c r="D6938" t="s">
        <v>259</v>
      </c>
      <c r="E6938" s="1">
        <v>43647</v>
      </c>
      <c r="F6938">
        <v>2019</v>
      </c>
      <c r="G6938">
        <v>33490</v>
      </c>
      <c r="H6938">
        <v>133</v>
      </c>
      <c r="I6938">
        <v>181</v>
      </c>
      <c r="J6938" t="s">
        <v>82</v>
      </c>
      <c r="K6938" t="s">
        <v>98</v>
      </c>
      <c r="L6938" t="s">
        <v>51</v>
      </c>
      <c r="M6938" t="s">
        <v>188</v>
      </c>
      <c r="N6938">
        <v>46650</v>
      </c>
      <c r="O6938" t="s">
        <v>7821</v>
      </c>
    </row>
    <row r="6939" spans="1:15" x14ac:dyDescent="0.25">
      <c r="A6939">
        <v>243898</v>
      </c>
      <c r="B6939" t="s">
        <v>8105</v>
      </c>
      <c r="C6939" t="s">
        <v>8619</v>
      </c>
      <c r="D6939" t="s">
        <v>241</v>
      </c>
      <c r="E6939" s="1">
        <v>44652</v>
      </c>
      <c r="F6939">
        <v>2022</v>
      </c>
      <c r="G6939">
        <v>84444</v>
      </c>
      <c r="H6939">
        <v>110</v>
      </c>
      <c r="I6939">
        <v>150</v>
      </c>
      <c r="J6939" t="s">
        <v>82</v>
      </c>
      <c r="K6939" t="s">
        <v>98</v>
      </c>
      <c r="L6939" t="s">
        <v>51</v>
      </c>
      <c r="M6939" t="s">
        <v>162</v>
      </c>
      <c r="N6939">
        <v>5000</v>
      </c>
      <c r="O6939" t="s">
        <v>8760</v>
      </c>
    </row>
    <row r="6940" spans="1:15" x14ac:dyDescent="0.25">
      <c r="A6940">
        <v>15886</v>
      </c>
      <c r="B6940" t="s">
        <v>536</v>
      </c>
      <c r="C6940" t="s">
        <v>664</v>
      </c>
      <c r="D6940" t="s">
        <v>41</v>
      </c>
      <c r="E6940" s="1">
        <v>43313</v>
      </c>
      <c r="F6940">
        <v>2018</v>
      </c>
      <c r="G6940">
        <v>72000</v>
      </c>
      <c r="H6940">
        <v>460</v>
      </c>
      <c r="I6940">
        <v>625</v>
      </c>
      <c r="J6940" t="s">
        <v>82</v>
      </c>
      <c r="K6940" t="s">
        <v>18</v>
      </c>
      <c r="L6940" t="s">
        <v>79</v>
      </c>
      <c r="M6940" t="e">
        <f>- (g/km)</f>
        <v>#NAME?</v>
      </c>
      <c r="N6940">
        <v>28000</v>
      </c>
      <c r="O6940" t="s">
        <v>873</v>
      </c>
    </row>
    <row r="6941" spans="1:15" x14ac:dyDescent="0.25">
      <c r="A6941">
        <v>21349</v>
      </c>
      <c r="B6941" t="s">
        <v>536</v>
      </c>
      <c r="C6941" t="s">
        <v>688</v>
      </c>
      <c r="D6941" t="s">
        <v>41</v>
      </c>
      <c r="E6941" s="1">
        <v>44835</v>
      </c>
      <c r="F6941">
        <v>2022</v>
      </c>
      <c r="G6941">
        <v>81500</v>
      </c>
      <c r="H6941">
        <v>294</v>
      </c>
      <c r="I6941">
        <v>400</v>
      </c>
      <c r="J6941" t="s">
        <v>82</v>
      </c>
      <c r="K6941" t="s">
        <v>18</v>
      </c>
      <c r="L6941" t="s">
        <v>79</v>
      </c>
      <c r="M6941" t="e">
        <f>- (g/km)</f>
        <v>#NAME?</v>
      </c>
      <c r="N6941">
        <v>1000</v>
      </c>
      <c r="O6941" t="s">
        <v>1086</v>
      </c>
    </row>
    <row r="6942" spans="1:15" x14ac:dyDescent="0.25">
      <c r="A6942">
        <v>29268</v>
      </c>
      <c r="B6942" t="s">
        <v>1239</v>
      </c>
      <c r="C6942" t="s">
        <v>1388</v>
      </c>
      <c r="D6942" t="s">
        <v>16</v>
      </c>
      <c r="E6942" s="1">
        <v>40787</v>
      </c>
      <c r="F6942">
        <v>2011</v>
      </c>
      <c r="G6942">
        <v>17800</v>
      </c>
      <c r="H6942">
        <v>160</v>
      </c>
      <c r="I6942">
        <v>218</v>
      </c>
      <c r="J6942" t="s">
        <v>82</v>
      </c>
      <c r="K6942" t="s">
        <v>18</v>
      </c>
      <c r="L6942" t="s">
        <v>79</v>
      </c>
      <c r="M6942" t="e">
        <f>- (g/km)</f>
        <v>#NAME?</v>
      </c>
      <c r="N6942">
        <v>77000</v>
      </c>
      <c r="O6942" t="s">
        <v>1392</v>
      </c>
    </row>
    <row r="6943" spans="1:15" x14ac:dyDescent="0.25">
      <c r="A6943">
        <v>35309</v>
      </c>
      <c r="B6943" t="s">
        <v>1239</v>
      </c>
      <c r="C6943" t="s">
        <v>1500</v>
      </c>
      <c r="D6943" t="s">
        <v>41</v>
      </c>
      <c r="E6943" s="1">
        <v>42644</v>
      </c>
      <c r="F6943">
        <v>2016</v>
      </c>
      <c r="G6943">
        <v>53000</v>
      </c>
      <c r="H6943">
        <v>317</v>
      </c>
      <c r="I6943">
        <v>431</v>
      </c>
      <c r="J6943" t="s">
        <v>82</v>
      </c>
      <c r="K6943" t="s">
        <v>18</v>
      </c>
      <c r="L6943" t="s">
        <v>79</v>
      </c>
      <c r="M6943" t="e">
        <f>- (g/km)</f>
        <v>#NAME?</v>
      </c>
      <c r="N6943">
        <v>60000</v>
      </c>
      <c r="O6943" t="s">
        <v>1501</v>
      </c>
    </row>
    <row r="6944" spans="1:15" x14ac:dyDescent="0.25">
      <c r="A6944">
        <v>40146</v>
      </c>
      <c r="B6944" t="s">
        <v>1239</v>
      </c>
      <c r="C6944" t="s">
        <v>1500</v>
      </c>
      <c r="D6944" t="s">
        <v>455</v>
      </c>
      <c r="E6944" s="1">
        <v>43497</v>
      </c>
      <c r="F6944">
        <v>2019</v>
      </c>
      <c r="G6944">
        <v>52999</v>
      </c>
      <c r="H6944">
        <v>317</v>
      </c>
      <c r="I6944">
        <v>431</v>
      </c>
      <c r="J6944" t="s">
        <v>82</v>
      </c>
      <c r="K6944" t="s">
        <v>18</v>
      </c>
      <c r="L6944" t="s">
        <v>79</v>
      </c>
      <c r="M6944" t="s">
        <v>97</v>
      </c>
      <c r="N6944">
        <v>80000</v>
      </c>
      <c r="O6944" t="s">
        <v>1768</v>
      </c>
    </row>
    <row r="6945" spans="1:15" x14ac:dyDescent="0.25">
      <c r="A6945">
        <v>43287</v>
      </c>
      <c r="B6945" t="s">
        <v>2013</v>
      </c>
      <c r="C6945" t="s">
        <v>2038</v>
      </c>
      <c r="D6945" t="s">
        <v>41</v>
      </c>
      <c r="E6945" s="1">
        <v>42461</v>
      </c>
      <c r="F6945">
        <v>2016</v>
      </c>
      <c r="G6945">
        <v>15999</v>
      </c>
      <c r="H6945">
        <v>203</v>
      </c>
      <c r="I6945">
        <v>276</v>
      </c>
      <c r="J6945" t="s">
        <v>82</v>
      </c>
      <c r="K6945" t="s">
        <v>18</v>
      </c>
      <c r="L6945" t="s">
        <v>79</v>
      </c>
      <c r="M6945" t="s">
        <v>385</v>
      </c>
      <c r="N6945">
        <v>66700</v>
      </c>
      <c r="O6945" t="s">
        <v>2042</v>
      </c>
    </row>
    <row r="6946" spans="1:15" x14ac:dyDescent="0.25">
      <c r="A6946">
        <v>57619</v>
      </c>
      <c r="B6946" t="s">
        <v>2890</v>
      </c>
      <c r="C6946" t="s">
        <v>2891</v>
      </c>
      <c r="D6946" t="s">
        <v>68</v>
      </c>
      <c r="E6946" s="1">
        <v>34759</v>
      </c>
      <c r="F6946">
        <v>1995</v>
      </c>
      <c r="G6946">
        <v>1800</v>
      </c>
      <c r="H6946">
        <v>85</v>
      </c>
      <c r="I6946">
        <v>116</v>
      </c>
      <c r="J6946" t="s">
        <v>17</v>
      </c>
      <c r="K6946" t="s">
        <v>18</v>
      </c>
      <c r="L6946" t="s">
        <v>79</v>
      </c>
      <c r="M6946" t="e">
        <f>- (g/km)</f>
        <v>#NAME?</v>
      </c>
      <c r="N6946">
        <v>178000</v>
      </c>
      <c r="O6946" t="s">
        <v>2892</v>
      </c>
    </row>
    <row r="6947" spans="1:15" x14ac:dyDescent="0.25">
      <c r="A6947">
        <v>93943</v>
      </c>
      <c r="B6947" t="s">
        <v>4030</v>
      </c>
      <c r="C6947" t="s">
        <v>4040</v>
      </c>
      <c r="D6947" t="s">
        <v>68</v>
      </c>
      <c r="E6947" s="1">
        <v>36647</v>
      </c>
      <c r="F6947">
        <v>2000</v>
      </c>
      <c r="G6947">
        <v>650</v>
      </c>
      <c r="H6947">
        <v>96</v>
      </c>
      <c r="I6947">
        <v>131</v>
      </c>
      <c r="J6947" t="s">
        <v>17</v>
      </c>
      <c r="K6947" t="s">
        <v>18</v>
      </c>
      <c r="L6947" t="s">
        <v>79</v>
      </c>
      <c r="M6947" t="s">
        <v>183</v>
      </c>
      <c r="N6947">
        <v>160610</v>
      </c>
      <c r="O6947">
        <v>1.8</v>
      </c>
    </row>
    <row r="6948" spans="1:15" x14ac:dyDescent="0.25">
      <c r="A6948">
        <v>93945</v>
      </c>
      <c r="B6948" t="s">
        <v>4030</v>
      </c>
      <c r="C6948" t="s">
        <v>4040</v>
      </c>
      <c r="D6948" t="s">
        <v>86</v>
      </c>
      <c r="E6948" s="1">
        <v>36861</v>
      </c>
      <c r="F6948">
        <v>2000</v>
      </c>
      <c r="G6948">
        <v>3599</v>
      </c>
      <c r="H6948">
        <v>96</v>
      </c>
      <c r="I6948">
        <v>131</v>
      </c>
      <c r="J6948" t="s">
        <v>17</v>
      </c>
      <c r="K6948" t="s">
        <v>18</v>
      </c>
      <c r="L6948" t="s">
        <v>79</v>
      </c>
      <c r="M6948" t="s">
        <v>183</v>
      </c>
      <c r="N6948">
        <v>119000</v>
      </c>
      <c r="O6948" t="s">
        <v>4041</v>
      </c>
    </row>
    <row r="6949" spans="1:15" x14ac:dyDescent="0.25">
      <c r="A6949">
        <v>98019</v>
      </c>
      <c r="B6949" t="s">
        <v>4247</v>
      </c>
      <c r="C6949" t="s">
        <v>4256</v>
      </c>
      <c r="D6949" t="s">
        <v>16</v>
      </c>
      <c r="E6949" s="1">
        <v>40848</v>
      </c>
      <c r="F6949">
        <v>2011</v>
      </c>
      <c r="G6949">
        <v>16990</v>
      </c>
      <c r="H6949">
        <v>106</v>
      </c>
      <c r="I6949">
        <v>144</v>
      </c>
      <c r="J6949" t="s">
        <v>82</v>
      </c>
      <c r="K6949" t="s">
        <v>18</v>
      </c>
      <c r="L6949" t="s">
        <v>79</v>
      </c>
      <c r="M6949" t="s">
        <v>374</v>
      </c>
      <c r="N6949">
        <v>111000</v>
      </c>
      <c r="O6949" t="s">
        <v>4271</v>
      </c>
    </row>
    <row r="6950" spans="1:15" x14ac:dyDescent="0.25">
      <c r="A6950">
        <v>106620</v>
      </c>
      <c r="B6950" t="s">
        <v>4366</v>
      </c>
      <c r="C6950" t="s">
        <v>4401</v>
      </c>
      <c r="D6950" t="s">
        <v>44</v>
      </c>
      <c r="E6950" s="1">
        <v>39417</v>
      </c>
      <c r="F6950">
        <v>2007</v>
      </c>
      <c r="G6950">
        <v>10900</v>
      </c>
      <c r="H6950">
        <v>173</v>
      </c>
      <c r="I6950">
        <v>235</v>
      </c>
      <c r="J6950" t="s">
        <v>82</v>
      </c>
      <c r="K6950" t="s">
        <v>98</v>
      </c>
      <c r="L6950" t="s">
        <v>79</v>
      </c>
      <c r="M6950" t="s">
        <v>40</v>
      </c>
      <c r="N6950">
        <v>280800</v>
      </c>
      <c r="O6950" t="s">
        <v>4750</v>
      </c>
    </row>
    <row r="6951" spans="1:15" x14ac:dyDescent="0.25">
      <c r="A6951">
        <v>116028</v>
      </c>
      <c r="B6951" t="s">
        <v>4366</v>
      </c>
      <c r="C6951" t="s">
        <v>4377</v>
      </c>
      <c r="D6951" t="s">
        <v>86</v>
      </c>
      <c r="E6951" s="1">
        <v>42309</v>
      </c>
      <c r="F6951">
        <v>2015</v>
      </c>
      <c r="G6951">
        <v>64500</v>
      </c>
      <c r="H6951">
        <v>335</v>
      </c>
      <c r="I6951">
        <v>455</v>
      </c>
      <c r="J6951" t="s">
        <v>82</v>
      </c>
      <c r="K6951" t="s">
        <v>18</v>
      </c>
      <c r="L6951" t="s">
        <v>79</v>
      </c>
      <c r="M6951" t="s">
        <v>127</v>
      </c>
      <c r="N6951">
        <v>82000</v>
      </c>
      <c r="O6951" t="s">
        <v>5205</v>
      </c>
    </row>
    <row r="6952" spans="1:15" x14ac:dyDescent="0.25">
      <c r="A6952">
        <v>119440</v>
      </c>
      <c r="B6952" t="s">
        <v>4366</v>
      </c>
      <c r="C6952" t="s">
        <v>4444</v>
      </c>
      <c r="D6952" t="s">
        <v>241</v>
      </c>
      <c r="E6952" s="1">
        <v>42917</v>
      </c>
      <c r="F6952">
        <v>2017</v>
      </c>
      <c r="G6952">
        <v>59990</v>
      </c>
      <c r="H6952">
        <v>270</v>
      </c>
      <c r="I6952">
        <v>367</v>
      </c>
      <c r="J6952" t="s">
        <v>82</v>
      </c>
      <c r="K6952" t="s">
        <v>18</v>
      </c>
      <c r="L6952" t="s">
        <v>79</v>
      </c>
      <c r="M6952" t="s">
        <v>194</v>
      </c>
      <c r="N6952">
        <v>49600</v>
      </c>
      <c r="O6952" t="s">
        <v>5401</v>
      </c>
    </row>
    <row r="6953" spans="1:15" x14ac:dyDescent="0.25">
      <c r="A6953">
        <v>123367</v>
      </c>
      <c r="B6953" t="s">
        <v>4366</v>
      </c>
      <c r="C6953" t="s">
        <v>5211</v>
      </c>
      <c r="D6953" t="s">
        <v>68</v>
      </c>
      <c r="E6953" s="1">
        <v>43617</v>
      </c>
      <c r="F6953">
        <v>2019</v>
      </c>
      <c r="G6953">
        <v>63890</v>
      </c>
      <c r="H6953">
        <v>270</v>
      </c>
      <c r="I6953">
        <v>367</v>
      </c>
      <c r="J6953" t="s">
        <v>82</v>
      </c>
      <c r="K6953" t="s">
        <v>18</v>
      </c>
      <c r="L6953" t="s">
        <v>79</v>
      </c>
      <c r="M6953" t="s">
        <v>194</v>
      </c>
      <c r="N6953">
        <v>46124</v>
      </c>
      <c r="O6953" t="s">
        <v>5560</v>
      </c>
    </row>
    <row r="6954" spans="1:15" x14ac:dyDescent="0.25">
      <c r="A6954">
        <v>127876</v>
      </c>
      <c r="B6954" t="s">
        <v>4366</v>
      </c>
      <c r="C6954" t="s">
        <v>4698</v>
      </c>
      <c r="D6954" t="s">
        <v>86</v>
      </c>
      <c r="E6954" s="1">
        <v>44743</v>
      </c>
      <c r="F6954">
        <v>2022</v>
      </c>
      <c r="G6954">
        <v>106890</v>
      </c>
      <c r="H6954">
        <v>270</v>
      </c>
      <c r="I6954">
        <v>367</v>
      </c>
      <c r="J6954" t="s">
        <v>82</v>
      </c>
      <c r="K6954" t="s">
        <v>18</v>
      </c>
      <c r="L6954" t="s">
        <v>79</v>
      </c>
      <c r="M6954" t="s">
        <v>211</v>
      </c>
      <c r="N6954">
        <v>23805</v>
      </c>
      <c r="O6954" t="s">
        <v>5879</v>
      </c>
    </row>
    <row r="6955" spans="1:15" x14ac:dyDescent="0.25">
      <c r="A6955">
        <v>127935</v>
      </c>
      <c r="B6955" t="s">
        <v>4366</v>
      </c>
      <c r="C6955" t="s">
        <v>4698</v>
      </c>
      <c r="D6955" t="s">
        <v>16</v>
      </c>
      <c r="E6955" s="1">
        <v>44593</v>
      </c>
      <c r="F6955">
        <v>2022</v>
      </c>
      <c r="G6955">
        <v>119870</v>
      </c>
      <c r="H6955">
        <v>270</v>
      </c>
      <c r="I6955">
        <v>367</v>
      </c>
      <c r="J6955" t="s">
        <v>82</v>
      </c>
      <c r="K6955" t="s">
        <v>18</v>
      </c>
      <c r="L6955" t="s">
        <v>79</v>
      </c>
      <c r="M6955" t="s">
        <v>211</v>
      </c>
      <c r="N6955">
        <v>25000</v>
      </c>
      <c r="O6955" t="s">
        <v>5884</v>
      </c>
    </row>
    <row r="6956" spans="1:15" x14ac:dyDescent="0.25">
      <c r="A6956">
        <v>133542</v>
      </c>
      <c r="B6956" t="s">
        <v>6267</v>
      </c>
      <c r="C6956" t="s">
        <v>6268</v>
      </c>
      <c r="D6956" t="s">
        <v>44</v>
      </c>
      <c r="E6956" s="1">
        <v>36678</v>
      </c>
      <c r="F6956">
        <v>2000</v>
      </c>
      <c r="G6956">
        <v>7999</v>
      </c>
      <c r="H6956">
        <v>110</v>
      </c>
      <c r="I6956">
        <v>150</v>
      </c>
      <c r="J6956" t="s">
        <v>82</v>
      </c>
      <c r="K6956" t="s">
        <v>18</v>
      </c>
      <c r="L6956" t="s">
        <v>79</v>
      </c>
      <c r="M6956" t="e">
        <f>- (g/km)</f>
        <v>#NAME?</v>
      </c>
      <c r="N6956">
        <v>39219</v>
      </c>
      <c r="O6956" t="s">
        <v>6269</v>
      </c>
    </row>
    <row r="6957" spans="1:15" x14ac:dyDescent="0.25">
      <c r="A6957">
        <v>205277</v>
      </c>
      <c r="B6957" t="s">
        <v>7794</v>
      </c>
      <c r="C6957" t="s">
        <v>7822</v>
      </c>
      <c r="D6957" t="s">
        <v>86</v>
      </c>
      <c r="E6957" s="1">
        <v>44743</v>
      </c>
      <c r="F6957">
        <v>2022</v>
      </c>
      <c r="G6957">
        <v>35900</v>
      </c>
      <c r="H6957">
        <v>149</v>
      </c>
      <c r="I6957">
        <v>203</v>
      </c>
      <c r="J6957" t="s">
        <v>82</v>
      </c>
      <c r="K6957" t="s">
        <v>98</v>
      </c>
      <c r="L6957" t="s">
        <v>79</v>
      </c>
      <c r="M6957" t="s">
        <v>188</v>
      </c>
      <c r="N6957">
        <v>83</v>
      </c>
      <c r="O6957" t="s">
        <v>7827</v>
      </c>
    </row>
    <row r="6958" spans="1:15" x14ac:dyDescent="0.25">
      <c r="A6958">
        <v>215692</v>
      </c>
      <c r="B6958" t="s">
        <v>8105</v>
      </c>
      <c r="C6958" t="s">
        <v>8190</v>
      </c>
      <c r="D6958" t="s">
        <v>86</v>
      </c>
      <c r="E6958" s="1">
        <v>38139</v>
      </c>
      <c r="F6958">
        <v>2004</v>
      </c>
      <c r="G6958">
        <v>9990</v>
      </c>
      <c r="H6958">
        <v>128</v>
      </c>
      <c r="I6958">
        <v>174</v>
      </c>
      <c r="J6958" t="s">
        <v>17</v>
      </c>
      <c r="K6958" t="s">
        <v>98</v>
      </c>
      <c r="L6958" t="s">
        <v>79</v>
      </c>
      <c r="M6958" t="s">
        <v>40</v>
      </c>
      <c r="N6958">
        <v>245000</v>
      </c>
      <c r="O6958" t="s">
        <v>8214</v>
      </c>
    </row>
    <row r="6959" spans="1:15" x14ac:dyDescent="0.25">
      <c r="A6959">
        <v>217866</v>
      </c>
      <c r="B6959" t="s">
        <v>8105</v>
      </c>
      <c r="C6959" t="s">
        <v>8212</v>
      </c>
      <c r="D6959" t="s">
        <v>16</v>
      </c>
      <c r="E6959" s="1">
        <v>39203</v>
      </c>
      <c r="F6959">
        <v>2007</v>
      </c>
      <c r="G6959">
        <v>15000</v>
      </c>
      <c r="H6959">
        <v>96</v>
      </c>
      <c r="I6959">
        <v>131</v>
      </c>
      <c r="J6959" t="s">
        <v>17</v>
      </c>
      <c r="K6959" t="s">
        <v>98</v>
      </c>
      <c r="L6959" t="s">
        <v>79</v>
      </c>
      <c r="M6959" t="s">
        <v>40</v>
      </c>
      <c r="N6959">
        <v>266000</v>
      </c>
      <c r="O6959" t="s">
        <v>8257</v>
      </c>
    </row>
    <row r="6960" spans="1:15" x14ac:dyDescent="0.25">
      <c r="A6960">
        <v>14</v>
      </c>
      <c r="B6960" t="s">
        <v>14</v>
      </c>
      <c r="C6960" t="s">
        <v>48</v>
      </c>
      <c r="D6960" t="s">
        <v>44</v>
      </c>
      <c r="E6960" s="1">
        <v>35582</v>
      </c>
      <c r="F6960">
        <v>1997</v>
      </c>
      <c r="G6960">
        <v>7950</v>
      </c>
      <c r="H6960">
        <v>88</v>
      </c>
      <c r="I6960">
        <v>120</v>
      </c>
      <c r="J6960" t="s">
        <v>17</v>
      </c>
      <c r="K6960" t="s">
        <v>18</v>
      </c>
      <c r="L6960" t="s">
        <v>49</v>
      </c>
      <c r="M6960" t="e">
        <f>- (g/km)</f>
        <v>#NAME?</v>
      </c>
      <c r="N6960">
        <v>101726</v>
      </c>
      <c r="O6960" t="s">
        <v>50</v>
      </c>
    </row>
    <row r="6961" spans="1:15" x14ac:dyDescent="0.25">
      <c r="A6961">
        <v>26</v>
      </c>
      <c r="B6961" t="s">
        <v>14</v>
      </c>
      <c r="C6961" t="s">
        <v>55</v>
      </c>
      <c r="D6961" t="s">
        <v>23</v>
      </c>
      <c r="E6961" s="1">
        <v>35490</v>
      </c>
      <c r="F6961">
        <v>1997</v>
      </c>
      <c r="G6961">
        <v>1450</v>
      </c>
      <c r="H6961">
        <v>103</v>
      </c>
      <c r="I6961">
        <v>140</v>
      </c>
      <c r="J6961" t="s">
        <v>17</v>
      </c>
      <c r="K6961" t="s">
        <v>18</v>
      </c>
      <c r="L6961" t="s">
        <v>49</v>
      </c>
      <c r="M6961" t="s">
        <v>56</v>
      </c>
      <c r="N6961">
        <v>199000</v>
      </c>
      <c r="O6961" t="s">
        <v>57</v>
      </c>
    </row>
    <row r="6962" spans="1:15" x14ac:dyDescent="0.25">
      <c r="A6962">
        <v>36</v>
      </c>
      <c r="B6962" t="s">
        <v>14</v>
      </c>
      <c r="C6962" t="s">
        <v>55</v>
      </c>
      <c r="D6962" t="s">
        <v>41</v>
      </c>
      <c r="E6962" s="1">
        <v>36039</v>
      </c>
      <c r="F6962">
        <v>1998</v>
      </c>
      <c r="G6962">
        <v>3990</v>
      </c>
      <c r="H6962">
        <v>76</v>
      </c>
      <c r="I6962">
        <v>103</v>
      </c>
      <c r="J6962" t="s">
        <v>17</v>
      </c>
      <c r="K6962" t="s">
        <v>18</v>
      </c>
      <c r="L6962" t="s">
        <v>49</v>
      </c>
      <c r="M6962" t="e">
        <f>- (g/km)</f>
        <v>#NAME?</v>
      </c>
      <c r="N6962">
        <v>45000</v>
      </c>
      <c r="O6962" t="s">
        <v>66</v>
      </c>
    </row>
    <row r="6963" spans="1:15" x14ac:dyDescent="0.25">
      <c r="A6963">
        <v>10446</v>
      </c>
      <c r="B6963" t="s">
        <v>536</v>
      </c>
      <c r="C6963" t="s">
        <v>705</v>
      </c>
      <c r="D6963" t="s">
        <v>23</v>
      </c>
      <c r="E6963" s="1">
        <v>42278</v>
      </c>
      <c r="F6963">
        <v>2015</v>
      </c>
      <c r="G6963">
        <v>24600</v>
      </c>
      <c r="H6963">
        <v>250</v>
      </c>
      <c r="I6963">
        <v>340</v>
      </c>
      <c r="J6963" t="s">
        <v>82</v>
      </c>
      <c r="K6963" t="s">
        <v>18</v>
      </c>
      <c r="L6963" t="s">
        <v>49</v>
      </c>
      <c r="M6963" t="s">
        <v>131</v>
      </c>
      <c r="N6963">
        <v>167000</v>
      </c>
      <c r="O6963" t="s">
        <v>727</v>
      </c>
    </row>
    <row r="6964" spans="1:15" x14ac:dyDescent="0.25">
      <c r="A6964">
        <v>10882</v>
      </c>
      <c r="B6964" t="s">
        <v>536</v>
      </c>
      <c r="C6964" t="s">
        <v>705</v>
      </c>
      <c r="D6964" t="s">
        <v>41</v>
      </c>
      <c r="E6964" s="1">
        <v>42248</v>
      </c>
      <c r="F6964">
        <v>2015</v>
      </c>
      <c r="G6964">
        <v>30990</v>
      </c>
      <c r="H6964">
        <v>250</v>
      </c>
      <c r="I6964">
        <v>340</v>
      </c>
      <c r="J6964" t="s">
        <v>82</v>
      </c>
      <c r="K6964" t="s">
        <v>18</v>
      </c>
      <c r="L6964" t="s">
        <v>49</v>
      </c>
      <c r="M6964" t="s">
        <v>131</v>
      </c>
      <c r="N6964">
        <v>114900</v>
      </c>
      <c r="O6964" t="s">
        <v>759</v>
      </c>
    </row>
    <row r="6965" spans="1:15" x14ac:dyDescent="0.25">
      <c r="A6965">
        <v>12756</v>
      </c>
      <c r="B6965" t="s">
        <v>536</v>
      </c>
      <c r="C6965" t="s">
        <v>705</v>
      </c>
      <c r="D6965" t="s">
        <v>59</v>
      </c>
      <c r="E6965" s="1">
        <v>42491</v>
      </c>
      <c r="F6965">
        <v>2016</v>
      </c>
      <c r="G6965">
        <v>34890</v>
      </c>
      <c r="H6965">
        <v>250</v>
      </c>
      <c r="I6965">
        <v>340</v>
      </c>
      <c r="J6965" t="s">
        <v>82</v>
      </c>
      <c r="K6965" t="s">
        <v>18</v>
      </c>
      <c r="L6965" t="s">
        <v>49</v>
      </c>
      <c r="M6965" t="s">
        <v>183</v>
      </c>
      <c r="N6965">
        <v>68000</v>
      </c>
      <c r="O6965" t="s">
        <v>715</v>
      </c>
    </row>
    <row r="6966" spans="1:15" x14ac:dyDescent="0.25">
      <c r="A6966">
        <v>24363</v>
      </c>
      <c r="B6966" t="s">
        <v>1239</v>
      </c>
      <c r="C6966" t="s">
        <v>1300</v>
      </c>
      <c r="D6966" t="s">
        <v>61</v>
      </c>
      <c r="E6966" s="1">
        <v>37773</v>
      </c>
      <c r="F6966">
        <v>2003</v>
      </c>
      <c r="G6966">
        <v>5500</v>
      </c>
      <c r="H6966">
        <v>170</v>
      </c>
      <c r="I6966">
        <v>231</v>
      </c>
      <c r="J6966" t="s">
        <v>82</v>
      </c>
      <c r="K6966" t="s">
        <v>18</v>
      </c>
      <c r="L6966" t="s">
        <v>49</v>
      </c>
      <c r="M6966" t="e">
        <f>- (g/km)</f>
        <v>#NAME?</v>
      </c>
      <c r="N6966">
        <v>274692</v>
      </c>
      <c r="O6966" t="s">
        <v>1320</v>
      </c>
    </row>
    <row r="6967" spans="1:15" x14ac:dyDescent="0.25">
      <c r="A6967">
        <v>29253</v>
      </c>
      <c r="B6967" t="s">
        <v>1239</v>
      </c>
      <c r="C6967" t="s">
        <v>1359</v>
      </c>
      <c r="D6967" t="s">
        <v>86</v>
      </c>
      <c r="E6967" s="1">
        <v>40695</v>
      </c>
      <c r="F6967">
        <v>2011</v>
      </c>
      <c r="G6967">
        <v>22600</v>
      </c>
      <c r="H6967">
        <v>225</v>
      </c>
      <c r="I6967">
        <v>306</v>
      </c>
      <c r="J6967" t="s">
        <v>17</v>
      </c>
      <c r="K6967" t="s">
        <v>18</v>
      </c>
      <c r="L6967" t="s">
        <v>49</v>
      </c>
      <c r="M6967" t="s">
        <v>113</v>
      </c>
      <c r="N6967">
        <v>53000</v>
      </c>
      <c r="O6967" t="s">
        <v>1437</v>
      </c>
    </row>
    <row r="6968" spans="1:15" x14ac:dyDescent="0.25">
      <c r="A6968">
        <v>29259</v>
      </c>
      <c r="B6968" t="s">
        <v>1239</v>
      </c>
      <c r="C6968" t="s">
        <v>1359</v>
      </c>
      <c r="D6968" t="s">
        <v>16</v>
      </c>
      <c r="E6968" s="1">
        <v>40575</v>
      </c>
      <c r="F6968">
        <v>2011</v>
      </c>
      <c r="G6968">
        <v>24999</v>
      </c>
      <c r="H6968">
        <v>225</v>
      </c>
      <c r="I6968">
        <v>306</v>
      </c>
      <c r="J6968" t="s">
        <v>82</v>
      </c>
      <c r="K6968" t="s">
        <v>18</v>
      </c>
      <c r="L6968" t="s">
        <v>49</v>
      </c>
      <c r="M6968" t="e">
        <f>- (g/km)</f>
        <v>#NAME?</v>
      </c>
      <c r="N6968">
        <v>84525</v>
      </c>
      <c r="O6968" t="s">
        <v>1360</v>
      </c>
    </row>
    <row r="6969" spans="1:15" x14ac:dyDescent="0.25">
      <c r="A6969">
        <v>51252</v>
      </c>
      <c r="B6969" t="s">
        <v>2455</v>
      </c>
      <c r="C6969" t="s">
        <v>2461</v>
      </c>
      <c r="D6969" t="s">
        <v>68</v>
      </c>
      <c r="E6969" s="1">
        <v>39692</v>
      </c>
      <c r="F6969">
        <v>2008</v>
      </c>
      <c r="G6969">
        <v>2500</v>
      </c>
      <c r="H6969">
        <v>77</v>
      </c>
      <c r="I6969">
        <v>105</v>
      </c>
      <c r="J6969" t="s">
        <v>17</v>
      </c>
      <c r="K6969" t="s">
        <v>18</v>
      </c>
      <c r="L6969" t="s">
        <v>49</v>
      </c>
      <c r="M6969" t="s">
        <v>113</v>
      </c>
      <c r="N6969">
        <v>200100</v>
      </c>
      <c r="O6969" t="s">
        <v>2496</v>
      </c>
    </row>
    <row r="6970" spans="1:15" x14ac:dyDescent="0.25">
      <c r="A6970">
        <v>78648</v>
      </c>
      <c r="B6970" t="s">
        <v>3302</v>
      </c>
      <c r="C6970" t="s">
        <v>3314</v>
      </c>
      <c r="D6970" t="s">
        <v>241</v>
      </c>
      <c r="E6970" s="1">
        <v>42522</v>
      </c>
      <c r="F6970">
        <v>2016</v>
      </c>
      <c r="G6970">
        <v>18490</v>
      </c>
      <c r="H6970">
        <v>125</v>
      </c>
      <c r="I6970">
        <v>170</v>
      </c>
      <c r="J6970" t="s">
        <v>82</v>
      </c>
      <c r="K6970" t="s">
        <v>98</v>
      </c>
      <c r="L6970" t="s">
        <v>49</v>
      </c>
      <c r="M6970" t="e">
        <f>- (g/km)</f>
        <v>#NAME?</v>
      </c>
      <c r="N6970">
        <v>132190</v>
      </c>
      <c r="O6970" t="s">
        <v>3383</v>
      </c>
    </row>
    <row r="6971" spans="1:15" x14ac:dyDescent="0.25">
      <c r="A6971">
        <v>79180</v>
      </c>
      <c r="B6971" t="s">
        <v>3302</v>
      </c>
      <c r="C6971" t="s">
        <v>3314</v>
      </c>
      <c r="D6971" t="s">
        <v>68</v>
      </c>
      <c r="E6971" s="1">
        <v>42795</v>
      </c>
      <c r="F6971">
        <v>2017</v>
      </c>
      <c r="G6971">
        <v>17990</v>
      </c>
      <c r="H6971">
        <v>125</v>
      </c>
      <c r="I6971">
        <v>170</v>
      </c>
      <c r="J6971" t="s">
        <v>82</v>
      </c>
      <c r="K6971" t="s">
        <v>98</v>
      </c>
      <c r="L6971" t="s">
        <v>49</v>
      </c>
      <c r="M6971" t="s">
        <v>27</v>
      </c>
      <c r="N6971">
        <v>173000</v>
      </c>
      <c r="O6971" t="s">
        <v>3402</v>
      </c>
    </row>
    <row r="6972" spans="1:15" x14ac:dyDescent="0.25">
      <c r="A6972">
        <v>93946</v>
      </c>
      <c r="B6972" t="s">
        <v>4030</v>
      </c>
      <c r="C6972" t="s">
        <v>4040</v>
      </c>
      <c r="D6972" t="s">
        <v>41</v>
      </c>
      <c r="E6972" s="1">
        <v>36647</v>
      </c>
      <c r="F6972">
        <v>2000</v>
      </c>
      <c r="G6972">
        <v>2850</v>
      </c>
      <c r="H6972">
        <v>96</v>
      </c>
      <c r="I6972">
        <v>131</v>
      </c>
      <c r="J6972" t="s">
        <v>17</v>
      </c>
      <c r="K6972" t="s">
        <v>18</v>
      </c>
      <c r="L6972" t="s">
        <v>49</v>
      </c>
      <c r="M6972" t="s">
        <v>131</v>
      </c>
      <c r="N6972">
        <v>120000</v>
      </c>
      <c r="O6972" t="s">
        <v>4042</v>
      </c>
    </row>
    <row r="6973" spans="1:15" x14ac:dyDescent="0.25">
      <c r="A6973">
        <v>107436</v>
      </c>
      <c r="B6973" t="s">
        <v>4366</v>
      </c>
      <c r="C6973" t="s">
        <v>4415</v>
      </c>
      <c r="D6973" t="s">
        <v>44</v>
      </c>
      <c r="E6973" s="1">
        <v>39753</v>
      </c>
      <c r="F6973">
        <v>2008</v>
      </c>
      <c r="G6973">
        <v>14400</v>
      </c>
      <c r="H6973">
        <v>135</v>
      </c>
      <c r="I6973">
        <v>184</v>
      </c>
      <c r="J6973" t="s">
        <v>82</v>
      </c>
      <c r="K6973" t="s">
        <v>18</v>
      </c>
      <c r="L6973" t="s">
        <v>49</v>
      </c>
      <c r="M6973" t="s">
        <v>56</v>
      </c>
      <c r="N6973">
        <v>65000</v>
      </c>
      <c r="O6973" t="s">
        <v>4802</v>
      </c>
    </row>
    <row r="6974" spans="1:15" x14ac:dyDescent="0.25">
      <c r="A6974">
        <v>109921</v>
      </c>
      <c r="B6974" t="s">
        <v>4366</v>
      </c>
      <c r="C6974" t="s">
        <v>4889</v>
      </c>
      <c r="D6974" t="s">
        <v>23</v>
      </c>
      <c r="E6974" s="1">
        <v>40238</v>
      </c>
      <c r="F6974">
        <v>2010</v>
      </c>
      <c r="G6974">
        <v>15000</v>
      </c>
      <c r="H6974">
        <v>150</v>
      </c>
      <c r="I6974">
        <v>204</v>
      </c>
      <c r="J6974" t="s">
        <v>82</v>
      </c>
      <c r="K6974" t="s">
        <v>98</v>
      </c>
      <c r="L6974" t="s">
        <v>49</v>
      </c>
      <c r="M6974" t="s">
        <v>190</v>
      </c>
      <c r="N6974">
        <v>209039</v>
      </c>
      <c r="O6974" t="s">
        <v>4922</v>
      </c>
    </row>
    <row r="6975" spans="1:15" x14ac:dyDescent="0.25">
      <c r="A6975">
        <v>110331</v>
      </c>
      <c r="B6975" t="s">
        <v>4366</v>
      </c>
      <c r="C6975" t="s">
        <v>4816</v>
      </c>
      <c r="D6975" t="s">
        <v>61</v>
      </c>
      <c r="E6975" s="1">
        <v>40664</v>
      </c>
      <c r="F6975">
        <v>2011</v>
      </c>
      <c r="G6975">
        <v>18990</v>
      </c>
      <c r="H6975">
        <v>170</v>
      </c>
      <c r="I6975">
        <v>231</v>
      </c>
      <c r="J6975" t="s">
        <v>82</v>
      </c>
      <c r="K6975" t="s">
        <v>98</v>
      </c>
      <c r="L6975" t="s">
        <v>49</v>
      </c>
      <c r="M6975" t="s">
        <v>40</v>
      </c>
      <c r="N6975">
        <v>140000</v>
      </c>
      <c r="O6975" t="s">
        <v>4931</v>
      </c>
    </row>
    <row r="6976" spans="1:15" x14ac:dyDescent="0.25">
      <c r="A6976">
        <v>110384</v>
      </c>
      <c r="B6976" t="s">
        <v>4366</v>
      </c>
      <c r="C6976" t="s">
        <v>4889</v>
      </c>
      <c r="D6976" t="s">
        <v>68</v>
      </c>
      <c r="E6976" s="1">
        <v>40544</v>
      </c>
      <c r="F6976">
        <v>2011</v>
      </c>
      <c r="G6976">
        <v>19940</v>
      </c>
      <c r="H6976">
        <v>150</v>
      </c>
      <c r="I6976">
        <v>204</v>
      </c>
      <c r="J6976" t="s">
        <v>82</v>
      </c>
      <c r="K6976" t="s">
        <v>98</v>
      </c>
      <c r="L6976" t="s">
        <v>49</v>
      </c>
      <c r="M6976" t="s">
        <v>562</v>
      </c>
      <c r="N6976">
        <v>145000</v>
      </c>
      <c r="O6976" t="s">
        <v>4937</v>
      </c>
    </row>
    <row r="6977" spans="1:15" x14ac:dyDescent="0.25">
      <c r="A6977">
        <v>111007</v>
      </c>
      <c r="B6977" t="s">
        <v>4366</v>
      </c>
      <c r="C6977" t="s">
        <v>4889</v>
      </c>
      <c r="D6977" t="s">
        <v>41</v>
      </c>
      <c r="E6977" s="1">
        <v>40544</v>
      </c>
      <c r="F6977">
        <v>2011</v>
      </c>
      <c r="G6977">
        <v>13500</v>
      </c>
      <c r="H6977">
        <v>150</v>
      </c>
      <c r="I6977">
        <v>204</v>
      </c>
      <c r="J6977" t="s">
        <v>82</v>
      </c>
      <c r="K6977" t="s">
        <v>98</v>
      </c>
      <c r="L6977" t="s">
        <v>49</v>
      </c>
      <c r="M6977" t="e">
        <f>- (g/km)</f>
        <v>#NAME?</v>
      </c>
      <c r="N6977">
        <v>186000</v>
      </c>
      <c r="O6977" t="s">
        <v>4963</v>
      </c>
    </row>
    <row r="6978" spans="1:15" x14ac:dyDescent="0.25">
      <c r="A6978">
        <v>111406</v>
      </c>
      <c r="B6978" t="s">
        <v>4366</v>
      </c>
      <c r="C6978" t="s">
        <v>4605</v>
      </c>
      <c r="D6978" t="s">
        <v>61</v>
      </c>
      <c r="E6978" s="1">
        <v>41214</v>
      </c>
      <c r="F6978">
        <v>2012</v>
      </c>
      <c r="G6978">
        <v>20500</v>
      </c>
      <c r="H6978">
        <v>165</v>
      </c>
      <c r="I6978">
        <v>224</v>
      </c>
      <c r="J6978" t="s">
        <v>82</v>
      </c>
      <c r="K6978" t="s">
        <v>98</v>
      </c>
      <c r="L6978" t="s">
        <v>49</v>
      </c>
      <c r="M6978" t="e">
        <f>- (g/km)</f>
        <v>#NAME?</v>
      </c>
      <c r="N6978">
        <v>250000</v>
      </c>
      <c r="O6978" t="s">
        <v>4974</v>
      </c>
    </row>
    <row r="6979" spans="1:15" x14ac:dyDescent="0.25">
      <c r="A6979">
        <v>112769</v>
      </c>
      <c r="B6979" t="s">
        <v>4366</v>
      </c>
      <c r="C6979" t="s">
        <v>4664</v>
      </c>
      <c r="D6979" t="s">
        <v>44</v>
      </c>
      <c r="E6979" s="1">
        <v>41365</v>
      </c>
      <c r="F6979">
        <v>2013</v>
      </c>
      <c r="G6979">
        <v>49900</v>
      </c>
      <c r="H6979">
        <v>310</v>
      </c>
      <c r="I6979">
        <v>421</v>
      </c>
      <c r="J6979" t="s">
        <v>82</v>
      </c>
      <c r="K6979" t="s">
        <v>18</v>
      </c>
      <c r="L6979" t="s">
        <v>49</v>
      </c>
      <c r="M6979" t="s">
        <v>72</v>
      </c>
      <c r="N6979">
        <v>68000</v>
      </c>
      <c r="O6979" t="s">
        <v>5040</v>
      </c>
    </row>
    <row r="6980" spans="1:15" x14ac:dyDescent="0.25">
      <c r="A6980">
        <v>121275</v>
      </c>
      <c r="B6980" t="s">
        <v>4366</v>
      </c>
      <c r="C6980" t="s">
        <v>5290</v>
      </c>
      <c r="D6980" t="s">
        <v>68</v>
      </c>
      <c r="E6980" s="1">
        <v>43191</v>
      </c>
      <c r="F6980">
        <v>2018</v>
      </c>
      <c r="G6980">
        <v>52000</v>
      </c>
      <c r="H6980">
        <v>295</v>
      </c>
      <c r="I6980">
        <v>401</v>
      </c>
      <c r="J6980" t="s">
        <v>82</v>
      </c>
      <c r="K6980" t="s">
        <v>18</v>
      </c>
      <c r="L6980" t="s">
        <v>49</v>
      </c>
      <c r="M6980" t="s">
        <v>87</v>
      </c>
      <c r="N6980">
        <v>59960</v>
      </c>
      <c r="O6980" t="s">
        <v>5470</v>
      </c>
    </row>
    <row r="6981" spans="1:15" x14ac:dyDescent="0.25">
      <c r="A6981">
        <v>121826</v>
      </c>
      <c r="B6981" t="s">
        <v>4366</v>
      </c>
      <c r="C6981" t="s">
        <v>5290</v>
      </c>
      <c r="D6981" t="s">
        <v>86</v>
      </c>
      <c r="E6981" s="1">
        <v>43132</v>
      </c>
      <c r="F6981">
        <v>2018</v>
      </c>
      <c r="G6981">
        <v>45990</v>
      </c>
      <c r="H6981">
        <v>295</v>
      </c>
      <c r="I6981">
        <v>401</v>
      </c>
      <c r="J6981" t="s">
        <v>82</v>
      </c>
      <c r="K6981" t="s">
        <v>18</v>
      </c>
      <c r="L6981" t="s">
        <v>49</v>
      </c>
      <c r="M6981" t="s">
        <v>87</v>
      </c>
      <c r="N6981">
        <v>87523</v>
      </c>
      <c r="O6981" t="s">
        <v>5508</v>
      </c>
    </row>
    <row r="6982" spans="1:15" x14ac:dyDescent="0.25">
      <c r="A6982">
        <v>122482</v>
      </c>
      <c r="B6982" t="s">
        <v>4366</v>
      </c>
      <c r="C6982" t="s">
        <v>5290</v>
      </c>
      <c r="D6982" t="s">
        <v>41</v>
      </c>
      <c r="E6982" s="1">
        <v>43160</v>
      </c>
      <c r="F6982">
        <v>2018</v>
      </c>
      <c r="G6982">
        <v>39990</v>
      </c>
      <c r="H6982">
        <v>295</v>
      </c>
      <c r="I6982">
        <v>401</v>
      </c>
      <c r="J6982" t="s">
        <v>82</v>
      </c>
      <c r="K6982" t="s">
        <v>18</v>
      </c>
      <c r="L6982" t="s">
        <v>49</v>
      </c>
      <c r="M6982" t="s">
        <v>87</v>
      </c>
      <c r="N6982">
        <v>97824</v>
      </c>
      <c r="O6982" t="s">
        <v>5530</v>
      </c>
    </row>
    <row r="6983" spans="1:15" x14ac:dyDescent="0.25">
      <c r="A6983">
        <v>123487</v>
      </c>
      <c r="B6983" t="s">
        <v>4366</v>
      </c>
      <c r="C6983" t="s">
        <v>5484</v>
      </c>
      <c r="D6983" t="s">
        <v>106</v>
      </c>
      <c r="E6983" s="1">
        <v>43770</v>
      </c>
      <c r="F6983">
        <v>2019</v>
      </c>
      <c r="G6983">
        <v>79000</v>
      </c>
      <c r="H6983">
        <v>190</v>
      </c>
      <c r="I6983">
        <v>258</v>
      </c>
      <c r="J6983" t="s">
        <v>82</v>
      </c>
      <c r="K6983" t="s">
        <v>98</v>
      </c>
      <c r="L6983" t="s">
        <v>49</v>
      </c>
      <c r="M6983" t="s">
        <v>311</v>
      </c>
      <c r="N6983">
        <v>50000</v>
      </c>
      <c r="O6983" t="s">
        <v>5567</v>
      </c>
    </row>
    <row r="6984" spans="1:15" x14ac:dyDescent="0.25">
      <c r="A6984">
        <v>123914</v>
      </c>
      <c r="B6984" t="s">
        <v>4366</v>
      </c>
      <c r="C6984" t="s">
        <v>5211</v>
      </c>
      <c r="D6984" t="s">
        <v>86</v>
      </c>
      <c r="E6984" s="1">
        <v>43556</v>
      </c>
      <c r="F6984">
        <v>2019</v>
      </c>
      <c r="G6984">
        <v>63440</v>
      </c>
      <c r="H6984">
        <v>270</v>
      </c>
      <c r="I6984">
        <v>367</v>
      </c>
      <c r="J6984" t="s">
        <v>82</v>
      </c>
      <c r="K6984" t="s">
        <v>18</v>
      </c>
      <c r="L6984" t="s">
        <v>49</v>
      </c>
      <c r="M6984" t="s">
        <v>385</v>
      </c>
      <c r="N6984">
        <v>89950</v>
      </c>
      <c r="O6984" t="s">
        <v>5601</v>
      </c>
    </row>
    <row r="6985" spans="1:15" x14ac:dyDescent="0.25">
      <c r="A6985">
        <v>124185</v>
      </c>
      <c r="B6985" t="s">
        <v>4366</v>
      </c>
      <c r="C6985" t="s">
        <v>5464</v>
      </c>
      <c r="D6985" t="s">
        <v>23</v>
      </c>
      <c r="E6985" s="1">
        <v>43739</v>
      </c>
      <c r="F6985">
        <v>2019</v>
      </c>
      <c r="G6985">
        <v>45950</v>
      </c>
      <c r="H6985">
        <v>270</v>
      </c>
      <c r="I6985">
        <v>367</v>
      </c>
      <c r="J6985" t="s">
        <v>82</v>
      </c>
      <c r="K6985" t="s">
        <v>18</v>
      </c>
      <c r="L6985" t="s">
        <v>49</v>
      </c>
      <c r="M6985" t="s">
        <v>87</v>
      </c>
      <c r="N6985">
        <v>33041</v>
      </c>
      <c r="O6985" t="s">
        <v>5622</v>
      </c>
    </row>
    <row r="6986" spans="1:15" x14ac:dyDescent="0.25">
      <c r="A6986">
        <v>124641</v>
      </c>
      <c r="B6986" t="s">
        <v>4366</v>
      </c>
      <c r="C6986" t="s">
        <v>5464</v>
      </c>
      <c r="D6986" t="s">
        <v>41</v>
      </c>
      <c r="E6986" s="1">
        <v>43466</v>
      </c>
      <c r="F6986">
        <v>2019</v>
      </c>
      <c r="G6986">
        <v>43990</v>
      </c>
      <c r="H6986">
        <v>270</v>
      </c>
      <c r="I6986">
        <v>367</v>
      </c>
      <c r="J6986" t="s">
        <v>82</v>
      </c>
      <c r="K6986" t="s">
        <v>18</v>
      </c>
      <c r="L6986" t="s">
        <v>49</v>
      </c>
      <c r="M6986" t="s">
        <v>87</v>
      </c>
      <c r="N6986">
        <v>108000</v>
      </c>
      <c r="O6986" t="s">
        <v>5646</v>
      </c>
    </row>
    <row r="6987" spans="1:15" x14ac:dyDescent="0.25">
      <c r="A6987">
        <v>124782</v>
      </c>
      <c r="B6987" t="s">
        <v>4366</v>
      </c>
      <c r="C6987" t="s">
        <v>5484</v>
      </c>
      <c r="D6987" t="s">
        <v>41</v>
      </c>
      <c r="E6987" s="1">
        <v>43770</v>
      </c>
      <c r="F6987">
        <v>2019</v>
      </c>
      <c r="G6987">
        <v>47948</v>
      </c>
      <c r="H6987">
        <v>190</v>
      </c>
      <c r="I6987">
        <v>258</v>
      </c>
      <c r="J6987" t="s">
        <v>82</v>
      </c>
      <c r="K6987" t="s">
        <v>98</v>
      </c>
      <c r="L6987" t="s">
        <v>49</v>
      </c>
      <c r="M6987" t="s">
        <v>311</v>
      </c>
      <c r="N6987">
        <v>110000</v>
      </c>
      <c r="O6987" t="s">
        <v>5656</v>
      </c>
    </row>
    <row r="6988" spans="1:15" x14ac:dyDescent="0.25">
      <c r="A6988">
        <v>124964</v>
      </c>
      <c r="B6988" t="s">
        <v>4366</v>
      </c>
      <c r="C6988" t="s">
        <v>5484</v>
      </c>
      <c r="D6988" t="s">
        <v>59</v>
      </c>
      <c r="E6988" s="1">
        <v>43770</v>
      </c>
      <c r="F6988">
        <v>2019</v>
      </c>
      <c r="G6988">
        <v>42980</v>
      </c>
      <c r="H6988">
        <v>190</v>
      </c>
      <c r="I6988">
        <v>258</v>
      </c>
      <c r="J6988" t="s">
        <v>82</v>
      </c>
      <c r="K6988" t="s">
        <v>98</v>
      </c>
      <c r="L6988" t="s">
        <v>49</v>
      </c>
      <c r="M6988" t="s">
        <v>311</v>
      </c>
      <c r="N6988">
        <v>96841</v>
      </c>
      <c r="O6988" t="s">
        <v>5665</v>
      </c>
    </row>
    <row r="6989" spans="1:15" x14ac:dyDescent="0.25">
      <c r="A6989">
        <v>125185</v>
      </c>
      <c r="B6989" t="s">
        <v>4366</v>
      </c>
      <c r="C6989" t="s">
        <v>5484</v>
      </c>
      <c r="D6989" t="s">
        <v>68</v>
      </c>
      <c r="E6989" s="1">
        <v>43831</v>
      </c>
      <c r="F6989">
        <v>2020</v>
      </c>
      <c r="G6989">
        <v>54990</v>
      </c>
      <c r="H6989">
        <v>190</v>
      </c>
      <c r="I6989">
        <v>258</v>
      </c>
      <c r="J6989" t="s">
        <v>82</v>
      </c>
      <c r="K6989" t="s">
        <v>98</v>
      </c>
      <c r="L6989" t="s">
        <v>49</v>
      </c>
      <c r="M6989" t="s">
        <v>311</v>
      </c>
      <c r="N6989">
        <v>44756</v>
      </c>
      <c r="O6989" t="s">
        <v>5682</v>
      </c>
    </row>
    <row r="6990" spans="1:15" x14ac:dyDescent="0.25">
      <c r="A6990">
        <v>125414</v>
      </c>
      <c r="B6990" t="s">
        <v>4366</v>
      </c>
      <c r="C6990" t="s">
        <v>5484</v>
      </c>
      <c r="D6990" t="s">
        <v>44</v>
      </c>
      <c r="E6990" s="1">
        <v>43891</v>
      </c>
      <c r="F6990">
        <v>2020</v>
      </c>
      <c r="G6990">
        <v>50259</v>
      </c>
      <c r="H6990">
        <v>190</v>
      </c>
      <c r="I6990">
        <v>258</v>
      </c>
      <c r="J6990" t="s">
        <v>82</v>
      </c>
      <c r="K6990" t="s">
        <v>98</v>
      </c>
      <c r="L6990" t="s">
        <v>49</v>
      </c>
      <c r="M6990" t="s">
        <v>167</v>
      </c>
      <c r="N6990">
        <v>77200</v>
      </c>
      <c r="O6990" t="s">
        <v>5699</v>
      </c>
    </row>
    <row r="6991" spans="1:15" x14ac:dyDescent="0.25">
      <c r="A6991">
        <v>126028</v>
      </c>
      <c r="B6991" t="s">
        <v>4366</v>
      </c>
      <c r="C6991" t="s">
        <v>5484</v>
      </c>
      <c r="D6991" t="s">
        <v>23</v>
      </c>
      <c r="E6991" s="1">
        <v>43983</v>
      </c>
      <c r="F6991">
        <v>2020</v>
      </c>
      <c r="G6991">
        <v>52580</v>
      </c>
      <c r="H6991">
        <v>190</v>
      </c>
      <c r="I6991">
        <v>258</v>
      </c>
      <c r="J6991" t="s">
        <v>82</v>
      </c>
      <c r="K6991" t="s">
        <v>98</v>
      </c>
      <c r="L6991" t="s">
        <v>49</v>
      </c>
      <c r="M6991" t="s">
        <v>311</v>
      </c>
      <c r="N6991">
        <v>44468</v>
      </c>
      <c r="O6991" t="s">
        <v>5738</v>
      </c>
    </row>
    <row r="6992" spans="1:15" x14ac:dyDescent="0.25">
      <c r="A6992">
        <v>127693</v>
      </c>
      <c r="B6992" t="s">
        <v>4366</v>
      </c>
      <c r="C6992" t="s">
        <v>5071</v>
      </c>
      <c r="D6992" t="s">
        <v>106</v>
      </c>
      <c r="E6992" s="1">
        <v>44652</v>
      </c>
      <c r="F6992">
        <v>2022</v>
      </c>
      <c r="G6992">
        <v>62750</v>
      </c>
      <c r="H6992">
        <v>310</v>
      </c>
      <c r="I6992">
        <v>421</v>
      </c>
      <c r="J6992" t="s">
        <v>82</v>
      </c>
      <c r="K6992" t="s">
        <v>18</v>
      </c>
      <c r="L6992" t="s">
        <v>49</v>
      </c>
      <c r="M6992" t="s">
        <v>87</v>
      </c>
      <c r="N6992">
        <v>8158</v>
      </c>
      <c r="O6992" t="s">
        <v>5864</v>
      </c>
    </row>
    <row r="6993" spans="1:15" x14ac:dyDescent="0.25">
      <c r="A6993">
        <v>205067</v>
      </c>
      <c r="B6993" t="s">
        <v>7794</v>
      </c>
      <c r="C6993" t="s">
        <v>7798</v>
      </c>
      <c r="D6993" t="s">
        <v>44</v>
      </c>
      <c r="E6993" s="1">
        <v>39022</v>
      </c>
      <c r="F6993">
        <v>2006</v>
      </c>
      <c r="G6993">
        <v>2495</v>
      </c>
      <c r="H6993">
        <v>104</v>
      </c>
      <c r="I6993">
        <v>141</v>
      </c>
      <c r="J6993" t="s">
        <v>82</v>
      </c>
      <c r="K6993" t="s">
        <v>98</v>
      </c>
      <c r="L6993" t="s">
        <v>49</v>
      </c>
      <c r="M6993" t="s">
        <v>188</v>
      </c>
      <c r="N6993">
        <v>176187</v>
      </c>
      <c r="O6993" t="s">
        <v>7799</v>
      </c>
    </row>
    <row r="6994" spans="1:15" x14ac:dyDescent="0.25">
      <c r="A6994">
        <v>205330</v>
      </c>
      <c r="B6994" t="s">
        <v>7794</v>
      </c>
      <c r="C6994" t="s">
        <v>7822</v>
      </c>
      <c r="D6994" t="s">
        <v>68</v>
      </c>
      <c r="E6994" s="1">
        <v>44958</v>
      </c>
      <c r="F6994">
        <v>2023</v>
      </c>
      <c r="G6994">
        <v>41990</v>
      </c>
      <c r="H6994">
        <v>149</v>
      </c>
      <c r="I6994">
        <v>203</v>
      </c>
      <c r="J6994" t="s">
        <v>82</v>
      </c>
      <c r="K6994" t="s">
        <v>98</v>
      </c>
      <c r="L6994" t="s">
        <v>49</v>
      </c>
      <c r="M6994" t="s">
        <v>657</v>
      </c>
      <c r="N6994">
        <v>1233</v>
      </c>
      <c r="O6994" t="s">
        <v>7830</v>
      </c>
    </row>
    <row r="6995" spans="1:15" x14ac:dyDescent="0.25">
      <c r="A6995">
        <v>18552</v>
      </c>
      <c r="B6995" t="s">
        <v>536</v>
      </c>
      <c r="C6995" t="s">
        <v>688</v>
      </c>
      <c r="D6995" t="s">
        <v>150</v>
      </c>
      <c r="E6995" s="1">
        <v>43678</v>
      </c>
      <c r="F6995">
        <v>2019</v>
      </c>
      <c r="G6995">
        <v>51999</v>
      </c>
      <c r="H6995">
        <v>294</v>
      </c>
      <c r="I6995">
        <v>400</v>
      </c>
      <c r="J6995" t="s">
        <v>82</v>
      </c>
      <c r="K6995" t="s">
        <v>18</v>
      </c>
      <c r="L6995" t="s">
        <v>75</v>
      </c>
      <c r="M6995" t="s">
        <v>97</v>
      </c>
      <c r="N6995">
        <v>32500</v>
      </c>
      <c r="O6995" t="s">
        <v>935</v>
      </c>
    </row>
    <row r="6996" spans="1:15" x14ac:dyDescent="0.25">
      <c r="A6996">
        <v>21758</v>
      </c>
      <c r="B6996" t="s">
        <v>536</v>
      </c>
      <c r="C6996" t="s">
        <v>664</v>
      </c>
      <c r="D6996" t="s">
        <v>455</v>
      </c>
      <c r="E6996" s="1">
        <v>44896</v>
      </c>
      <c r="F6996">
        <v>2022</v>
      </c>
      <c r="G6996">
        <v>93900</v>
      </c>
      <c r="H6996">
        <v>294</v>
      </c>
      <c r="I6996">
        <v>400</v>
      </c>
      <c r="J6996" t="s">
        <v>82</v>
      </c>
      <c r="K6996" t="s">
        <v>18</v>
      </c>
      <c r="L6996" t="s">
        <v>75</v>
      </c>
      <c r="M6996" t="s">
        <v>629</v>
      </c>
      <c r="N6996">
        <v>6001</v>
      </c>
      <c r="O6996" t="s">
        <v>1099</v>
      </c>
    </row>
    <row r="6997" spans="1:15" x14ac:dyDescent="0.25">
      <c r="A6997">
        <v>22665</v>
      </c>
      <c r="B6997" t="s">
        <v>536</v>
      </c>
      <c r="C6997" t="s">
        <v>655</v>
      </c>
      <c r="D6997" t="s">
        <v>268</v>
      </c>
      <c r="E6997" s="1">
        <v>44986</v>
      </c>
      <c r="F6997">
        <v>2023</v>
      </c>
      <c r="G6997">
        <v>75990</v>
      </c>
      <c r="H6997">
        <v>235</v>
      </c>
      <c r="I6997">
        <v>320</v>
      </c>
      <c r="J6997" t="s">
        <v>82</v>
      </c>
      <c r="K6997" t="s">
        <v>18</v>
      </c>
      <c r="L6997" t="s">
        <v>75</v>
      </c>
      <c r="M6997" t="s">
        <v>1122</v>
      </c>
      <c r="N6997">
        <v>3001</v>
      </c>
      <c r="O6997" t="s">
        <v>1123</v>
      </c>
    </row>
    <row r="6998" spans="1:15" x14ac:dyDescent="0.25">
      <c r="A6998">
        <v>28999</v>
      </c>
      <c r="B6998" t="s">
        <v>1239</v>
      </c>
      <c r="C6998" t="s">
        <v>1389</v>
      </c>
      <c r="D6998" t="s">
        <v>241</v>
      </c>
      <c r="E6998" s="1">
        <v>40725</v>
      </c>
      <c r="F6998">
        <v>2011</v>
      </c>
      <c r="G6998">
        <v>17799</v>
      </c>
      <c r="H6998">
        <v>225</v>
      </c>
      <c r="I6998">
        <v>306</v>
      </c>
      <c r="J6998" t="s">
        <v>82</v>
      </c>
      <c r="K6998" t="s">
        <v>18</v>
      </c>
      <c r="L6998" t="s">
        <v>75</v>
      </c>
      <c r="M6998" t="s">
        <v>183</v>
      </c>
      <c r="N6998">
        <v>137000</v>
      </c>
      <c r="O6998" t="s">
        <v>1426</v>
      </c>
    </row>
    <row r="6999" spans="1:15" x14ac:dyDescent="0.25">
      <c r="A6999">
        <v>51063</v>
      </c>
      <c r="B6999" t="s">
        <v>2422</v>
      </c>
      <c r="C6999" t="s">
        <v>2427</v>
      </c>
      <c r="D6999" t="s">
        <v>16</v>
      </c>
      <c r="E6999" s="1">
        <v>36281</v>
      </c>
      <c r="F6999">
        <v>1999</v>
      </c>
      <c r="G6999">
        <v>849</v>
      </c>
      <c r="H6999">
        <v>63</v>
      </c>
      <c r="I6999">
        <v>86</v>
      </c>
      <c r="J6999" t="s">
        <v>17</v>
      </c>
      <c r="K6999" t="s">
        <v>18</v>
      </c>
      <c r="L6999" t="s">
        <v>75</v>
      </c>
      <c r="M6999" t="s">
        <v>32</v>
      </c>
      <c r="N6999">
        <v>308199</v>
      </c>
      <c r="O6999" t="s">
        <v>2429</v>
      </c>
    </row>
    <row r="7000" spans="1:15" x14ac:dyDescent="0.25">
      <c r="A7000">
        <v>77276</v>
      </c>
      <c r="B7000" t="s">
        <v>3302</v>
      </c>
      <c r="C7000" t="s">
        <v>3314</v>
      </c>
      <c r="D7000" t="s">
        <v>41</v>
      </c>
      <c r="E7000" s="1">
        <v>39630</v>
      </c>
      <c r="F7000">
        <v>2008</v>
      </c>
      <c r="G7000">
        <v>9150</v>
      </c>
      <c r="H7000">
        <v>125</v>
      </c>
      <c r="I7000">
        <v>170</v>
      </c>
      <c r="J7000" t="s">
        <v>17</v>
      </c>
      <c r="K7000" t="s">
        <v>98</v>
      </c>
      <c r="L7000" t="s">
        <v>75</v>
      </c>
      <c r="M7000" t="s">
        <v>27</v>
      </c>
      <c r="N7000">
        <v>134000</v>
      </c>
      <c r="O7000" t="s">
        <v>3328</v>
      </c>
    </row>
    <row r="7001" spans="1:15" x14ac:dyDescent="0.25">
      <c r="A7001">
        <v>82068</v>
      </c>
      <c r="B7001" t="s">
        <v>3302</v>
      </c>
      <c r="C7001" t="s">
        <v>3471</v>
      </c>
      <c r="D7001" t="s">
        <v>44</v>
      </c>
      <c r="E7001" s="1">
        <v>44470</v>
      </c>
      <c r="F7001">
        <v>2021</v>
      </c>
      <c r="G7001">
        <v>47677</v>
      </c>
      <c r="H7001">
        <v>130</v>
      </c>
      <c r="I7001">
        <v>177</v>
      </c>
      <c r="J7001" t="s">
        <v>82</v>
      </c>
      <c r="K7001" t="s">
        <v>98</v>
      </c>
      <c r="L7001" t="s">
        <v>75</v>
      </c>
      <c r="M7001" t="s">
        <v>603</v>
      </c>
      <c r="N7001">
        <v>19948</v>
      </c>
      <c r="O7001" t="s">
        <v>3472</v>
      </c>
    </row>
    <row r="7002" spans="1:15" x14ac:dyDescent="0.25">
      <c r="A7002">
        <v>83090</v>
      </c>
      <c r="B7002" t="s">
        <v>3302</v>
      </c>
      <c r="C7002" t="s">
        <v>3471</v>
      </c>
      <c r="D7002" t="s">
        <v>59</v>
      </c>
      <c r="E7002" s="1">
        <v>44774</v>
      </c>
      <c r="F7002">
        <v>2022</v>
      </c>
      <c r="G7002">
        <v>52970</v>
      </c>
      <c r="H7002">
        <v>130</v>
      </c>
      <c r="I7002">
        <v>177</v>
      </c>
      <c r="J7002" t="s">
        <v>82</v>
      </c>
      <c r="K7002" t="s">
        <v>98</v>
      </c>
      <c r="L7002" t="s">
        <v>75</v>
      </c>
      <c r="M7002" t="s">
        <v>603</v>
      </c>
      <c r="N7002">
        <v>12487</v>
      </c>
      <c r="O7002" t="s">
        <v>3503</v>
      </c>
    </row>
    <row r="7003" spans="1:15" x14ac:dyDescent="0.25">
      <c r="A7003">
        <v>83297</v>
      </c>
      <c r="B7003" t="s">
        <v>3302</v>
      </c>
      <c r="C7003" t="s">
        <v>3471</v>
      </c>
      <c r="D7003" t="s">
        <v>241</v>
      </c>
      <c r="E7003" s="1">
        <v>45047</v>
      </c>
      <c r="F7003">
        <v>2023</v>
      </c>
      <c r="G7003">
        <v>50985</v>
      </c>
      <c r="H7003">
        <v>130</v>
      </c>
      <c r="I7003">
        <v>177</v>
      </c>
      <c r="J7003" t="s">
        <v>82</v>
      </c>
      <c r="K7003" t="s">
        <v>98</v>
      </c>
      <c r="L7003" t="s">
        <v>75</v>
      </c>
      <c r="M7003" t="s">
        <v>311</v>
      </c>
      <c r="N7003">
        <v>15</v>
      </c>
      <c r="O7003" t="s">
        <v>3511</v>
      </c>
    </row>
    <row r="7004" spans="1:15" x14ac:dyDescent="0.25">
      <c r="A7004">
        <v>83317</v>
      </c>
      <c r="B7004" t="s">
        <v>3302</v>
      </c>
      <c r="C7004" t="s">
        <v>3471</v>
      </c>
      <c r="D7004" t="s">
        <v>106</v>
      </c>
      <c r="E7004" s="1">
        <v>44986</v>
      </c>
      <c r="F7004">
        <v>2023</v>
      </c>
      <c r="G7004">
        <v>52990</v>
      </c>
      <c r="H7004">
        <v>130</v>
      </c>
      <c r="I7004">
        <v>177</v>
      </c>
      <c r="J7004" t="s">
        <v>82</v>
      </c>
      <c r="K7004" t="s">
        <v>98</v>
      </c>
      <c r="L7004" t="s">
        <v>75</v>
      </c>
      <c r="M7004" t="s">
        <v>311</v>
      </c>
      <c r="N7004">
        <v>5000</v>
      </c>
      <c r="O7004" t="s">
        <v>3512</v>
      </c>
    </row>
    <row r="7005" spans="1:15" x14ac:dyDescent="0.25">
      <c r="A7005">
        <v>83329</v>
      </c>
      <c r="B7005" t="s">
        <v>3302</v>
      </c>
      <c r="C7005" t="s">
        <v>3333</v>
      </c>
      <c r="D7005" t="s">
        <v>106</v>
      </c>
      <c r="E7005" s="1">
        <v>44958</v>
      </c>
      <c r="F7005">
        <v>2023</v>
      </c>
      <c r="G7005">
        <v>53490</v>
      </c>
      <c r="H7005">
        <v>130</v>
      </c>
      <c r="I7005">
        <v>177</v>
      </c>
      <c r="J7005" t="s">
        <v>82</v>
      </c>
      <c r="K7005" t="s">
        <v>98</v>
      </c>
      <c r="L7005" t="s">
        <v>75</v>
      </c>
      <c r="M7005" t="s">
        <v>311</v>
      </c>
      <c r="N7005">
        <v>20</v>
      </c>
      <c r="O7005" t="s">
        <v>3513</v>
      </c>
    </row>
    <row r="7006" spans="1:15" x14ac:dyDescent="0.25">
      <c r="A7006">
        <v>83853</v>
      </c>
      <c r="B7006" t="s">
        <v>3302</v>
      </c>
      <c r="C7006" t="s">
        <v>3471</v>
      </c>
      <c r="D7006" t="s">
        <v>41</v>
      </c>
      <c r="E7006" s="1">
        <v>45047</v>
      </c>
      <c r="F7006">
        <v>2023</v>
      </c>
      <c r="G7006">
        <v>46950</v>
      </c>
      <c r="H7006">
        <v>130</v>
      </c>
      <c r="I7006">
        <v>177</v>
      </c>
      <c r="J7006" t="s">
        <v>82</v>
      </c>
      <c r="K7006" t="s">
        <v>98</v>
      </c>
      <c r="L7006" t="s">
        <v>75</v>
      </c>
      <c r="M7006" t="s">
        <v>311</v>
      </c>
      <c r="N7006">
        <v>10</v>
      </c>
      <c r="O7006" t="s">
        <v>3522</v>
      </c>
    </row>
    <row r="7007" spans="1:15" x14ac:dyDescent="0.25">
      <c r="A7007">
        <v>84203</v>
      </c>
      <c r="B7007" t="s">
        <v>3524</v>
      </c>
      <c r="C7007" t="s">
        <v>3532</v>
      </c>
      <c r="D7007" t="s">
        <v>268</v>
      </c>
      <c r="E7007" s="1">
        <v>41153</v>
      </c>
      <c r="F7007">
        <v>2012</v>
      </c>
      <c r="G7007">
        <v>10850</v>
      </c>
      <c r="H7007">
        <v>175</v>
      </c>
      <c r="I7007">
        <v>238</v>
      </c>
      <c r="J7007" t="s">
        <v>82</v>
      </c>
      <c r="K7007" t="s">
        <v>98</v>
      </c>
      <c r="L7007" t="s">
        <v>75</v>
      </c>
      <c r="M7007" t="s">
        <v>190</v>
      </c>
      <c r="N7007">
        <v>210000</v>
      </c>
      <c r="O7007" t="s">
        <v>3544</v>
      </c>
    </row>
    <row r="7008" spans="1:15" x14ac:dyDescent="0.25">
      <c r="A7008">
        <v>84204</v>
      </c>
      <c r="B7008" t="s">
        <v>3524</v>
      </c>
      <c r="C7008" t="s">
        <v>3532</v>
      </c>
      <c r="D7008" t="s">
        <v>59</v>
      </c>
      <c r="E7008" s="1">
        <v>41244</v>
      </c>
      <c r="F7008">
        <v>2012</v>
      </c>
      <c r="G7008">
        <v>14900</v>
      </c>
      <c r="H7008">
        <v>175</v>
      </c>
      <c r="I7008">
        <v>238</v>
      </c>
      <c r="J7008" t="s">
        <v>82</v>
      </c>
      <c r="K7008" t="s">
        <v>98</v>
      </c>
      <c r="L7008" t="s">
        <v>75</v>
      </c>
      <c r="M7008" t="s">
        <v>190</v>
      </c>
      <c r="N7008">
        <v>128862</v>
      </c>
      <c r="O7008" t="s">
        <v>3545</v>
      </c>
    </row>
    <row r="7009" spans="1:15" x14ac:dyDescent="0.25">
      <c r="A7009">
        <v>84214</v>
      </c>
      <c r="B7009" t="s">
        <v>3524</v>
      </c>
      <c r="C7009" t="s">
        <v>3549</v>
      </c>
      <c r="D7009" t="s">
        <v>268</v>
      </c>
      <c r="E7009" s="1">
        <v>41883</v>
      </c>
      <c r="F7009">
        <v>2014</v>
      </c>
      <c r="G7009">
        <v>18900</v>
      </c>
      <c r="H7009">
        <v>175</v>
      </c>
      <c r="I7009">
        <v>238</v>
      </c>
      <c r="J7009" t="s">
        <v>82</v>
      </c>
      <c r="K7009" t="s">
        <v>98</v>
      </c>
      <c r="L7009" t="s">
        <v>75</v>
      </c>
      <c r="M7009" t="s">
        <v>190</v>
      </c>
      <c r="N7009">
        <v>100000</v>
      </c>
      <c r="O7009" t="s">
        <v>3550</v>
      </c>
    </row>
    <row r="7010" spans="1:15" x14ac:dyDescent="0.25">
      <c r="A7010">
        <v>84221</v>
      </c>
      <c r="B7010" t="s">
        <v>3524</v>
      </c>
      <c r="C7010" t="s">
        <v>3549</v>
      </c>
      <c r="D7010" t="s">
        <v>23</v>
      </c>
      <c r="E7010" s="1">
        <v>42186</v>
      </c>
      <c r="F7010">
        <v>2015</v>
      </c>
      <c r="G7010">
        <v>16900</v>
      </c>
      <c r="H7010">
        <v>175</v>
      </c>
      <c r="I7010">
        <v>238</v>
      </c>
      <c r="J7010" t="s">
        <v>82</v>
      </c>
      <c r="K7010" t="s">
        <v>98</v>
      </c>
      <c r="L7010" t="s">
        <v>75</v>
      </c>
      <c r="M7010" t="e">
        <f>- (g/km)</f>
        <v>#NAME?</v>
      </c>
      <c r="N7010">
        <v>130000</v>
      </c>
      <c r="O7010" t="s">
        <v>3553</v>
      </c>
    </row>
    <row r="7011" spans="1:15" x14ac:dyDescent="0.25">
      <c r="A7011">
        <v>86852</v>
      </c>
      <c r="B7011" t="s">
        <v>3649</v>
      </c>
      <c r="C7011" t="s">
        <v>3681</v>
      </c>
      <c r="D7011" t="s">
        <v>44</v>
      </c>
      <c r="E7011" s="1">
        <v>44531</v>
      </c>
      <c r="F7011">
        <v>2021</v>
      </c>
      <c r="G7011">
        <v>73490</v>
      </c>
      <c r="H7011">
        <v>194</v>
      </c>
      <c r="I7011">
        <v>264</v>
      </c>
      <c r="J7011" t="s">
        <v>82</v>
      </c>
      <c r="K7011" t="s">
        <v>98</v>
      </c>
      <c r="L7011" t="s">
        <v>75</v>
      </c>
      <c r="M7011" t="s">
        <v>1351</v>
      </c>
      <c r="N7011">
        <v>50</v>
      </c>
      <c r="O7011" t="s">
        <v>3690</v>
      </c>
    </row>
    <row r="7012" spans="1:15" x14ac:dyDescent="0.25">
      <c r="A7012">
        <v>87038</v>
      </c>
      <c r="B7012" t="s">
        <v>3649</v>
      </c>
      <c r="C7012" t="s">
        <v>3681</v>
      </c>
      <c r="D7012" t="s">
        <v>86</v>
      </c>
      <c r="E7012" s="1">
        <v>44562</v>
      </c>
      <c r="F7012">
        <v>2022</v>
      </c>
      <c r="G7012">
        <v>63999</v>
      </c>
      <c r="H7012">
        <v>194</v>
      </c>
      <c r="I7012">
        <v>264</v>
      </c>
      <c r="J7012" t="s">
        <v>82</v>
      </c>
      <c r="K7012" t="s">
        <v>98</v>
      </c>
      <c r="L7012" t="s">
        <v>75</v>
      </c>
      <c r="M7012" t="s">
        <v>1351</v>
      </c>
      <c r="N7012">
        <v>15</v>
      </c>
      <c r="O7012" t="s">
        <v>3699</v>
      </c>
    </row>
    <row r="7013" spans="1:15" x14ac:dyDescent="0.25">
      <c r="A7013">
        <v>87056</v>
      </c>
      <c r="B7013" t="s">
        <v>3649</v>
      </c>
      <c r="C7013" t="s">
        <v>3681</v>
      </c>
      <c r="D7013" t="s">
        <v>16</v>
      </c>
      <c r="E7013" s="1">
        <v>44621</v>
      </c>
      <c r="F7013">
        <v>2022</v>
      </c>
      <c r="G7013">
        <v>69580</v>
      </c>
      <c r="H7013">
        <v>194</v>
      </c>
      <c r="I7013">
        <v>264</v>
      </c>
      <c r="J7013" t="s">
        <v>82</v>
      </c>
      <c r="K7013" t="s">
        <v>98</v>
      </c>
      <c r="L7013" t="s">
        <v>75</v>
      </c>
      <c r="M7013" t="s">
        <v>27</v>
      </c>
      <c r="N7013">
        <v>5590</v>
      </c>
      <c r="O7013" t="s">
        <v>3701</v>
      </c>
    </row>
    <row r="7014" spans="1:15" x14ac:dyDescent="0.25">
      <c r="A7014">
        <v>103215</v>
      </c>
      <c r="B7014" t="s">
        <v>4366</v>
      </c>
      <c r="C7014" t="s">
        <v>4537</v>
      </c>
      <c r="D7014" t="s">
        <v>41</v>
      </c>
      <c r="E7014" s="1">
        <v>37073</v>
      </c>
      <c r="F7014">
        <v>2001</v>
      </c>
      <c r="G7014">
        <v>5990</v>
      </c>
      <c r="H7014">
        <v>90</v>
      </c>
      <c r="I7014">
        <v>122</v>
      </c>
      <c r="J7014" t="s">
        <v>82</v>
      </c>
      <c r="K7014" t="s">
        <v>98</v>
      </c>
      <c r="L7014" t="s">
        <v>75</v>
      </c>
      <c r="M7014" t="s">
        <v>190</v>
      </c>
      <c r="N7014">
        <v>286590</v>
      </c>
      <c r="O7014" t="s">
        <v>4538</v>
      </c>
    </row>
    <row r="7015" spans="1:15" x14ac:dyDescent="0.25">
      <c r="A7015">
        <v>103444</v>
      </c>
      <c r="B7015" t="s">
        <v>4366</v>
      </c>
      <c r="C7015" t="s">
        <v>4537</v>
      </c>
      <c r="D7015" t="s">
        <v>23</v>
      </c>
      <c r="E7015" s="1">
        <v>37591</v>
      </c>
      <c r="F7015">
        <v>2002</v>
      </c>
      <c r="G7015">
        <v>5000</v>
      </c>
      <c r="H7015">
        <v>90</v>
      </c>
      <c r="I7015">
        <v>122</v>
      </c>
      <c r="J7015" t="s">
        <v>17</v>
      </c>
      <c r="K7015" t="s">
        <v>98</v>
      </c>
      <c r="L7015" t="s">
        <v>75</v>
      </c>
      <c r="M7015" t="s">
        <v>190</v>
      </c>
      <c r="N7015">
        <v>228496</v>
      </c>
      <c r="O7015" t="s">
        <v>4561</v>
      </c>
    </row>
    <row r="7016" spans="1:15" x14ac:dyDescent="0.25">
      <c r="A7016">
        <v>109955</v>
      </c>
      <c r="B7016" t="s">
        <v>4366</v>
      </c>
      <c r="C7016" t="s">
        <v>4880</v>
      </c>
      <c r="D7016" t="s">
        <v>41</v>
      </c>
      <c r="E7016" s="1">
        <v>40452</v>
      </c>
      <c r="F7016">
        <v>2010</v>
      </c>
      <c r="G7016">
        <v>14800</v>
      </c>
      <c r="H7016">
        <v>140</v>
      </c>
      <c r="I7016">
        <v>190</v>
      </c>
      <c r="J7016" t="s">
        <v>82</v>
      </c>
      <c r="K7016" t="s">
        <v>98</v>
      </c>
      <c r="L7016" t="s">
        <v>75</v>
      </c>
      <c r="M7016" t="e">
        <f>- (g/km)</f>
        <v>#NAME?</v>
      </c>
      <c r="N7016">
        <v>134000</v>
      </c>
      <c r="O7016" t="s">
        <v>4925</v>
      </c>
    </row>
    <row r="7017" spans="1:15" x14ac:dyDescent="0.25">
      <c r="A7017">
        <v>110347</v>
      </c>
      <c r="B7017" t="s">
        <v>4366</v>
      </c>
      <c r="C7017" t="s">
        <v>4704</v>
      </c>
      <c r="D7017" t="s">
        <v>61</v>
      </c>
      <c r="E7017" s="1">
        <v>40878</v>
      </c>
      <c r="F7017">
        <v>2011</v>
      </c>
      <c r="G7017">
        <v>14000</v>
      </c>
      <c r="H7017">
        <v>195</v>
      </c>
      <c r="I7017">
        <v>265</v>
      </c>
      <c r="J7017" t="s">
        <v>82</v>
      </c>
      <c r="K7017" t="s">
        <v>98</v>
      </c>
      <c r="L7017" t="s">
        <v>75</v>
      </c>
      <c r="M7017" t="s">
        <v>176</v>
      </c>
      <c r="N7017">
        <v>154987</v>
      </c>
      <c r="O7017" t="s">
        <v>4823</v>
      </c>
    </row>
    <row r="7018" spans="1:15" x14ac:dyDescent="0.25">
      <c r="A7018">
        <v>110580</v>
      </c>
      <c r="B7018" t="s">
        <v>4366</v>
      </c>
      <c r="C7018" t="s">
        <v>4704</v>
      </c>
      <c r="D7018" t="s">
        <v>44</v>
      </c>
      <c r="E7018" s="1">
        <v>40878</v>
      </c>
      <c r="F7018">
        <v>2011</v>
      </c>
      <c r="G7018">
        <v>12500</v>
      </c>
      <c r="H7018">
        <v>195</v>
      </c>
      <c r="I7018">
        <v>265</v>
      </c>
      <c r="J7018" t="s">
        <v>82</v>
      </c>
      <c r="K7018" t="s">
        <v>98</v>
      </c>
      <c r="L7018" t="s">
        <v>75</v>
      </c>
      <c r="M7018" t="s">
        <v>176</v>
      </c>
      <c r="N7018">
        <v>267000</v>
      </c>
      <c r="O7018" t="s">
        <v>4823</v>
      </c>
    </row>
    <row r="7019" spans="1:15" x14ac:dyDescent="0.25">
      <c r="A7019">
        <v>111336</v>
      </c>
      <c r="B7019" t="s">
        <v>4366</v>
      </c>
      <c r="C7019" t="s">
        <v>4704</v>
      </c>
      <c r="D7019" t="s">
        <v>59</v>
      </c>
      <c r="E7019" s="1">
        <v>40787</v>
      </c>
      <c r="F7019">
        <v>2011</v>
      </c>
      <c r="G7019">
        <v>15000</v>
      </c>
      <c r="H7019">
        <v>195</v>
      </c>
      <c r="I7019">
        <v>265</v>
      </c>
      <c r="J7019" t="s">
        <v>82</v>
      </c>
      <c r="K7019" t="s">
        <v>98</v>
      </c>
      <c r="L7019" t="s">
        <v>75</v>
      </c>
      <c r="M7019" t="e">
        <f>- (g/km)</f>
        <v>#NAME?</v>
      </c>
      <c r="N7019">
        <v>238000</v>
      </c>
      <c r="O7019" t="s">
        <v>4969</v>
      </c>
    </row>
    <row r="7020" spans="1:15" x14ac:dyDescent="0.25">
      <c r="A7020">
        <v>112511</v>
      </c>
      <c r="B7020" t="s">
        <v>4366</v>
      </c>
      <c r="C7020" t="s">
        <v>4596</v>
      </c>
      <c r="D7020" t="s">
        <v>241</v>
      </c>
      <c r="E7020" s="1">
        <v>41518</v>
      </c>
      <c r="F7020">
        <v>2013</v>
      </c>
      <c r="G7020">
        <v>17990</v>
      </c>
      <c r="H7020">
        <v>245</v>
      </c>
      <c r="I7020">
        <v>333</v>
      </c>
      <c r="J7020" t="s">
        <v>82</v>
      </c>
      <c r="K7020" t="s">
        <v>18</v>
      </c>
      <c r="L7020" t="s">
        <v>75</v>
      </c>
      <c r="M7020" t="s">
        <v>102</v>
      </c>
      <c r="N7020">
        <v>235000</v>
      </c>
      <c r="O7020" t="s">
        <v>5026</v>
      </c>
    </row>
    <row r="7021" spans="1:15" x14ac:dyDescent="0.25">
      <c r="A7021">
        <v>125642</v>
      </c>
      <c r="B7021" t="s">
        <v>4366</v>
      </c>
      <c r="C7021" t="s">
        <v>5487</v>
      </c>
      <c r="D7021" t="s">
        <v>44</v>
      </c>
      <c r="E7021" s="1">
        <v>44075</v>
      </c>
      <c r="F7021">
        <v>2020</v>
      </c>
      <c r="G7021">
        <v>81999</v>
      </c>
      <c r="H7021">
        <v>320</v>
      </c>
      <c r="I7021">
        <v>435</v>
      </c>
      <c r="J7021" t="s">
        <v>82</v>
      </c>
      <c r="K7021" t="s">
        <v>18</v>
      </c>
      <c r="L7021" t="s">
        <v>75</v>
      </c>
      <c r="M7021" t="s">
        <v>97</v>
      </c>
      <c r="N7021">
        <v>6125</v>
      </c>
      <c r="O7021" t="s">
        <v>5710</v>
      </c>
    </row>
    <row r="7022" spans="1:15" x14ac:dyDescent="0.25">
      <c r="A7022">
        <v>134884</v>
      </c>
      <c r="B7022" t="s">
        <v>6337</v>
      </c>
      <c r="C7022" t="s">
        <v>6362</v>
      </c>
      <c r="D7022" t="s">
        <v>44</v>
      </c>
      <c r="E7022" s="1">
        <v>41426</v>
      </c>
      <c r="F7022">
        <v>2013</v>
      </c>
      <c r="G7022">
        <v>15000</v>
      </c>
      <c r="H7022">
        <v>140</v>
      </c>
      <c r="I7022">
        <v>190</v>
      </c>
      <c r="J7022" t="s">
        <v>17</v>
      </c>
      <c r="K7022" t="s">
        <v>98</v>
      </c>
      <c r="L7022" t="s">
        <v>75</v>
      </c>
      <c r="M7022" t="s">
        <v>190</v>
      </c>
      <c r="N7022">
        <v>185000</v>
      </c>
      <c r="O7022" t="s">
        <v>6401</v>
      </c>
    </row>
    <row r="7023" spans="1:15" x14ac:dyDescent="0.25">
      <c r="A7023">
        <v>138451</v>
      </c>
      <c r="B7023" t="s">
        <v>6537</v>
      </c>
      <c r="C7023" t="s">
        <v>6556</v>
      </c>
      <c r="D7023" t="s">
        <v>16</v>
      </c>
      <c r="E7023" s="1">
        <v>37135</v>
      </c>
      <c r="F7023">
        <v>2001</v>
      </c>
      <c r="G7023">
        <v>25000</v>
      </c>
      <c r="H7023">
        <v>108</v>
      </c>
      <c r="I7023">
        <v>147</v>
      </c>
      <c r="J7023" t="s">
        <v>17</v>
      </c>
      <c r="K7023" t="s">
        <v>18</v>
      </c>
      <c r="L7023" t="s">
        <v>75</v>
      </c>
      <c r="M7023" t="s">
        <v>161</v>
      </c>
      <c r="N7023">
        <v>42553</v>
      </c>
      <c r="O7023">
        <v>2.2000000000000002</v>
      </c>
    </row>
    <row r="7024" spans="1:15" x14ac:dyDescent="0.25">
      <c r="A7024">
        <v>138717</v>
      </c>
      <c r="B7024" t="s">
        <v>6537</v>
      </c>
      <c r="C7024" t="s">
        <v>6556</v>
      </c>
      <c r="D7024" t="s">
        <v>41</v>
      </c>
      <c r="E7024" s="1">
        <v>37347</v>
      </c>
      <c r="F7024">
        <v>2002</v>
      </c>
      <c r="G7024">
        <v>18900</v>
      </c>
      <c r="H7024">
        <v>108</v>
      </c>
      <c r="I7024">
        <v>147</v>
      </c>
      <c r="J7024" t="s">
        <v>17</v>
      </c>
      <c r="K7024" t="s">
        <v>18</v>
      </c>
      <c r="L7024" t="s">
        <v>75</v>
      </c>
      <c r="M7024" t="e">
        <f>- (g/km)</f>
        <v>#NAME?</v>
      </c>
      <c r="N7024">
        <v>110000</v>
      </c>
      <c r="O7024" t="s">
        <v>6561</v>
      </c>
    </row>
    <row r="7025" spans="1:15" x14ac:dyDescent="0.25">
      <c r="A7025">
        <v>167177</v>
      </c>
      <c r="B7025" t="s">
        <v>7012</v>
      </c>
      <c r="C7025" t="s">
        <v>7093</v>
      </c>
      <c r="D7025" t="s">
        <v>59</v>
      </c>
      <c r="E7025" s="1">
        <v>43313</v>
      </c>
      <c r="F7025">
        <v>2018</v>
      </c>
      <c r="G7025">
        <v>129988</v>
      </c>
      <c r="H7025">
        <v>331</v>
      </c>
      <c r="I7025">
        <v>450</v>
      </c>
      <c r="J7025" t="s">
        <v>82</v>
      </c>
      <c r="K7025" t="s">
        <v>18</v>
      </c>
      <c r="L7025" t="s">
        <v>75</v>
      </c>
      <c r="M7025" t="s">
        <v>87</v>
      </c>
      <c r="N7025">
        <v>37000</v>
      </c>
      <c r="O7025" t="s">
        <v>7094</v>
      </c>
    </row>
    <row r="7026" spans="1:15" x14ac:dyDescent="0.25">
      <c r="A7026">
        <v>177290</v>
      </c>
      <c r="B7026" t="s">
        <v>7432</v>
      </c>
      <c r="C7026" t="s">
        <v>7441</v>
      </c>
      <c r="D7026" t="s">
        <v>59</v>
      </c>
      <c r="E7026" s="1">
        <v>37377</v>
      </c>
      <c r="F7026">
        <v>2002</v>
      </c>
      <c r="G7026">
        <v>4900</v>
      </c>
      <c r="H7026">
        <v>110</v>
      </c>
      <c r="I7026">
        <v>150</v>
      </c>
      <c r="J7026" t="s">
        <v>17</v>
      </c>
      <c r="K7026" t="s">
        <v>18</v>
      </c>
      <c r="L7026" t="s">
        <v>75</v>
      </c>
      <c r="M7026" t="e">
        <f>- (g/km)</f>
        <v>#NAME?</v>
      </c>
      <c r="N7026">
        <v>223493</v>
      </c>
      <c r="O7026" t="s">
        <v>7453</v>
      </c>
    </row>
    <row r="7027" spans="1:15" x14ac:dyDescent="0.25">
      <c r="A7027">
        <v>205450</v>
      </c>
      <c r="B7027" t="s">
        <v>7834</v>
      </c>
      <c r="C7027" t="s">
        <v>7843</v>
      </c>
      <c r="D7027" t="s">
        <v>41</v>
      </c>
      <c r="E7027" s="1">
        <v>38261</v>
      </c>
      <c r="F7027">
        <v>2004</v>
      </c>
      <c r="G7027">
        <v>5300</v>
      </c>
      <c r="H7027">
        <v>70</v>
      </c>
      <c r="I7027">
        <v>95</v>
      </c>
      <c r="J7027" t="s">
        <v>17</v>
      </c>
      <c r="K7027" t="s">
        <v>98</v>
      </c>
      <c r="L7027" t="s">
        <v>75</v>
      </c>
      <c r="M7027" t="s">
        <v>190</v>
      </c>
      <c r="N7027">
        <v>179000</v>
      </c>
      <c r="O7027" t="s">
        <v>7844</v>
      </c>
    </row>
    <row r="7028" spans="1:15" x14ac:dyDescent="0.25">
      <c r="A7028">
        <v>206048</v>
      </c>
      <c r="B7028" t="s">
        <v>7834</v>
      </c>
      <c r="C7028" t="s">
        <v>7843</v>
      </c>
      <c r="D7028" t="s">
        <v>59</v>
      </c>
      <c r="E7028" s="1">
        <v>40269</v>
      </c>
      <c r="F7028">
        <v>2010</v>
      </c>
      <c r="G7028">
        <v>13685</v>
      </c>
      <c r="H7028">
        <v>70</v>
      </c>
      <c r="I7028">
        <v>95</v>
      </c>
      <c r="J7028" t="s">
        <v>17</v>
      </c>
      <c r="K7028" t="s">
        <v>98</v>
      </c>
      <c r="L7028" t="s">
        <v>75</v>
      </c>
      <c r="M7028" t="s">
        <v>190</v>
      </c>
      <c r="N7028">
        <v>163000</v>
      </c>
      <c r="O7028" t="s">
        <v>7877</v>
      </c>
    </row>
    <row r="7029" spans="1:15" x14ac:dyDescent="0.25">
      <c r="A7029">
        <v>217724</v>
      </c>
      <c r="B7029" t="s">
        <v>8105</v>
      </c>
      <c r="C7029" t="s">
        <v>8212</v>
      </c>
      <c r="D7029" t="s">
        <v>44</v>
      </c>
      <c r="E7029" s="1">
        <v>39387</v>
      </c>
      <c r="F7029">
        <v>2007</v>
      </c>
      <c r="G7029">
        <v>8990</v>
      </c>
      <c r="H7029">
        <v>128</v>
      </c>
      <c r="I7029">
        <v>174</v>
      </c>
      <c r="J7029" t="s">
        <v>17</v>
      </c>
      <c r="K7029" t="s">
        <v>98</v>
      </c>
      <c r="L7029" t="s">
        <v>75</v>
      </c>
      <c r="M7029" t="s">
        <v>27</v>
      </c>
      <c r="N7029">
        <v>276450</v>
      </c>
      <c r="O7029" t="s">
        <v>6573</v>
      </c>
    </row>
    <row r="7030" spans="1:15" x14ac:dyDescent="0.25">
      <c r="A7030">
        <v>223033</v>
      </c>
      <c r="B7030" t="s">
        <v>8105</v>
      </c>
      <c r="C7030" t="s">
        <v>8212</v>
      </c>
      <c r="D7030" t="s">
        <v>23</v>
      </c>
      <c r="E7030" s="1">
        <v>40664</v>
      </c>
      <c r="F7030">
        <v>2011</v>
      </c>
      <c r="G7030">
        <v>23900</v>
      </c>
      <c r="H7030">
        <v>125</v>
      </c>
      <c r="I7030">
        <v>170</v>
      </c>
      <c r="J7030" t="s">
        <v>17</v>
      </c>
      <c r="K7030" t="s">
        <v>98</v>
      </c>
      <c r="L7030" t="s">
        <v>75</v>
      </c>
      <c r="M7030" t="s">
        <v>183</v>
      </c>
      <c r="N7030">
        <v>182000</v>
      </c>
      <c r="O7030" t="s">
        <v>8319</v>
      </c>
    </row>
    <row r="7031" spans="1:15" x14ac:dyDescent="0.25">
      <c r="A7031">
        <v>223429</v>
      </c>
      <c r="B7031" t="s">
        <v>8105</v>
      </c>
      <c r="C7031" t="s">
        <v>8182</v>
      </c>
      <c r="D7031" t="s">
        <v>59</v>
      </c>
      <c r="E7031" s="1">
        <v>40878</v>
      </c>
      <c r="F7031">
        <v>2011</v>
      </c>
      <c r="G7031">
        <v>12000</v>
      </c>
      <c r="H7031">
        <v>176</v>
      </c>
      <c r="I7031">
        <v>239</v>
      </c>
      <c r="J7031" t="s">
        <v>82</v>
      </c>
      <c r="K7031" t="s">
        <v>98</v>
      </c>
      <c r="L7031" t="s">
        <v>75</v>
      </c>
      <c r="M7031" t="e">
        <f>- (g/km)</f>
        <v>#NAME?</v>
      </c>
      <c r="N7031">
        <v>203000</v>
      </c>
      <c r="O7031" t="s">
        <v>8263</v>
      </c>
    </row>
    <row r="7032" spans="1:15" x14ac:dyDescent="0.25">
      <c r="A7032">
        <v>223649</v>
      </c>
      <c r="B7032" t="s">
        <v>8105</v>
      </c>
      <c r="C7032" t="s">
        <v>8182</v>
      </c>
      <c r="D7032" t="s">
        <v>61</v>
      </c>
      <c r="E7032" s="1">
        <v>41000</v>
      </c>
      <c r="F7032">
        <v>2012</v>
      </c>
      <c r="G7032">
        <v>18000</v>
      </c>
      <c r="H7032">
        <v>176</v>
      </c>
      <c r="I7032">
        <v>239</v>
      </c>
      <c r="J7032" t="s">
        <v>82</v>
      </c>
      <c r="K7032" t="s">
        <v>98</v>
      </c>
      <c r="L7032" t="s">
        <v>75</v>
      </c>
      <c r="M7032" t="e">
        <f>- (g/km)</f>
        <v>#NAME?</v>
      </c>
      <c r="N7032">
        <v>235000</v>
      </c>
      <c r="O7032" t="s">
        <v>8275</v>
      </c>
    </row>
    <row r="7033" spans="1:15" x14ac:dyDescent="0.25">
      <c r="A7033">
        <v>223968</v>
      </c>
      <c r="B7033" t="s">
        <v>8105</v>
      </c>
      <c r="C7033" t="s">
        <v>8182</v>
      </c>
      <c r="D7033" t="s">
        <v>241</v>
      </c>
      <c r="E7033" s="1">
        <v>41000</v>
      </c>
      <c r="F7033">
        <v>2012</v>
      </c>
      <c r="G7033">
        <v>9500</v>
      </c>
      <c r="H7033">
        <v>176</v>
      </c>
      <c r="I7033">
        <v>239</v>
      </c>
      <c r="J7033" t="s">
        <v>82</v>
      </c>
      <c r="K7033" t="s">
        <v>98</v>
      </c>
      <c r="L7033" t="s">
        <v>75</v>
      </c>
      <c r="M7033" t="s">
        <v>190</v>
      </c>
      <c r="N7033">
        <v>210000</v>
      </c>
      <c r="O7033" t="s">
        <v>8335</v>
      </c>
    </row>
    <row r="7034" spans="1:15" x14ac:dyDescent="0.25">
      <c r="A7034">
        <v>246951</v>
      </c>
      <c r="B7034" t="s">
        <v>8828</v>
      </c>
      <c r="C7034" t="s">
        <v>8843</v>
      </c>
      <c r="D7034" t="s">
        <v>68</v>
      </c>
      <c r="E7034" s="1">
        <v>38687</v>
      </c>
      <c r="F7034">
        <v>2005</v>
      </c>
      <c r="G7034">
        <v>900</v>
      </c>
      <c r="H7034">
        <v>103</v>
      </c>
      <c r="I7034">
        <v>140</v>
      </c>
      <c r="J7034" t="s">
        <v>17</v>
      </c>
      <c r="K7034" t="s">
        <v>18</v>
      </c>
      <c r="L7034" t="s">
        <v>75</v>
      </c>
      <c r="M7034" t="s">
        <v>803</v>
      </c>
      <c r="N7034">
        <v>366000</v>
      </c>
      <c r="O7034">
        <v>2.4</v>
      </c>
    </row>
    <row r="7035" spans="1:15" x14ac:dyDescent="0.25">
      <c r="A7035">
        <v>11230</v>
      </c>
      <c r="B7035" t="s">
        <v>536</v>
      </c>
      <c r="C7035" t="s">
        <v>705</v>
      </c>
      <c r="D7035" t="s">
        <v>68</v>
      </c>
      <c r="E7035" s="1">
        <v>42522</v>
      </c>
      <c r="F7035">
        <v>2016</v>
      </c>
      <c r="G7035">
        <v>31500</v>
      </c>
      <c r="H7035">
        <v>320</v>
      </c>
      <c r="I7035">
        <v>435</v>
      </c>
      <c r="J7035" t="s">
        <v>82</v>
      </c>
      <c r="K7035" t="s">
        <v>18</v>
      </c>
      <c r="L7035" t="s">
        <v>107</v>
      </c>
      <c r="M7035" t="e">
        <f>- (g/km)</f>
        <v>#NAME?</v>
      </c>
      <c r="N7035">
        <v>92500</v>
      </c>
      <c r="O7035" t="s">
        <v>773</v>
      </c>
    </row>
    <row r="7036" spans="1:15" x14ac:dyDescent="0.25">
      <c r="A7036">
        <v>16873</v>
      </c>
      <c r="B7036" t="s">
        <v>536</v>
      </c>
      <c r="C7036" t="s">
        <v>678</v>
      </c>
      <c r="D7036" t="s">
        <v>106</v>
      </c>
      <c r="E7036" s="1">
        <v>43586</v>
      </c>
      <c r="F7036">
        <v>2019</v>
      </c>
      <c r="G7036">
        <v>53850</v>
      </c>
      <c r="H7036">
        <v>180</v>
      </c>
      <c r="I7036">
        <v>245</v>
      </c>
      <c r="J7036" t="s">
        <v>82</v>
      </c>
      <c r="K7036" t="s">
        <v>18</v>
      </c>
      <c r="L7036" t="s">
        <v>107</v>
      </c>
      <c r="M7036" t="s">
        <v>903</v>
      </c>
      <c r="N7036">
        <v>31316</v>
      </c>
      <c r="O7036" t="s">
        <v>904</v>
      </c>
    </row>
    <row r="7037" spans="1:15" x14ac:dyDescent="0.25">
      <c r="A7037">
        <v>27210</v>
      </c>
      <c r="B7037" t="s">
        <v>1239</v>
      </c>
      <c r="C7037" t="s">
        <v>1389</v>
      </c>
      <c r="D7037" t="s">
        <v>41</v>
      </c>
      <c r="E7037" s="1">
        <v>39600</v>
      </c>
      <c r="F7037">
        <v>2008</v>
      </c>
      <c r="G7037">
        <v>19480</v>
      </c>
      <c r="H7037">
        <v>225</v>
      </c>
      <c r="I7037">
        <v>306</v>
      </c>
      <c r="J7037" t="s">
        <v>82</v>
      </c>
      <c r="K7037" t="s">
        <v>18</v>
      </c>
      <c r="L7037" t="s">
        <v>107</v>
      </c>
      <c r="M7037" t="s">
        <v>56</v>
      </c>
      <c r="N7037">
        <v>136200</v>
      </c>
      <c r="O7037" t="s">
        <v>1396</v>
      </c>
    </row>
    <row r="7038" spans="1:15" x14ac:dyDescent="0.25">
      <c r="A7038">
        <v>97812</v>
      </c>
      <c r="B7038" t="s">
        <v>4247</v>
      </c>
      <c r="C7038" t="s">
        <v>4249</v>
      </c>
      <c r="D7038" t="s">
        <v>68</v>
      </c>
      <c r="E7038" s="1">
        <v>36892</v>
      </c>
      <c r="F7038">
        <v>2001</v>
      </c>
      <c r="G7038">
        <v>2000</v>
      </c>
      <c r="H7038">
        <v>70</v>
      </c>
      <c r="I7038">
        <v>95</v>
      </c>
      <c r="J7038" t="s">
        <v>82</v>
      </c>
      <c r="K7038" t="s">
        <v>18</v>
      </c>
      <c r="L7038" t="s">
        <v>107</v>
      </c>
      <c r="M7038" t="s">
        <v>161</v>
      </c>
      <c r="N7038">
        <v>222500</v>
      </c>
      <c r="O7038" t="s">
        <v>4250</v>
      </c>
    </row>
    <row r="7039" spans="1:15" x14ac:dyDescent="0.25">
      <c r="A7039">
        <v>105096</v>
      </c>
      <c r="B7039" t="s">
        <v>4366</v>
      </c>
      <c r="C7039" t="s">
        <v>4605</v>
      </c>
      <c r="D7039" t="s">
        <v>68</v>
      </c>
      <c r="E7039" s="1">
        <v>38596</v>
      </c>
      <c r="F7039">
        <v>2005</v>
      </c>
      <c r="G7039">
        <v>7000</v>
      </c>
      <c r="H7039">
        <v>110</v>
      </c>
      <c r="I7039">
        <v>150</v>
      </c>
      <c r="J7039" t="s">
        <v>17</v>
      </c>
      <c r="K7039" t="s">
        <v>98</v>
      </c>
      <c r="L7039" t="s">
        <v>107</v>
      </c>
      <c r="M7039" t="e">
        <f>- (g/km)</f>
        <v>#NAME?</v>
      </c>
      <c r="N7039">
        <v>277976</v>
      </c>
      <c r="O7039" t="s">
        <v>4669</v>
      </c>
    </row>
    <row r="7040" spans="1:15" x14ac:dyDescent="0.25">
      <c r="A7040">
        <v>117535</v>
      </c>
      <c r="B7040" t="s">
        <v>4366</v>
      </c>
      <c r="C7040" t="s">
        <v>5256</v>
      </c>
      <c r="D7040" t="s">
        <v>44</v>
      </c>
      <c r="E7040" s="1">
        <v>42552</v>
      </c>
      <c r="F7040">
        <v>2016</v>
      </c>
      <c r="G7040">
        <v>33999</v>
      </c>
      <c r="H7040">
        <v>270</v>
      </c>
      <c r="I7040">
        <v>367</v>
      </c>
      <c r="J7040" t="s">
        <v>82</v>
      </c>
      <c r="K7040" t="s">
        <v>18</v>
      </c>
      <c r="L7040" t="s">
        <v>107</v>
      </c>
      <c r="M7040" t="s">
        <v>131</v>
      </c>
      <c r="N7040">
        <v>122000</v>
      </c>
      <c r="O7040" t="s">
        <v>5289</v>
      </c>
    </row>
    <row r="7041" spans="1:15" x14ac:dyDescent="0.25">
      <c r="A7041">
        <v>118475</v>
      </c>
      <c r="B7041" t="s">
        <v>4366</v>
      </c>
      <c r="C7041" t="s">
        <v>5211</v>
      </c>
      <c r="D7041" t="s">
        <v>41</v>
      </c>
      <c r="E7041" s="1">
        <v>42491</v>
      </c>
      <c r="F7041">
        <v>2016</v>
      </c>
      <c r="G7041">
        <v>48999</v>
      </c>
      <c r="H7041">
        <v>270</v>
      </c>
      <c r="I7041">
        <v>367</v>
      </c>
      <c r="J7041" t="s">
        <v>82</v>
      </c>
      <c r="K7041" t="s">
        <v>18</v>
      </c>
      <c r="L7041" t="s">
        <v>107</v>
      </c>
      <c r="M7041" t="s">
        <v>131</v>
      </c>
      <c r="N7041">
        <v>96600</v>
      </c>
      <c r="O7041" t="s">
        <v>5342</v>
      </c>
    </row>
    <row r="7042" spans="1:15" x14ac:dyDescent="0.25">
      <c r="A7042">
        <v>118794</v>
      </c>
      <c r="B7042" t="s">
        <v>4366</v>
      </c>
      <c r="C7042" t="s">
        <v>5256</v>
      </c>
      <c r="D7042" t="s">
        <v>59</v>
      </c>
      <c r="E7042" s="1">
        <v>42583</v>
      </c>
      <c r="F7042">
        <v>2016</v>
      </c>
      <c r="G7042">
        <v>37850</v>
      </c>
      <c r="H7042">
        <v>270</v>
      </c>
      <c r="I7042">
        <v>367</v>
      </c>
      <c r="J7042" t="s">
        <v>82</v>
      </c>
      <c r="K7042" t="s">
        <v>18</v>
      </c>
      <c r="L7042" t="s">
        <v>107</v>
      </c>
      <c r="M7042" t="s">
        <v>131</v>
      </c>
      <c r="N7042">
        <v>142000</v>
      </c>
      <c r="O7042" t="s">
        <v>5352</v>
      </c>
    </row>
    <row r="7043" spans="1:15" x14ac:dyDescent="0.25">
      <c r="A7043">
        <v>118942</v>
      </c>
      <c r="B7043" t="s">
        <v>4366</v>
      </c>
      <c r="C7043" t="s">
        <v>5211</v>
      </c>
      <c r="D7043" t="s">
        <v>59</v>
      </c>
      <c r="E7043" s="1">
        <v>42583</v>
      </c>
      <c r="F7043">
        <v>2016</v>
      </c>
      <c r="G7043">
        <v>114900</v>
      </c>
      <c r="H7043">
        <v>270</v>
      </c>
      <c r="I7043">
        <v>367</v>
      </c>
      <c r="J7043" t="s">
        <v>82</v>
      </c>
      <c r="K7043" t="s">
        <v>18</v>
      </c>
      <c r="L7043" t="s">
        <v>107</v>
      </c>
      <c r="M7043" t="s">
        <v>131</v>
      </c>
      <c r="N7043">
        <v>63000</v>
      </c>
      <c r="O7043" t="s">
        <v>5362</v>
      </c>
    </row>
    <row r="7044" spans="1:15" x14ac:dyDescent="0.25">
      <c r="A7044">
        <v>119857</v>
      </c>
      <c r="B7044" t="s">
        <v>4366</v>
      </c>
      <c r="C7044" t="s">
        <v>5290</v>
      </c>
      <c r="D7044" t="s">
        <v>16</v>
      </c>
      <c r="E7044" s="1">
        <v>42887</v>
      </c>
      <c r="F7044">
        <v>2017</v>
      </c>
      <c r="G7044">
        <v>44950</v>
      </c>
      <c r="H7044">
        <v>295</v>
      </c>
      <c r="I7044">
        <v>401</v>
      </c>
      <c r="J7044" t="s">
        <v>82</v>
      </c>
      <c r="K7044" t="s">
        <v>18</v>
      </c>
      <c r="L7044" t="s">
        <v>107</v>
      </c>
      <c r="M7044" t="s">
        <v>374</v>
      </c>
      <c r="N7044">
        <v>38800</v>
      </c>
      <c r="O7044" t="s">
        <v>5419</v>
      </c>
    </row>
    <row r="7045" spans="1:15" x14ac:dyDescent="0.25">
      <c r="A7045">
        <v>120518</v>
      </c>
      <c r="B7045" t="s">
        <v>4366</v>
      </c>
      <c r="C7045" t="s">
        <v>5256</v>
      </c>
      <c r="D7045" t="s">
        <v>41</v>
      </c>
      <c r="E7045" s="1">
        <v>42856</v>
      </c>
      <c r="F7045">
        <v>2017</v>
      </c>
      <c r="G7045">
        <v>44990</v>
      </c>
      <c r="H7045">
        <v>270</v>
      </c>
      <c r="I7045">
        <v>367</v>
      </c>
      <c r="J7045" t="s">
        <v>82</v>
      </c>
      <c r="K7045" t="s">
        <v>18</v>
      </c>
      <c r="L7045" t="s">
        <v>107</v>
      </c>
      <c r="M7045" t="s">
        <v>131</v>
      </c>
      <c r="N7045">
        <v>97269</v>
      </c>
      <c r="O7045" t="s">
        <v>5444</v>
      </c>
    </row>
    <row r="7046" spans="1:15" x14ac:dyDescent="0.25">
      <c r="A7046">
        <v>125088</v>
      </c>
      <c r="B7046" t="s">
        <v>4366</v>
      </c>
      <c r="C7046" t="s">
        <v>5487</v>
      </c>
      <c r="D7046" t="s">
        <v>59</v>
      </c>
      <c r="E7046" s="1">
        <v>43466</v>
      </c>
      <c r="F7046">
        <v>2019</v>
      </c>
      <c r="G7046">
        <v>57980</v>
      </c>
      <c r="H7046">
        <v>320</v>
      </c>
      <c r="I7046">
        <v>435</v>
      </c>
      <c r="J7046" t="s">
        <v>82</v>
      </c>
      <c r="K7046" t="s">
        <v>18</v>
      </c>
      <c r="L7046" t="s">
        <v>107</v>
      </c>
      <c r="M7046" t="s">
        <v>374</v>
      </c>
      <c r="N7046">
        <v>75000</v>
      </c>
      <c r="O7046" t="s">
        <v>5672</v>
      </c>
    </row>
    <row r="7047" spans="1:15" x14ac:dyDescent="0.25">
      <c r="A7047">
        <v>126336</v>
      </c>
      <c r="B7047" t="s">
        <v>4366</v>
      </c>
      <c r="C7047" t="s">
        <v>5216</v>
      </c>
      <c r="D7047" t="s">
        <v>59</v>
      </c>
      <c r="E7047" s="1">
        <v>43983</v>
      </c>
      <c r="F7047">
        <v>2020</v>
      </c>
      <c r="G7047">
        <v>99990</v>
      </c>
      <c r="H7047">
        <v>270</v>
      </c>
      <c r="I7047">
        <v>367</v>
      </c>
      <c r="J7047" t="s">
        <v>82</v>
      </c>
      <c r="K7047" t="s">
        <v>18</v>
      </c>
      <c r="L7047" t="s">
        <v>107</v>
      </c>
      <c r="M7047" t="s">
        <v>108</v>
      </c>
      <c r="N7047">
        <v>4992</v>
      </c>
      <c r="O7047" t="s">
        <v>5753</v>
      </c>
    </row>
    <row r="7048" spans="1:15" x14ac:dyDescent="0.25">
      <c r="A7048">
        <v>128516</v>
      </c>
      <c r="B7048" t="s">
        <v>4366</v>
      </c>
      <c r="C7048" t="s">
        <v>5614</v>
      </c>
      <c r="D7048" t="s">
        <v>150</v>
      </c>
      <c r="E7048" s="1">
        <v>44866</v>
      </c>
      <c r="F7048">
        <v>2022</v>
      </c>
      <c r="G7048">
        <v>57751</v>
      </c>
      <c r="H7048">
        <v>225</v>
      </c>
      <c r="I7048">
        <v>306</v>
      </c>
      <c r="J7048" t="s">
        <v>82</v>
      </c>
      <c r="K7048" t="s">
        <v>18</v>
      </c>
      <c r="L7048" t="s">
        <v>107</v>
      </c>
      <c r="M7048" t="s">
        <v>97</v>
      </c>
      <c r="N7048">
        <v>3000</v>
      </c>
      <c r="O7048" t="s">
        <v>5918</v>
      </c>
    </row>
    <row r="7049" spans="1:15" x14ac:dyDescent="0.25">
      <c r="A7049">
        <v>177369</v>
      </c>
      <c r="B7049" t="s">
        <v>7432</v>
      </c>
      <c r="C7049" t="s">
        <v>7441</v>
      </c>
      <c r="D7049" t="s">
        <v>150</v>
      </c>
      <c r="E7049" s="1">
        <v>38808</v>
      </c>
      <c r="F7049">
        <v>2006</v>
      </c>
      <c r="G7049">
        <v>8400</v>
      </c>
      <c r="H7049">
        <v>110</v>
      </c>
      <c r="I7049">
        <v>150</v>
      </c>
      <c r="J7049" t="s">
        <v>17</v>
      </c>
      <c r="K7049" t="s">
        <v>18</v>
      </c>
      <c r="L7049" t="s">
        <v>107</v>
      </c>
      <c r="M7049" t="e">
        <f>- (g/km)</f>
        <v>#NAME?</v>
      </c>
      <c r="N7049">
        <v>122000</v>
      </c>
      <c r="O7049" t="s">
        <v>7459</v>
      </c>
    </row>
    <row r="7050" spans="1:15" x14ac:dyDescent="0.25">
      <c r="A7050">
        <v>205217</v>
      </c>
      <c r="B7050" t="s">
        <v>7794</v>
      </c>
      <c r="C7050" t="s">
        <v>7822</v>
      </c>
      <c r="D7050" t="s">
        <v>44</v>
      </c>
      <c r="E7050" s="1">
        <v>44105</v>
      </c>
      <c r="F7050">
        <v>2020</v>
      </c>
      <c r="G7050">
        <v>26900</v>
      </c>
      <c r="H7050">
        <v>133</v>
      </c>
      <c r="I7050">
        <v>181</v>
      </c>
      <c r="J7050" t="s">
        <v>82</v>
      </c>
      <c r="K7050" t="s">
        <v>98</v>
      </c>
      <c r="L7050" t="s">
        <v>107</v>
      </c>
      <c r="M7050" t="s">
        <v>549</v>
      </c>
      <c r="N7050">
        <v>48356</v>
      </c>
      <c r="O7050" t="s">
        <v>7825</v>
      </c>
    </row>
    <row r="7051" spans="1:15" x14ac:dyDescent="0.25">
      <c r="A7051">
        <v>205447</v>
      </c>
      <c r="B7051" t="s">
        <v>7834</v>
      </c>
      <c r="C7051" t="s">
        <v>7841</v>
      </c>
      <c r="D7051" t="s">
        <v>68</v>
      </c>
      <c r="E7051" s="1">
        <v>38047</v>
      </c>
      <c r="F7051">
        <v>2004</v>
      </c>
      <c r="G7051">
        <v>4100</v>
      </c>
      <c r="H7051">
        <v>110</v>
      </c>
      <c r="I7051">
        <v>150</v>
      </c>
      <c r="J7051" t="s">
        <v>17</v>
      </c>
      <c r="K7051" t="s">
        <v>18</v>
      </c>
      <c r="L7051" t="s">
        <v>107</v>
      </c>
      <c r="M7051" t="s">
        <v>76</v>
      </c>
      <c r="N7051">
        <v>249590</v>
      </c>
      <c r="O7051" t="s">
        <v>7842</v>
      </c>
    </row>
    <row r="7052" spans="1:15" x14ac:dyDescent="0.25">
      <c r="A7052">
        <v>213764</v>
      </c>
      <c r="B7052" t="s">
        <v>8105</v>
      </c>
      <c r="C7052" t="s">
        <v>8126</v>
      </c>
      <c r="D7052" t="s">
        <v>86</v>
      </c>
      <c r="E7052" s="1">
        <v>35643</v>
      </c>
      <c r="F7052">
        <v>1997</v>
      </c>
      <c r="G7052">
        <v>13990</v>
      </c>
      <c r="H7052">
        <v>75</v>
      </c>
      <c r="I7052">
        <v>102</v>
      </c>
      <c r="J7052" t="s">
        <v>17</v>
      </c>
      <c r="K7052" t="s">
        <v>98</v>
      </c>
      <c r="L7052" t="s">
        <v>107</v>
      </c>
      <c r="M7052" t="s">
        <v>603</v>
      </c>
      <c r="N7052">
        <v>297200</v>
      </c>
      <c r="O7052" t="s">
        <v>8130</v>
      </c>
    </row>
    <row r="7053" spans="1:15" x14ac:dyDescent="0.25">
      <c r="A7053">
        <v>214280</v>
      </c>
      <c r="B7053" t="s">
        <v>8105</v>
      </c>
      <c r="C7053" t="s">
        <v>8111</v>
      </c>
      <c r="D7053" t="s">
        <v>86</v>
      </c>
      <c r="E7053" s="1">
        <v>36770</v>
      </c>
      <c r="F7053">
        <v>2000</v>
      </c>
      <c r="G7053">
        <v>10990</v>
      </c>
      <c r="H7053">
        <v>75</v>
      </c>
      <c r="I7053">
        <v>102</v>
      </c>
      <c r="J7053" t="s">
        <v>17</v>
      </c>
      <c r="K7053" t="s">
        <v>98</v>
      </c>
      <c r="L7053" t="s">
        <v>107</v>
      </c>
      <c r="M7053" t="s">
        <v>603</v>
      </c>
      <c r="N7053">
        <v>376000</v>
      </c>
      <c r="O7053" t="s">
        <v>8168</v>
      </c>
    </row>
    <row r="7054" spans="1:15" x14ac:dyDescent="0.25">
      <c r="A7054">
        <v>214976</v>
      </c>
      <c r="B7054" t="s">
        <v>8105</v>
      </c>
      <c r="C7054" t="s">
        <v>8126</v>
      </c>
      <c r="D7054" t="s">
        <v>41</v>
      </c>
      <c r="E7054" s="1">
        <v>37438</v>
      </c>
      <c r="F7054">
        <v>2002</v>
      </c>
      <c r="G7054">
        <v>29999</v>
      </c>
      <c r="H7054">
        <v>75</v>
      </c>
      <c r="I7054">
        <v>102</v>
      </c>
      <c r="J7054" t="s">
        <v>17</v>
      </c>
      <c r="K7054" t="s">
        <v>98</v>
      </c>
      <c r="L7054" t="s">
        <v>107</v>
      </c>
      <c r="M7054" t="s">
        <v>603</v>
      </c>
      <c r="N7054">
        <v>98500</v>
      </c>
      <c r="O7054" t="s">
        <v>8184</v>
      </c>
    </row>
    <row r="7055" spans="1:15" x14ac:dyDescent="0.25">
      <c r="A7055">
        <v>133</v>
      </c>
      <c r="B7055" t="s">
        <v>14</v>
      </c>
      <c r="C7055" t="s">
        <v>123</v>
      </c>
      <c r="D7055" t="s">
        <v>41</v>
      </c>
      <c r="E7055" s="1">
        <v>38108</v>
      </c>
      <c r="F7055">
        <v>2004</v>
      </c>
      <c r="G7055">
        <v>3500</v>
      </c>
      <c r="H7055">
        <v>122</v>
      </c>
      <c r="I7055">
        <v>166</v>
      </c>
      <c r="J7055" t="s">
        <v>17</v>
      </c>
      <c r="K7055" t="s">
        <v>18</v>
      </c>
      <c r="L7055" t="s">
        <v>83</v>
      </c>
      <c r="M7055" t="e">
        <f>- (g/km)</f>
        <v>#NAME?</v>
      </c>
      <c r="N7055">
        <v>147403</v>
      </c>
      <c r="O7055" t="s">
        <v>125</v>
      </c>
    </row>
    <row r="7056" spans="1:15" x14ac:dyDescent="0.25">
      <c r="A7056">
        <v>166</v>
      </c>
      <c r="B7056" t="s">
        <v>14</v>
      </c>
      <c r="C7056" t="s">
        <v>141</v>
      </c>
      <c r="D7056" t="s">
        <v>61</v>
      </c>
      <c r="E7056" s="1">
        <v>38749</v>
      </c>
      <c r="F7056">
        <v>2006</v>
      </c>
      <c r="G7056">
        <v>5200</v>
      </c>
      <c r="H7056">
        <v>118</v>
      </c>
      <c r="I7056">
        <v>160</v>
      </c>
      <c r="J7056" t="s">
        <v>17</v>
      </c>
      <c r="K7056" t="s">
        <v>18</v>
      </c>
      <c r="L7056" t="s">
        <v>83</v>
      </c>
      <c r="M7056" t="e">
        <f>- (g/km)</f>
        <v>#NAME?</v>
      </c>
      <c r="N7056">
        <v>99075</v>
      </c>
      <c r="O7056" t="s">
        <v>152</v>
      </c>
    </row>
    <row r="7057" spans="1:15" x14ac:dyDescent="0.25">
      <c r="A7057">
        <v>2052</v>
      </c>
      <c r="B7057" t="s">
        <v>536</v>
      </c>
      <c r="C7057" t="s">
        <v>576</v>
      </c>
      <c r="D7057" t="s">
        <v>44</v>
      </c>
      <c r="E7057" s="1">
        <v>37377</v>
      </c>
      <c r="F7057">
        <v>2002</v>
      </c>
      <c r="G7057">
        <v>2000</v>
      </c>
      <c r="H7057">
        <v>132</v>
      </c>
      <c r="I7057">
        <v>179</v>
      </c>
      <c r="J7057" t="s">
        <v>17</v>
      </c>
      <c r="K7057" t="s">
        <v>98</v>
      </c>
      <c r="L7057" t="s">
        <v>83</v>
      </c>
      <c r="M7057" t="s">
        <v>564</v>
      </c>
      <c r="N7057">
        <v>199000</v>
      </c>
      <c r="O7057" t="s">
        <v>575</v>
      </c>
    </row>
    <row r="7058" spans="1:15" x14ac:dyDescent="0.25">
      <c r="A7058">
        <v>2352</v>
      </c>
      <c r="B7058" t="s">
        <v>536</v>
      </c>
      <c r="C7058" t="s">
        <v>576</v>
      </c>
      <c r="D7058" t="s">
        <v>68</v>
      </c>
      <c r="E7058" s="1">
        <v>38322</v>
      </c>
      <c r="F7058">
        <v>2004</v>
      </c>
      <c r="G7058">
        <v>4200</v>
      </c>
      <c r="H7058">
        <v>120</v>
      </c>
      <c r="I7058">
        <v>163</v>
      </c>
      <c r="J7058" t="s">
        <v>17</v>
      </c>
      <c r="K7058" t="s">
        <v>98</v>
      </c>
      <c r="L7058" t="s">
        <v>83</v>
      </c>
      <c r="M7058" t="s">
        <v>564</v>
      </c>
      <c r="N7058">
        <v>215000</v>
      </c>
      <c r="O7058" t="s">
        <v>604</v>
      </c>
    </row>
    <row r="7059" spans="1:15" x14ac:dyDescent="0.25">
      <c r="A7059">
        <v>15367</v>
      </c>
      <c r="B7059" t="s">
        <v>536</v>
      </c>
      <c r="C7059" t="s">
        <v>682</v>
      </c>
      <c r="D7059" t="s">
        <v>86</v>
      </c>
      <c r="E7059" s="1">
        <v>43160</v>
      </c>
      <c r="F7059">
        <v>2018</v>
      </c>
      <c r="G7059">
        <v>129900</v>
      </c>
      <c r="H7059">
        <v>331</v>
      </c>
      <c r="I7059">
        <v>450</v>
      </c>
      <c r="J7059" t="s">
        <v>82</v>
      </c>
      <c r="K7059" t="s">
        <v>18</v>
      </c>
      <c r="L7059" t="s">
        <v>83</v>
      </c>
      <c r="M7059" t="s">
        <v>374</v>
      </c>
      <c r="N7059">
        <v>24935</v>
      </c>
      <c r="O7059" t="s">
        <v>864</v>
      </c>
    </row>
    <row r="7060" spans="1:15" x14ac:dyDescent="0.25">
      <c r="A7060">
        <v>21725</v>
      </c>
      <c r="B7060" t="s">
        <v>536</v>
      </c>
      <c r="C7060" t="s">
        <v>682</v>
      </c>
      <c r="D7060" t="s">
        <v>455</v>
      </c>
      <c r="E7060" s="1">
        <v>44896</v>
      </c>
      <c r="F7060">
        <v>2022</v>
      </c>
      <c r="G7060">
        <v>106850</v>
      </c>
      <c r="H7060">
        <v>331</v>
      </c>
      <c r="I7060">
        <v>450</v>
      </c>
      <c r="J7060" t="s">
        <v>82</v>
      </c>
      <c r="K7060" t="s">
        <v>18</v>
      </c>
      <c r="L7060" t="s">
        <v>83</v>
      </c>
      <c r="M7060" t="s">
        <v>56</v>
      </c>
      <c r="N7060">
        <v>4900</v>
      </c>
      <c r="O7060" t="s">
        <v>1098</v>
      </c>
    </row>
    <row r="7061" spans="1:15" x14ac:dyDescent="0.25">
      <c r="A7061">
        <v>43581</v>
      </c>
      <c r="B7061" t="s">
        <v>2121</v>
      </c>
      <c r="C7061" t="s">
        <v>2122</v>
      </c>
      <c r="D7061" t="s">
        <v>61</v>
      </c>
      <c r="E7061" s="1">
        <v>44896</v>
      </c>
      <c r="F7061">
        <v>2022</v>
      </c>
      <c r="G7061">
        <v>71990</v>
      </c>
      <c r="H7061">
        <v>214</v>
      </c>
      <c r="I7061">
        <v>291</v>
      </c>
      <c r="J7061" t="s">
        <v>82</v>
      </c>
      <c r="K7061" t="s">
        <v>18</v>
      </c>
      <c r="L7061" t="s">
        <v>83</v>
      </c>
      <c r="M7061" t="s">
        <v>90</v>
      </c>
      <c r="N7061">
        <v>30</v>
      </c>
      <c r="O7061" t="s">
        <v>2124</v>
      </c>
    </row>
    <row r="7062" spans="1:15" x14ac:dyDescent="0.25">
      <c r="A7062">
        <v>43584</v>
      </c>
      <c r="B7062" t="s">
        <v>2121</v>
      </c>
      <c r="C7062" t="s">
        <v>2122</v>
      </c>
      <c r="D7062" t="s">
        <v>241</v>
      </c>
      <c r="E7062" s="1">
        <v>44896</v>
      </c>
      <c r="F7062">
        <v>2022</v>
      </c>
      <c r="G7062">
        <v>71990</v>
      </c>
      <c r="H7062">
        <v>214</v>
      </c>
      <c r="I7062">
        <v>291</v>
      </c>
      <c r="J7062" t="s">
        <v>82</v>
      </c>
      <c r="K7062" t="s">
        <v>18</v>
      </c>
      <c r="L7062" t="s">
        <v>83</v>
      </c>
      <c r="M7062" t="s">
        <v>90</v>
      </c>
      <c r="N7062">
        <v>30</v>
      </c>
      <c r="O7062" t="s">
        <v>2124</v>
      </c>
    </row>
    <row r="7063" spans="1:15" x14ac:dyDescent="0.25">
      <c r="A7063">
        <v>43585</v>
      </c>
      <c r="B7063" t="s">
        <v>2121</v>
      </c>
      <c r="C7063" t="s">
        <v>2122</v>
      </c>
      <c r="D7063" t="s">
        <v>259</v>
      </c>
      <c r="E7063" s="1">
        <v>44896</v>
      </c>
      <c r="F7063">
        <v>2022</v>
      </c>
      <c r="G7063">
        <v>71990</v>
      </c>
      <c r="H7063">
        <v>214</v>
      </c>
      <c r="I7063">
        <v>291</v>
      </c>
      <c r="J7063" t="s">
        <v>82</v>
      </c>
      <c r="K7063" t="s">
        <v>18</v>
      </c>
      <c r="L7063" t="s">
        <v>83</v>
      </c>
      <c r="M7063" t="s">
        <v>90</v>
      </c>
      <c r="N7063">
        <v>30</v>
      </c>
      <c r="O7063" t="s">
        <v>2124</v>
      </c>
    </row>
    <row r="7064" spans="1:15" x14ac:dyDescent="0.25">
      <c r="A7064">
        <v>43586</v>
      </c>
      <c r="B7064" t="s">
        <v>2121</v>
      </c>
      <c r="C7064" t="s">
        <v>2122</v>
      </c>
      <c r="D7064" t="s">
        <v>106</v>
      </c>
      <c r="E7064" s="1">
        <v>44896</v>
      </c>
      <c r="F7064">
        <v>2022</v>
      </c>
      <c r="G7064">
        <v>71990</v>
      </c>
      <c r="H7064">
        <v>214</v>
      </c>
      <c r="I7064">
        <v>291</v>
      </c>
      <c r="J7064" t="s">
        <v>82</v>
      </c>
      <c r="K7064" t="s">
        <v>18</v>
      </c>
      <c r="L7064" t="s">
        <v>83</v>
      </c>
      <c r="M7064" t="s">
        <v>90</v>
      </c>
      <c r="N7064">
        <v>30</v>
      </c>
      <c r="O7064" t="s">
        <v>2124</v>
      </c>
    </row>
    <row r="7065" spans="1:15" x14ac:dyDescent="0.25">
      <c r="A7065">
        <v>43589</v>
      </c>
      <c r="B7065" t="s">
        <v>2121</v>
      </c>
      <c r="C7065" t="s">
        <v>2122</v>
      </c>
      <c r="D7065" t="s">
        <v>86</v>
      </c>
      <c r="E7065" s="1">
        <v>44896</v>
      </c>
      <c r="F7065">
        <v>2022</v>
      </c>
      <c r="G7065">
        <v>71990</v>
      </c>
      <c r="H7065">
        <v>214</v>
      </c>
      <c r="I7065">
        <v>291</v>
      </c>
      <c r="J7065" t="s">
        <v>82</v>
      </c>
      <c r="K7065" t="s">
        <v>18</v>
      </c>
      <c r="L7065" t="s">
        <v>83</v>
      </c>
      <c r="M7065" t="s">
        <v>90</v>
      </c>
      <c r="N7065">
        <v>30</v>
      </c>
      <c r="O7065" t="s">
        <v>2124</v>
      </c>
    </row>
    <row r="7066" spans="1:15" x14ac:dyDescent="0.25">
      <c r="A7066">
        <v>43590</v>
      </c>
      <c r="B7066" t="s">
        <v>2121</v>
      </c>
      <c r="C7066" t="s">
        <v>2122</v>
      </c>
      <c r="E7066" s="1">
        <v>44896</v>
      </c>
      <c r="F7066">
        <v>2022</v>
      </c>
      <c r="G7066">
        <v>71990</v>
      </c>
      <c r="H7066">
        <v>214</v>
      </c>
      <c r="I7066">
        <v>291</v>
      </c>
      <c r="J7066" t="s">
        <v>82</v>
      </c>
      <c r="K7066" t="s">
        <v>18</v>
      </c>
      <c r="L7066" t="s">
        <v>83</v>
      </c>
      <c r="M7066" t="s">
        <v>90</v>
      </c>
      <c r="N7066">
        <v>30</v>
      </c>
      <c r="O7066" t="s">
        <v>2124</v>
      </c>
    </row>
    <row r="7067" spans="1:15" x14ac:dyDescent="0.25">
      <c r="A7067">
        <v>43592</v>
      </c>
      <c r="B7067" t="s">
        <v>2121</v>
      </c>
      <c r="C7067" t="s">
        <v>2122</v>
      </c>
      <c r="D7067" t="s">
        <v>16</v>
      </c>
      <c r="E7067" s="1">
        <v>44896</v>
      </c>
      <c r="F7067">
        <v>2022</v>
      </c>
      <c r="G7067">
        <v>71990</v>
      </c>
      <c r="H7067">
        <v>214</v>
      </c>
      <c r="I7067">
        <v>291</v>
      </c>
      <c r="J7067" t="s">
        <v>82</v>
      </c>
      <c r="K7067" t="s">
        <v>18</v>
      </c>
      <c r="L7067" t="s">
        <v>83</v>
      </c>
      <c r="M7067" t="s">
        <v>90</v>
      </c>
      <c r="N7067">
        <v>30</v>
      </c>
      <c r="O7067" t="s">
        <v>2124</v>
      </c>
    </row>
    <row r="7068" spans="1:15" x14ac:dyDescent="0.25">
      <c r="A7068">
        <v>43594</v>
      </c>
      <c r="B7068" t="s">
        <v>2121</v>
      </c>
      <c r="C7068" t="s">
        <v>2122</v>
      </c>
      <c r="D7068" t="s">
        <v>23</v>
      </c>
      <c r="E7068" s="1">
        <v>44896</v>
      </c>
      <c r="F7068">
        <v>2022</v>
      </c>
      <c r="G7068">
        <v>71990</v>
      </c>
      <c r="H7068">
        <v>214</v>
      </c>
      <c r="I7068">
        <v>291</v>
      </c>
      <c r="J7068" t="s">
        <v>82</v>
      </c>
      <c r="K7068" t="s">
        <v>18</v>
      </c>
      <c r="L7068" t="s">
        <v>83</v>
      </c>
      <c r="M7068" t="s">
        <v>90</v>
      </c>
      <c r="N7068">
        <v>30</v>
      </c>
      <c r="O7068" t="s">
        <v>2124</v>
      </c>
    </row>
    <row r="7069" spans="1:15" x14ac:dyDescent="0.25">
      <c r="A7069">
        <v>43599</v>
      </c>
      <c r="B7069" t="s">
        <v>2121</v>
      </c>
      <c r="C7069" t="s">
        <v>2122</v>
      </c>
      <c r="D7069" t="s">
        <v>268</v>
      </c>
      <c r="E7069" s="1">
        <v>44896</v>
      </c>
      <c r="F7069">
        <v>2022</v>
      </c>
      <c r="G7069">
        <v>71990</v>
      </c>
      <c r="H7069">
        <v>214</v>
      </c>
      <c r="I7069">
        <v>291</v>
      </c>
      <c r="J7069" t="s">
        <v>82</v>
      </c>
      <c r="K7069" t="s">
        <v>18</v>
      </c>
      <c r="L7069" t="s">
        <v>83</v>
      </c>
      <c r="M7069" t="s">
        <v>90</v>
      </c>
      <c r="N7069">
        <v>30</v>
      </c>
      <c r="O7069" t="s">
        <v>2124</v>
      </c>
    </row>
    <row r="7070" spans="1:15" x14ac:dyDescent="0.25">
      <c r="A7070">
        <v>43600</v>
      </c>
      <c r="B7070" t="s">
        <v>2121</v>
      </c>
      <c r="C7070" t="s">
        <v>2122</v>
      </c>
      <c r="D7070" t="s">
        <v>59</v>
      </c>
      <c r="E7070" s="1">
        <v>44896</v>
      </c>
      <c r="F7070">
        <v>2022</v>
      </c>
      <c r="G7070">
        <v>71990</v>
      </c>
      <c r="H7070">
        <v>214</v>
      </c>
      <c r="I7070">
        <v>291</v>
      </c>
      <c r="J7070" t="s">
        <v>82</v>
      </c>
      <c r="K7070" t="s">
        <v>18</v>
      </c>
      <c r="L7070" t="s">
        <v>83</v>
      </c>
      <c r="M7070" t="s">
        <v>90</v>
      </c>
      <c r="N7070">
        <v>30</v>
      </c>
      <c r="O7070" t="s">
        <v>2124</v>
      </c>
    </row>
    <row r="7071" spans="1:15" x14ac:dyDescent="0.25">
      <c r="A7071">
        <v>43604</v>
      </c>
      <c r="B7071" t="s">
        <v>2121</v>
      </c>
      <c r="C7071" t="s">
        <v>2122</v>
      </c>
      <c r="D7071" t="s">
        <v>455</v>
      </c>
      <c r="E7071" s="1">
        <v>44896</v>
      </c>
      <c r="F7071">
        <v>2022</v>
      </c>
      <c r="G7071">
        <v>71990</v>
      </c>
      <c r="H7071">
        <v>214</v>
      </c>
      <c r="I7071">
        <v>291</v>
      </c>
      <c r="J7071" t="s">
        <v>82</v>
      </c>
      <c r="K7071" t="s">
        <v>18</v>
      </c>
      <c r="L7071" t="s">
        <v>83</v>
      </c>
      <c r="M7071" t="s">
        <v>90</v>
      </c>
      <c r="N7071">
        <v>30</v>
      </c>
      <c r="O7071" t="s">
        <v>2124</v>
      </c>
    </row>
    <row r="7072" spans="1:15" x14ac:dyDescent="0.25">
      <c r="A7072">
        <v>43605</v>
      </c>
      <c r="B7072" t="s">
        <v>2121</v>
      </c>
      <c r="C7072" t="s">
        <v>2122</v>
      </c>
      <c r="D7072" t="s">
        <v>150</v>
      </c>
      <c r="E7072" s="1">
        <v>44896</v>
      </c>
      <c r="F7072">
        <v>2022</v>
      </c>
      <c r="G7072">
        <v>71990</v>
      </c>
      <c r="H7072">
        <v>214</v>
      </c>
      <c r="I7072">
        <v>291</v>
      </c>
      <c r="J7072" t="s">
        <v>82</v>
      </c>
      <c r="K7072" t="s">
        <v>18</v>
      </c>
      <c r="L7072" t="s">
        <v>83</v>
      </c>
      <c r="M7072" t="s">
        <v>90</v>
      </c>
      <c r="N7072">
        <v>30</v>
      </c>
      <c r="O7072" t="s">
        <v>2124</v>
      </c>
    </row>
    <row r="7073" spans="1:15" x14ac:dyDescent="0.25">
      <c r="A7073">
        <v>77197</v>
      </c>
      <c r="B7073" t="s">
        <v>3302</v>
      </c>
      <c r="C7073" t="s">
        <v>3308</v>
      </c>
      <c r="D7073" t="s">
        <v>86</v>
      </c>
      <c r="E7073" s="1">
        <v>38261</v>
      </c>
      <c r="F7073">
        <v>2004</v>
      </c>
      <c r="G7073">
        <v>2990</v>
      </c>
      <c r="H7073">
        <v>120</v>
      </c>
      <c r="I7073">
        <v>163</v>
      </c>
      <c r="J7073" t="s">
        <v>17</v>
      </c>
      <c r="K7073" t="s">
        <v>98</v>
      </c>
      <c r="L7073" t="s">
        <v>83</v>
      </c>
      <c r="M7073" t="s">
        <v>311</v>
      </c>
      <c r="N7073">
        <v>269998</v>
      </c>
      <c r="O7073" t="s">
        <v>3309</v>
      </c>
    </row>
    <row r="7074" spans="1:15" x14ac:dyDescent="0.25">
      <c r="A7074">
        <v>77241</v>
      </c>
      <c r="B7074" t="s">
        <v>3302</v>
      </c>
      <c r="C7074" t="s">
        <v>3308</v>
      </c>
      <c r="D7074" t="s">
        <v>23</v>
      </c>
      <c r="E7074" s="1">
        <v>38808</v>
      </c>
      <c r="F7074">
        <v>2006</v>
      </c>
      <c r="G7074">
        <v>2800</v>
      </c>
      <c r="H7074">
        <v>120</v>
      </c>
      <c r="I7074">
        <v>163</v>
      </c>
      <c r="J7074" t="s">
        <v>17</v>
      </c>
      <c r="K7074" t="s">
        <v>98</v>
      </c>
      <c r="L7074" t="s">
        <v>83</v>
      </c>
      <c r="M7074" t="s">
        <v>311</v>
      </c>
      <c r="N7074">
        <v>283686</v>
      </c>
      <c r="O7074" t="s">
        <v>3325</v>
      </c>
    </row>
    <row r="7075" spans="1:15" x14ac:dyDescent="0.25">
      <c r="A7075">
        <v>97772</v>
      </c>
      <c r="B7075" t="s">
        <v>4164</v>
      </c>
      <c r="C7075" t="s">
        <v>4232</v>
      </c>
      <c r="D7075" t="s">
        <v>59</v>
      </c>
      <c r="E7075" s="1">
        <v>44835</v>
      </c>
      <c r="F7075">
        <v>2022</v>
      </c>
      <c r="G7075">
        <v>78487</v>
      </c>
      <c r="H7075">
        <v>221</v>
      </c>
      <c r="I7075">
        <v>300</v>
      </c>
      <c r="J7075" t="s">
        <v>82</v>
      </c>
      <c r="K7075" t="s">
        <v>18</v>
      </c>
      <c r="L7075" t="s">
        <v>83</v>
      </c>
      <c r="M7075" t="s">
        <v>374</v>
      </c>
      <c r="N7075">
        <v>8000</v>
      </c>
      <c r="O7075" t="s">
        <v>4236</v>
      </c>
    </row>
    <row r="7076" spans="1:15" x14ac:dyDescent="0.25">
      <c r="A7076">
        <v>104445</v>
      </c>
      <c r="B7076" t="s">
        <v>4366</v>
      </c>
      <c r="C7076" t="s">
        <v>4406</v>
      </c>
      <c r="D7076" t="s">
        <v>44</v>
      </c>
      <c r="E7076" s="1">
        <v>38292</v>
      </c>
      <c r="F7076">
        <v>2004</v>
      </c>
      <c r="G7076">
        <v>5900</v>
      </c>
      <c r="H7076">
        <v>141</v>
      </c>
      <c r="I7076">
        <v>192</v>
      </c>
      <c r="J7076" t="s">
        <v>82</v>
      </c>
      <c r="K7076" t="s">
        <v>18</v>
      </c>
      <c r="L7076" t="s">
        <v>83</v>
      </c>
      <c r="M7076" t="s">
        <v>154</v>
      </c>
      <c r="N7076">
        <v>196096</v>
      </c>
      <c r="O7076" t="s">
        <v>4517</v>
      </c>
    </row>
    <row r="7077" spans="1:15" x14ac:dyDescent="0.25">
      <c r="A7077">
        <v>113931</v>
      </c>
      <c r="B7077" t="s">
        <v>4366</v>
      </c>
      <c r="C7077" t="s">
        <v>4377</v>
      </c>
      <c r="D7077" t="s">
        <v>241</v>
      </c>
      <c r="E7077" s="1">
        <v>41913</v>
      </c>
      <c r="F7077">
        <v>2014</v>
      </c>
      <c r="G7077">
        <v>57980</v>
      </c>
      <c r="H7077">
        <v>335</v>
      </c>
      <c r="I7077">
        <v>455</v>
      </c>
      <c r="J7077" t="s">
        <v>82</v>
      </c>
      <c r="K7077" t="s">
        <v>18</v>
      </c>
      <c r="L7077" t="s">
        <v>83</v>
      </c>
      <c r="M7077" t="s">
        <v>76</v>
      </c>
      <c r="N7077">
        <v>114000</v>
      </c>
      <c r="O7077" t="s">
        <v>5096</v>
      </c>
    </row>
    <row r="7078" spans="1:15" x14ac:dyDescent="0.25">
      <c r="A7078">
        <v>121859</v>
      </c>
      <c r="B7078" t="s">
        <v>4366</v>
      </c>
      <c r="C7078" t="s">
        <v>5493</v>
      </c>
      <c r="D7078" t="s">
        <v>16</v>
      </c>
      <c r="E7078" s="1">
        <v>43405</v>
      </c>
      <c r="F7078">
        <v>2018</v>
      </c>
      <c r="G7078">
        <v>62999</v>
      </c>
      <c r="H7078">
        <v>320</v>
      </c>
      <c r="I7078">
        <v>435</v>
      </c>
      <c r="J7078" t="s">
        <v>82</v>
      </c>
      <c r="K7078" t="s">
        <v>18</v>
      </c>
      <c r="L7078" t="s">
        <v>83</v>
      </c>
      <c r="M7078" t="s">
        <v>56</v>
      </c>
      <c r="N7078">
        <v>82000</v>
      </c>
      <c r="O7078" t="s">
        <v>5513</v>
      </c>
    </row>
    <row r="7079" spans="1:15" x14ac:dyDescent="0.25">
      <c r="A7079">
        <v>123892</v>
      </c>
      <c r="B7079" t="s">
        <v>4366</v>
      </c>
      <c r="C7079" t="s">
        <v>5487</v>
      </c>
      <c r="D7079" t="s">
        <v>86</v>
      </c>
      <c r="E7079" s="1">
        <v>43739</v>
      </c>
      <c r="F7079">
        <v>2019</v>
      </c>
      <c r="G7079">
        <v>46950</v>
      </c>
      <c r="H7079">
        <v>336</v>
      </c>
      <c r="I7079">
        <v>457</v>
      </c>
      <c r="J7079" t="s">
        <v>82</v>
      </c>
      <c r="K7079" t="s">
        <v>18</v>
      </c>
      <c r="L7079" t="s">
        <v>83</v>
      </c>
      <c r="M7079" t="s">
        <v>131</v>
      </c>
      <c r="N7079">
        <v>117314</v>
      </c>
      <c r="O7079" t="s">
        <v>5593</v>
      </c>
    </row>
    <row r="7080" spans="1:15" x14ac:dyDescent="0.25">
      <c r="A7080">
        <v>124668</v>
      </c>
      <c r="B7080" t="s">
        <v>4366</v>
      </c>
      <c r="C7080" t="s">
        <v>5493</v>
      </c>
      <c r="D7080" t="s">
        <v>41</v>
      </c>
      <c r="E7080" s="1">
        <v>43525</v>
      </c>
      <c r="F7080">
        <v>2019</v>
      </c>
      <c r="G7080">
        <v>63800</v>
      </c>
      <c r="H7080">
        <v>320</v>
      </c>
      <c r="I7080">
        <v>435</v>
      </c>
      <c r="J7080" t="s">
        <v>82</v>
      </c>
      <c r="K7080" t="s">
        <v>18</v>
      </c>
      <c r="L7080" t="s">
        <v>83</v>
      </c>
      <c r="M7080" t="s">
        <v>56</v>
      </c>
      <c r="N7080">
        <v>68100</v>
      </c>
      <c r="O7080" t="s">
        <v>5648</v>
      </c>
    </row>
    <row r="7081" spans="1:15" x14ac:dyDescent="0.25">
      <c r="A7081">
        <v>125719</v>
      </c>
      <c r="B7081" t="s">
        <v>4366</v>
      </c>
      <c r="C7081" t="s">
        <v>5493</v>
      </c>
      <c r="D7081" t="s">
        <v>86</v>
      </c>
      <c r="E7081" s="1">
        <v>43831</v>
      </c>
      <c r="F7081">
        <v>2020</v>
      </c>
      <c r="G7081">
        <v>79950</v>
      </c>
      <c r="H7081">
        <v>320</v>
      </c>
      <c r="I7081">
        <v>435</v>
      </c>
      <c r="J7081" t="s">
        <v>82</v>
      </c>
      <c r="K7081" t="s">
        <v>18</v>
      </c>
      <c r="L7081" t="s">
        <v>83</v>
      </c>
      <c r="M7081" t="s">
        <v>131</v>
      </c>
      <c r="N7081">
        <v>38500</v>
      </c>
      <c r="O7081" t="s">
        <v>5718</v>
      </c>
    </row>
    <row r="7082" spans="1:15" x14ac:dyDescent="0.25">
      <c r="A7082">
        <v>126580</v>
      </c>
      <c r="B7082" t="s">
        <v>4366</v>
      </c>
      <c r="C7082" t="s">
        <v>5464</v>
      </c>
      <c r="D7082" t="s">
        <v>59</v>
      </c>
      <c r="E7082" s="1">
        <v>43862</v>
      </c>
      <c r="F7082">
        <v>2020</v>
      </c>
      <c r="G7082">
        <v>59999</v>
      </c>
      <c r="H7082">
        <v>270</v>
      </c>
      <c r="I7082">
        <v>367</v>
      </c>
      <c r="J7082" t="s">
        <v>82</v>
      </c>
      <c r="K7082" t="s">
        <v>18</v>
      </c>
      <c r="L7082" t="s">
        <v>83</v>
      </c>
      <c r="M7082" t="s">
        <v>183</v>
      </c>
      <c r="N7082">
        <v>36000</v>
      </c>
      <c r="O7082" t="s">
        <v>5500</v>
      </c>
    </row>
    <row r="7083" spans="1:15" x14ac:dyDescent="0.25">
      <c r="A7083">
        <v>126922</v>
      </c>
      <c r="B7083" t="s">
        <v>4366</v>
      </c>
      <c r="C7083" t="s">
        <v>4528</v>
      </c>
      <c r="D7083" t="s">
        <v>86</v>
      </c>
      <c r="E7083" s="1">
        <v>44378</v>
      </c>
      <c r="F7083">
        <v>2021</v>
      </c>
      <c r="G7083">
        <v>149890</v>
      </c>
      <c r="H7083">
        <v>243</v>
      </c>
      <c r="I7083">
        <v>330</v>
      </c>
      <c r="J7083" t="s">
        <v>82</v>
      </c>
      <c r="K7083" t="s">
        <v>98</v>
      </c>
      <c r="L7083" t="s">
        <v>83</v>
      </c>
      <c r="M7083" t="s">
        <v>340</v>
      </c>
      <c r="N7083">
        <v>25154</v>
      </c>
      <c r="O7083" t="s">
        <v>5802</v>
      </c>
    </row>
    <row r="7084" spans="1:15" x14ac:dyDescent="0.25">
      <c r="A7084">
        <v>128125</v>
      </c>
      <c r="B7084" t="s">
        <v>4366</v>
      </c>
      <c r="C7084" t="s">
        <v>5724</v>
      </c>
      <c r="D7084" t="s">
        <v>23</v>
      </c>
      <c r="E7084" s="1">
        <v>44866</v>
      </c>
      <c r="F7084">
        <v>2022</v>
      </c>
      <c r="G7084">
        <v>73899</v>
      </c>
      <c r="H7084">
        <v>225</v>
      </c>
      <c r="I7084">
        <v>306</v>
      </c>
      <c r="J7084" t="s">
        <v>82</v>
      </c>
      <c r="K7084" t="s">
        <v>18</v>
      </c>
      <c r="L7084" t="s">
        <v>83</v>
      </c>
      <c r="M7084" t="s">
        <v>131</v>
      </c>
      <c r="N7084">
        <v>15</v>
      </c>
      <c r="O7084" t="s">
        <v>5895</v>
      </c>
    </row>
    <row r="7085" spans="1:15" x14ac:dyDescent="0.25">
      <c r="A7085">
        <v>128561</v>
      </c>
      <c r="B7085" t="s">
        <v>4366</v>
      </c>
      <c r="C7085" t="s">
        <v>4917</v>
      </c>
      <c r="D7085" t="s">
        <v>61</v>
      </c>
      <c r="E7085" s="1">
        <v>45078</v>
      </c>
      <c r="F7085">
        <v>2023</v>
      </c>
      <c r="G7085">
        <v>195400</v>
      </c>
      <c r="H7085">
        <v>210</v>
      </c>
      <c r="I7085">
        <v>286</v>
      </c>
      <c r="J7085" t="s">
        <v>82</v>
      </c>
      <c r="K7085" t="s">
        <v>98</v>
      </c>
      <c r="L7085" t="s">
        <v>83</v>
      </c>
      <c r="M7085" t="s">
        <v>340</v>
      </c>
      <c r="N7085">
        <v>30</v>
      </c>
      <c r="O7085" t="s">
        <v>5270</v>
      </c>
    </row>
    <row r="7086" spans="1:15" x14ac:dyDescent="0.25">
      <c r="A7086">
        <v>128580</v>
      </c>
      <c r="B7086" t="s">
        <v>4366</v>
      </c>
      <c r="C7086" t="s">
        <v>5614</v>
      </c>
      <c r="D7086" t="s">
        <v>68</v>
      </c>
      <c r="E7086" s="1">
        <v>44986</v>
      </c>
      <c r="F7086">
        <v>2023</v>
      </c>
      <c r="G7086">
        <v>56390</v>
      </c>
      <c r="H7086">
        <v>225</v>
      </c>
      <c r="I7086">
        <v>306</v>
      </c>
      <c r="J7086" t="s">
        <v>82</v>
      </c>
      <c r="K7086" t="s">
        <v>18</v>
      </c>
      <c r="L7086" t="s">
        <v>83</v>
      </c>
      <c r="M7086" t="s">
        <v>183</v>
      </c>
      <c r="N7086">
        <v>9000</v>
      </c>
      <c r="O7086" t="s">
        <v>5931</v>
      </c>
    </row>
    <row r="7087" spans="1:15" x14ac:dyDescent="0.25">
      <c r="A7087">
        <v>128690</v>
      </c>
      <c r="B7087" t="s">
        <v>4366</v>
      </c>
      <c r="C7087" t="s">
        <v>4698</v>
      </c>
      <c r="D7087" t="s">
        <v>44</v>
      </c>
      <c r="E7087" s="1">
        <v>44927</v>
      </c>
      <c r="F7087">
        <v>2023</v>
      </c>
      <c r="G7087">
        <v>139885</v>
      </c>
      <c r="H7087">
        <v>270</v>
      </c>
      <c r="I7087">
        <v>367</v>
      </c>
      <c r="J7087" t="s">
        <v>82</v>
      </c>
      <c r="K7087" t="s">
        <v>18</v>
      </c>
      <c r="L7087" t="s">
        <v>83</v>
      </c>
      <c r="M7087" t="s">
        <v>374</v>
      </c>
      <c r="N7087">
        <v>3585</v>
      </c>
      <c r="O7087" t="s">
        <v>5941</v>
      </c>
    </row>
    <row r="7088" spans="1:15" x14ac:dyDescent="0.25">
      <c r="A7088">
        <v>165495</v>
      </c>
      <c r="B7088" t="s">
        <v>7012</v>
      </c>
      <c r="C7088" t="s">
        <v>7025</v>
      </c>
      <c r="D7088" t="s">
        <v>68</v>
      </c>
      <c r="E7088" s="1">
        <v>42186</v>
      </c>
      <c r="F7088">
        <v>2015</v>
      </c>
      <c r="G7088">
        <v>103000</v>
      </c>
      <c r="H7088">
        <v>257</v>
      </c>
      <c r="I7088">
        <v>349</v>
      </c>
      <c r="J7088" t="s">
        <v>82</v>
      </c>
      <c r="K7088" t="s">
        <v>18</v>
      </c>
      <c r="L7088" t="s">
        <v>83</v>
      </c>
      <c r="M7088" t="s">
        <v>108</v>
      </c>
      <c r="N7088">
        <v>81000</v>
      </c>
      <c r="O7088" t="s">
        <v>7051</v>
      </c>
    </row>
    <row r="7089" spans="1:15" x14ac:dyDescent="0.25">
      <c r="A7089">
        <v>168448</v>
      </c>
      <c r="B7089" t="s">
        <v>7012</v>
      </c>
      <c r="C7089" t="s">
        <v>7043</v>
      </c>
      <c r="D7089" t="s">
        <v>268</v>
      </c>
      <c r="E7089" s="1">
        <v>44986</v>
      </c>
      <c r="F7089">
        <v>2023</v>
      </c>
      <c r="G7089">
        <v>83790</v>
      </c>
      <c r="H7089">
        <v>195</v>
      </c>
      <c r="I7089">
        <v>265</v>
      </c>
      <c r="J7089" t="s">
        <v>82</v>
      </c>
      <c r="K7089" t="s">
        <v>18</v>
      </c>
      <c r="L7089" t="s">
        <v>83</v>
      </c>
      <c r="M7089" t="s">
        <v>131</v>
      </c>
      <c r="N7089">
        <v>9900</v>
      </c>
      <c r="O7089" t="s">
        <v>7168</v>
      </c>
    </row>
    <row r="7090" spans="1:15" x14ac:dyDescent="0.25">
      <c r="A7090">
        <v>168990</v>
      </c>
      <c r="B7090" t="s">
        <v>7172</v>
      </c>
      <c r="C7090" t="s">
        <v>7204</v>
      </c>
      <c r="D7090" t="s">
        <v>68</v>
      </c>
      <c r="E7090" s="1">
        <v>39569</v>
      </c>
      <c r="F7090">
        <v>2008</v>
      </c>
      <c r="G7090">
        <v>1200</v>
      </c>
      <c r="H7090">
        <v>133</v>
      </c>
      <c r="I7090">
        <v>181</v>
      </c>
      <c r="J7090" t="s">
        <v>82</v>
      </c>
      <c r="K7090" t="s">
        <v>98</v>
      </c>
      <c r="L7090" t="s">
        <v>83</v>
      </c>
      <c r="M7090" t="s">
        <v>603</v>
      </c>
      <c r="N7090">
        <v>300000</v>
      </c>
      <c r="O7090" t="s">
        <v>7205</v>
      </c>
    </row>
    <row r="7091" spans="1:15" x14ac:dyDescent="0.25">
      <c r="A7091">
        <v>210286</v>
      </c>
      <c r="B7091" t="s">
        <v>7834</v>
      </c>
      <c r="C7091" t="s">
        <v>8043</v>
      </c>
      <c r="D7091" t="s">
        <v>68</v>
      </c>
      <c r="E7091" s="1">
        <v>44835</v>
      </c>
      <c r="F7091">
        <v>2022</v>
      </c>
      <c r="G7091">
        <v>45490</v>
      </c>
      <c r="H7091">
        <v>172</v>
      </c>
      <c r="I7091">
        <v>234</v>
      </c>
      <c r="J7091" t="s">
        <v>17</v>
      </c>
      <c r="K7091" t="s">
        <v>18</v>
      </c>
      <c r="L7091" t="s">
        <v>83</v>
      </c>
      <c r="M7091" t="s">
        <v>56</v>
      </c>
      <c r="N7091">
        <v>200</v>
      </c>
      <c r="O7091" t="s">
        <v>8041</v>
      </c>
    </row>
    <row r="7092" spans="1:15" x14ac:dyDescent="0.25">
      <c r="A7092">
        <v>211138</v>
      </c>
      <c r="B7092" t="s">
        <v>7834</v>
      </c>
      <c r="C7092" t="s">
        <v>8043</v>
      </c>
      <c r="D7092" t="s">
        <v>23</v>
      </c>
      <c r="E7092" s="1">
        <v>44866</v>
      </c>
      <c r="F7092">
        <v>2022</v>
      </c>
      <c r="G7092">
        <v>45890</v>
      </c>
      <c r="H7092">
        <v>173</v>
      </c>
      <c r="I7092">
        <v>235</v>
      </c>
      <c r="J7092" t="s">
        <v>17</v>
      </c>
      <c r="K7092" t="s">
        <v>18</v>
      </c>
      <c r="L7092" t="s">
        <v>83</v>
      </c>
      <c r="M7092" t="s">
        <v>56</v>
      </c>
      <c r="N7092">
        <v>918</v>
      </c>
      <c r="O7092" t="s">
        <v>8066</v>
      </c>
    </row>
    <row r="7093" spans="1:15" x14ac:dyDescent="0.25">
      <c r="A7093">
        <v>212644</v>
      </c>
      <c r="B7093" t="s">
        <v>7834</v>
      </c>
      <c r="C7093" t="s">
        <v>8043</v>
      </c>
      <c r="D7093" t="s">
        <v>16</v>
      </c>
      <c r="E7093" s="1">
        <v>45017</v>
      </c>
      <c r="F7093">
        <v>2023</v>
      </c>
      <c r="G7093">
        <v>29900</v>
      </c>
      <c r="H7093">
        <v>173</v>
      </c>
      <c r="I7093">
        <v>235</v>
      </c>
      <c r="J7093" t="s">
        <v>17</v>
      </c>
      <c r="K7093" t="s">
        <v>18</v>
      </c>
      <c r="L7093" t="s">
        <v>83</v>
      </c>
      <c r="M7093" t="s">
        <v>56</v>
      </c>
      <c r="N7093">
        <v>200</v>
      </c>
      <c r="O7093" t="s">
        <v>8042</v>
      </c>
    </row>
    <row r="7094" spans="1:15" x14ac:dyDescent="0.25">
      <c r="A7094">
        <v>214019</v>
      </c>
      <c r="B7094" t="s">
        <v>8105</v>
      </c>
      <c r="C7094" t="s">
        <v>8108</v>
      </c>
      <c r="D7094" t="s">
        <v>44</v>
      </c>
      <c r="E7094" s="1">
        <v>36495</v>
      </c>
      <c r="F7094">
        <v>1999</v>
      </c>
      <c r="G7094">
        <v>8500</v>
      </c>
      <c r="H7094">
        <v>50</v>
      </c>
      <c r="I7094">
        <v>68</v>
      </c>
      <c r="J7094" t="s">
        <v>17</v>
      </c>
      <c r="K7094" t="s">
        <v>98</v>
      </c>
      <c r="L7094" t="s">
        <v>83</v>
      </c>
      <c r="M7094" t="e">
        <f>- (g/km)</f>
        <v>#NAME?</v>
      </c>
      <c r="N7094">
        <v>257100</v>
      </c>
      <c r="O7094" t="s">
        <v>8149</v>
      </c>
    </row>
    <row r="7095" spans="1:15" x14ac:dyDescent="0.25">
      <c r="A7095">
        <v>21724</v>
      </c>
      <c r="B7095" t="s">
        <v>536</v>
      </c>
      <c r="C7095" t="s">
        <v>705</v>
      </c>
      <c r="D7095" t="s">
        <v>455</v>
      </c>
      <c r="E7095" s="1">
        <v>44682</v>
      </c>
      <c r="F7095">
        <v>2022</v>
      </c>
      <c r="G7095">
        <v>65986</v>
      </c>
      <c r="H7095">
        <v>294</v>
      </c>
      <c r="I7095">
        <v>400</v>
      </c>
      <c r="J7095" t="s">
        <v>82</v>
      </c>
      <c r="K7095" t="s">
        <v>18</v>
      </c>
      <c r="L7095" t="s">
        <v>31</v>
      </c>
      <c r="M7095" t="s">
        <v>102</v>
      </c>
      <c r="N7095">
        <v>7512</v>
      </c>
      <c r="O7095" t="s">
        <v>1097</v>
      </c>
    </row>
    <row r="7096" spans="1:15" x14ac:dyDescent="0.25">
      <c r="A7096">
        <v>43329</v>
      </c>
      <c r="B7096" t="s">
        <v>2013</v>
      </c>
      <c r="C7096" t="s">
        <v>2054</v>
      </c>
      <c r="D7096" t="s">
        <v>455</v>
      </c>
      <c r="E7096" s="1">
        <v>44440</v>
      </c>
      <c r="F7096">
        <v>2021</v>
      </c>
      <c r="G7096">
        <v>37890</v>
      </c>
      <c r="H7096">
        <v>169</v>
      </c>
      <c r="I7096">
        <v>230</v>
      </c>
      <c r="J7096" t="s">
        <v>82</v>
      </c>
      <c r="K7096" t="s">
        <v>18</v>
      </c>
      <c r="L7096" t="s">
        <v>31</v>
      </c>
      <c r="M7096" t="s">
        <v>569</v>
      </c>
      <c r="N7096">
        <v>9900</v>
      </c>
      <c r="O7096" t="s">
        <v>2057</v>
      </c>
    </row>
    <row r="7097" spans="1:15" x14ac:dyDescent="0.25">
      <c r="A7097">
        <v>43331</v>
      </c>
      <c r="B7097" t="s">
        <v>2013</v>
      </c>
      <c r="C7097" t="s">
        <v>2054</v>
      </c>
      <c r="D7097" t="s">
        <v>241</v>
      </c>
      <c r="E7097" s="1">
        <v>44896</v>
      </c>
      <c r="F7097">
        <v>2022</v>
      </c>
      <c r="G7097">
        <v>37990</v>
      </c>
      <c r="H7097">
        <v>169</v>
      </c>
      <c r="I7097">
        <v>230</v>
      </c>
      <c r="J7097" t="s">
        <v>82</v>
      </c>
      <c r="K7097" t="s">
        <v>18</v>
      </c>
      <c r="L7097" t="s">
        <v>31</v>
      </c>
      <c r="M7097" t="s">
        <v>108</v>
      </c>
      <c r="N7097">
        <v>20</v>
      </c>
      <c r="O7097" t="s">
        <v>2059</v>
      </c>
    </row>
    <row r="7098" spans="1:15" x14ac:dyDescent="0.25">
      <c r="A7098">
        <v>43361</v>
      </c>
      <c r="B7098" t="s">
        <v>2013</v>
      </c>
      <c r="C7098" t="s">
        <v>2054</v>
      </c>
      <c r="D7098" t="s">
        <v>150</v>
      </c>
      <c r="E7098" s="1">
        <v>44896</v>
      </c>
      <c r="F7098">
        <v>2022</v>
      </c>
      <c r="G7098">
        <v>42890</v>
      </c>
      <c r="H7098">
        <v>169</v>
      </c>
      <c r="I7098">
        <v>230</v>
      </c>
      <c r="J7098" t="s">
        <v>82</v>
      </c>
      <c r="K7098" t="s">
        <v>18</v>
      </c>
      <c r="L7098" t="s">
        <v>31</v>
      </c>
      <c r="M7098" t="s">
        <v>76</v>
      </c>
      <c r="N7098">
        <v>25</v>
      </c>
      <c r="O7098" t="s">
        <v>2068</v>
      </c>
    </row>
    <row r="7099" spans="1:15" x14ac:dyDescent="0.25">
      <c r="A7099">
        <v>51082</v>
      </c>
      <c r="B7099" t="s">
        <v>2422</v>
      </c>
      <c r="C7099" t="s">
        <v>2438</v>
      </c>
      <c r="D7099" t="s">
        <v>44</v>
      </c>
      <c r="E7099" s="1">
        <v>37987</v>
      </c>
      <c r="F7099">
        <v>2004</v>
      </c>
      <c r="G7099">
        <v>2990</v>
      </c>
      <c r="H7099">
        <v>96</v>
      </c>
      <c r="I7099">
        <v>131</v>
      </c>
      <c r="J7099" t="s">
        <v>82</v>
      </c>
      <c r="K7099" t="s">
        <v>18</v>
      </c>
      <c r="L7099" t="s">
        <v>31</v>
      </c>
      <c r="M7099" t="s">
        <v>569</v>
      </c>
      <c r="N7099">
        <v>76820</v>
      </c>
      <c r="O7099" t="s">
        <v>2425</v>
      </c>
    </row>
    <row r="7100" spans="1:15" x14ac:dyDescent="0.25">
      <c r="A7100">
        <v>51093</v>
      </c>
      <c r="B7100" t="s">
        <v>2422</v>
      </c>
      <c r="C7100" t="s">
        <v>2438</v>
      </c>
      <c r="D7100" t="s">
        <v>23</v>
      </c>
      <c r="E7100" s="1">
        <v>38261</v>
      </c>
      <c r="F7100">
        <v>2004</v>
      </c>
      <c r="G7100">
        <v>2500</v>
      </c>
      <c r="H7100">
        <v>96</v>
      </c>
      <c r="I7100">
        <v>131</v>
      </c>
      <c r="J7100" t="s">
        <v>17</v>
      </c>
      <c r="K7100" t="s">
        <v>18</v>
      </c>
      <c r="L7100" t="s">
        <v>31</v>
      </c>
      <c r="M7100" t="e">
        <f>- (g/km)</f>
        <v>#NAME?</v>
      </c>
      <c r="N7100">
        <v>202000</v>
      </c>
      <c r="O7100" t="s">
        <v>2444</v>
      </c>
    </row>
    <row r="7101" spans="1:15" x14ac:dyDescent="0.25">
      <c r="A7101">
        <v>51104</v>
      </c>
      <c r="B7101" t="s">
        <v>2422</v>
      </c>
      <c r="C7101" t="s">
        <v>2438</v>
      </c>
      <c r="D7101" t="s">
        <v>68</v>
      </c>
      <c r="E7101" s="1">
        <v>38353</v>
      </c>
      <c r="F7101">
        <v>2005</v>
      </c>
      <c r="G7101">
        <v>2990</v>
      </c>
      <c r="H7101">
        <v>96</v>
      </c>
      <c r="I7101">
        <v>131</v>
      </c>
      <c r="J7101" t="s">
        <v>17</v>
      </c>
      <c r="K7101" t="s">
        <v>18</v>
      </c>
      <c r="L7101" t="s">
        <v>31</v>
      </c>
      <c r="M7101" t="s">
        <v>569</v>
      </c>
      <c r="N7101">
        <v>127000</v>
      </c>
      <c r="O7101" t="s">
        <v>2448</v>
      </c>
    </row>
    <row r="7102" spans="1:15" x14ac:dyDescent="0.25">
      <c r="A7102">
        <v>51112</v>
      </c>
      <c r="B7102" t="s">
        <v>2422</v>
      </c>
      <c r="C7102" t="s">
        <v>2438</v>
      </c>
      <c r="D7102" t="s">
        <v>41</v>
      </c>
      <c r="E7102" s="1">
        <v>38353</v>
      </c>
      <c r="F7102">
        <v>2005</v>
      </c>
      <c r="G7102">
        <v>1380</v>
      </c>
      <c r="H7102">
        <v>96</v>
      </c>
      <c r="I7102">
        <v>131</v>
      </c>
      <c r="J7102" t="s">
        <v>17</v>
      </c>
      <c r="K7102" t="s">
        <v>18</v>
      </c>
      <c r="L7102" t="s">
        <v>31</v>
      </c>
      <c r="M7102" t="s">
        <v>569</v>
      </c>
      <c r="N7102">
        <v>150000</v>
      </c>
      <c r="O7102" t="s">
        <v>2451</v>
      </c>
    </row>
    <row r="7103" spans="1:15" x14ac:dyDescent="0.25">
      <c r="A7103">
        <v>76942</v>
      </c>
      <c r="B7103" t="s">
        <v>3251</v>
      </c>
      <c r="C7103" t="s">
        <v>3254</v>
      </c>
      <c r="D7103" t="s">
        <v>68</v>
      </c>
      <c r="E7103" s="1">
        <v>43831</v>
      </c>
      <c r="F7103">
        <v>2020</v>
      </c>
      <c r="G7103">
        <v>30900</v>
      </c>
      <c r="H7103">
        <v>188</v>
      </c>
      <c r="I7103">
        <v>256</v>
      </c>
      <c r="J7103" t="s">
        <v>17</v>
      </c>
      <c r="K7103" t="s">
        <v>18</v>
      </c>
      <c r="L7103" t="s">
        <v>31</v>
      </c>
      <c r="M7103" t="e">
        <f>- (g/km)</f>
        <v>#NAME?</v>
      </c>
      <c r="N7103">
        <v>38500</v>
      </c>
      <c r="O7103" t="s">
        <v>3289</v>
      </c>
    </row>
    <row r="7104" spans="1:15" x14ac:dyDescent="0.25">
      <c r="A7104">
        <v>77200</v>
      </c>
      <c r="B7104" t="s">
        <v>3302</v>
      </c>
      <c r="C7104" t="s">
        <v>3312</v>
      </c>
      <c r="D7104" t="s">
        <v>68</v>
      </c>
      <c r="E7104" s="1">
        <v>38565</v>
      </c>
      <c r="F7104">
        <v>2005</v>
      </c>
      <c r="G7104">
        <v>3200</v>
      </c>
      <c r="H7104">
        <v>119</v>
      </c>
      <c r="I7104">
        <v>162</v>
      </c>
      <c r="J7104" t="s">
        <v>82</v>
      </c>
      <c r="K7104" t="s">
        <v>18</v>
      </c>
      <c r="L7104" t="s">
        <v>31</v>
      </c>
      <c r="M7104" t="s">
        <v>32</v>
      </c>
      <c r="N7104">
        <v>162200</v>
      </c>
      <c r="O7104" t="s">
        <v>3313</v>
      </c>
    </row>
    <row r="7105" spans="1:15" x14ac:dyDescent="0.25">
      <c r="A7105">
        <v>86930</v>
      </c>
      <c r="B7105" t="s">
        <v>3649</v>
      </c>
      <c r="C7105" t="s">
        <v>3681</v>
      </c>
      <c r="D7105" t="s">
        <v>59</v>
      </c>
      <c r="E7105" s="1">
        <v>44531</v>
      </c>
      <c r="F7105">
        <v>2021</v>
      </c>
      <c r="G7105">
        <v>69970</v>
      </c>
      <c r="H7105">
        <v>194</v>
      </c>
      <c r="I7105">
        <v>264</v>
      </c>
      <c r="J7105" t="s">
        <v>82</v>
      </c>
      <c r="K7105" t="s">
        <v>98</v>
      </c>
      <c r="L7105" t="s">
        <v>31</v>
      </c>
      <c r="M7105" t="s">
        <v>149</v>
      </c>
      <c r="N7105">
        <v>17670</v>
      </c>
      <c r="O7105" t="s">
        <v>3693</v>
      </c>
    </row>
    <row r="7106" spans="1:15" x14ac:dyDescent="0.25">
      <c r="A7106">
        <v>87218</v>
      </c>
      <c r="B7106" t="s">
        <v>3649</v>
      </c>
      <c r="C7106" t="s">
        <v>3681</v>
      </c>
      <c r="D7106" t="s">
        <v>61</v>
      </c>
      <c r="E7106" s="1">
        <v>44927</v>
      </c>
      <c r="F7106">
        <v>2023</v>
      </c>
      <c r="G7106">
        <v>75990</v>
      </c>
      <c r="H7106">
        <v>194</v>
      </c>
      <c r="I7106">
        <v>264</v>
      </c>
      <c r="J7106" t="s">
        <v>82</v>
      </c>
      <c r="K7106" t="s">
        <v>98</v>
      </c>
      <c r="L7106" t="s">
        <v>31</v>
      </c>
      <c r="M7106" t="s">
        <v>149</v>
      </c>
      <c r="N7106">
        <v>10</v>
      </c>
      <c r="O7106" t="s">
        <v>3705</v>
      </c>
    </row>
    <row r="7107" spans="1:15" x14ac:dyDescent="0.25">
      <c r="A7107">
        <v>93969</v>
      </c>
      <c r="B7107" t="s">
        <v>4030</v>
      </c>
      <c r="C7107" t="s">
        <v>4046</v>
      </c>
      <c r="D7107" t="s">
        <v>23</v>
      </c>
      <c r="E7107" s="1">
        <v>39295</v>
      </c>
      <c r="F7107">
        <v>2007</v>
      </c>
      <c r="G7107">
        <v>8500</v>
      </c>
      <c r="H7107">
        <v>136</v>
      </c>
      <c r="I7107">
        <v>185</v>
      </c>
      <c r="J7107" t="s">
        <v>82</v>
      </c>
      <c r="K7107" t="s">
        <v>98</v>
      </c>
      <c r="L7107" t="s">
        <v>31</v>
      </c>
      <c r="M7107" t="e">
        <f>- (g/km)</f>
        <v>#NAME?</v>
      </c>
      <c r="N7107">
        <v>127000</v>
      </c>
      <c r="O7107" t="s">
        <v>4061</v>
      </c>
    </row>
    <row r="7108" spans="1:15" x14ac:dyDescent="0.25">
      <c r="A7108">
        <v>115099</v>
      </c>
      <c r="B7108" t="s">
        <v>4366</v>
      </c>
      <c r="C7108" t="s">
        <v>4430</v>
      </c>
      <c r="D7108" t="s">
        <v>268</v>
      </c>
      <c r="E7108" s="1">
        <v>41699</v>
      </c>
      <c r="F7108">
        <v>2014</v>
      </c>
      <c r="G7108">
        <v>13900</v>
      </c>
      <c r="H7108">
        <v>120</v>
      </c>
      <c r="I7108">
        <v>163</v>
      </c>
      <c r="J7108" t="s">
        <v>82</v>
      </c>
      <c r="K7108" t="s">
        <v>98</v>
      </c>
      <c r="L7108" t="s">
        <v>31</v>
      </c>
      <c r="M7108" t="s">
        <v>387</v>
      </c>
      <c r="N7108">
        <v>263801</v>
      </c>
      <c r="O7108" t="s">
        <v>5150</v>
      </c>
    </row>
    <row r="7109" spans="1:15" x14ac:dyDescent="0.25">
      <c r="A7109">
        <v>121445</v>
      </c>
      <c r="B7109" t="s">
        <v>4366</v>
      </c>
      <c r="C7109" t="s">
        <v>5484</v>
      </c>
      <c r="D7109" t="s">
        <v>259</v>
      </c>
      <c r="E7109" s="1">
        <v>43435</v>
      </c>
      <c r="F7109">
        <v>2018</v>
      </c>
      <c r="G7109">
        <v>38990</v>
      </c>
      <c r="H7109">
        <v>190</v>
      </c>
      <c r="I7109">
        <v>258</v>
      </c>
      <c r="J7109" t="s">
        <v>82</v>
      </c>
      <c r="K7109" t="s">
        <v>98</v>
      </c>
      <c r="L7109" t="s">
        <v>31</v>
      </c>
      <c r="M7109" t="s">
        <v>481</v>
      </c>
      <c r="N7109">
        <v>127200</v>
      </c>
      <c r="O7109" t="s">
        <v>5485</v>
      </c>
    </row>
    <row r="7110" spans="1:15" x14ac:dyDescent="0.25">
      <c r="A7110">
        <v>124026</v>
      </c>
      <c r="B7110" t="s">
        <v>4366</v>
      </c>
      <c r="C7110" t="s">
        <v>5484</v>
      </c>
      <c r="D7110" t="s">
        <v>16</v>
      </c>
      <c r="E7110" s="1">
        <v>43525</v>
      </c>
      <c r="F7110">
        <v>2019</v>
      </c>
      <c r="G7110">
        <v>57980</v>
      </c>
      <c r="H7110">
        <v>190</v>
      </c>
      <c r="I7110">
        <v>258</v>
      </c>
      <c r="J7110" t="s">
        <v>82</v>
      </c>
      <c r="K7110" t="s">
        <v>98</v>
      </c>
      <c r="L7110" t="s">
        <v>31</v>
      </c>
      <c r="M7110" t="s">
        <v>481</v>
      </c>
      <c r="N7110">
        <v>66000</v>
      </c>
      <c r="O7110" t="s">
        <v>5611</v>
      </c>
    </row>
    <row r="7111" spans="1:15" x14ac:dyDescent="0.25">
      <c r="A7111">
        <v>168338</v>
      </c>
      <c r="B7111" t="s">
        <v>7012</v>
      </c>
      <c r="C7111" t="s">
        <v>7043</v>
      </c>
      <c r="D7111" t="s">
        <v>455</v>
      </c>
      <c r="E7111" s="1">
        <v>44621</v>
      </c>
      <c r="F7111">
        <v>2022</v>
      </c>
      <c r="G7111">
        <v>77900</v>
      </c>
      <c r="H7111">
        <v>195</v>
      </c>
      <c r="I7111">
        <v>265</v>
      </c>
      <c r="J7111" t="s">
        <v>82</v>
      </c>
      <c r="K7111" t="s">
        <v>18</v>
      </c>
      <c r="L7111" t="s">
        <v>31</v>
      </c>
      <c r="M7111" t="s">
        <v>56</v>
      </c>
      <c r="N7111">
        <v>14900</v>
      </c>
      <c r="O7111" t="s">
        <v>7160</v>
      </c>
    </row>
    <row r="7112" spans="1:15" x14ac:dyDescent="0.25">
      <c r="A7112">
        <v>211484</v>
      </c>
      <c r="B7112" t="s">
        <v>7834</v>
      </c>
      <c r="C7112" t="s">
        <v>8043</v>
      </c>
      <c r="D7112" t="s">
        <v>59</v>
      </c>
      <c r="E7112" s="1">
        <v>44866</v>
      </c>
      <c r="F7112">
        <v>2022</v>
      </c>
      <c r="G7112">
        <v>43980</v>
      </c>
      <c r="H7112">
        <v>172</v>
      </c>
      <c r="I7112">
        <v>234</v>
      </c>
      <c r="J7112" t="s">
        <v>17</v>
      </c>
      <c r="K7112" t="s">
        <v>18</v>
      </c>
      <c r="L7112" t="s">
        <v>31</v>
      </c>
      <c r="M7112" t="s">
        <v>56</v>
      </c>
      <c r="N7112">
        <v>480</v>
      </c>
      <c r="O7112" t="s">
        <v>8074</v>
      </c>
    </row>
    <row r="7113" spans="1:15" x14ac:dyDescent="0.25">
      <c r="A7113">
        <v>212296</v>
      </c>
      <c r="B7113" t="s">
        <v>7834</v>
      </c>
      <c r="C7113" t="s">
        <v>8043</v>
      </c>
      <c r="D7113" t="s">
        <v>44</v>
      </c>
      <c r="E7113" s="1">
        <v>44927</v>
      </c>
      <c r="F7113">
        <v>2023</v>
      </c>
      <c r="G7113">
        <v>43980</v>
      </c>
      <c r="H7113">
        <v>172</v>
      </c>
      <c r="I7113">
        <v>234</v>
      </c>
      <c r="J7113" t="s">
        <v>17</v>
      </c>
      <c r="K7113" t="s">
        <v>18</v>
      </c>
      <c r="L7113" t="s">
        <v>31</v>
      </c>
      <c r="M7113" t="s">
        <v>56</v>
      </c>
      <c r="N7113">
        <v>600</v>
      </c>
      <c r="O7113" t="s">
        <v>8090</v>
      </c>
    </row>
    <row r="7114" spans="1:15" x14ac:dyDescent="0.25">
      <c r="A7114">
        <v>223653</v>
      </c>
      <c r="B7114" t="s">
        <v>8105</v>
      </c>
      <c r="C7114" t="s">
        <v>8222</v>
      </c>
      <c r="D7114" t="s">
        <v>61</v>
      </c>
      <c r="E7114" s="1">
        <v>41030</v>
      </c>
      <c r="F7114">
        <v>2012</v>
      </c>
      <c r="G7114">
        <v>16999</v>
      </c>
      <c r="H7114">
        <v>132</v>
      </c>
      <c r="I7114">
        <v>179</v>
      </c>
      <c r="J7114" t="s">
        <v>82</v>
      </c>
      <c r="K7114" t="s">
        <v>98</v>
      </c>
      <c r="L7114" t="s">
        <v>31</v>
      </c>
      <c r="M7114" t="s">
        <v>603</v>
      </c>
      <c r="N7114">
        <v>279000</v>
      </c>
      <c r="O7114" t="s">
        <v>8331</v>
      </c>
    </row>
    <row r="7115" spans="1:15" x14ac:dyDescent="0.25">
      <c r="A7115">
        <v>238891</v>
      </c>
      <c r="B7115" t="s">
        <v>8105</v>
      </c>
      <c r="C7115" t="s">
        <v>8299</v>
      </c>
      <c r="D7115" t="s">
        <v>86</v>
      </c>
      <c r="E7115" s="1">
        <v>43739</v>
      </c>
      <c r="F7115">
        <v>2019</v>
      </c>
      <c r="G7115">
        <v>38000</v>
      </c>
      <c r="H7115">
        <v>190</v>
      </c>
      <c r="I7115">
        <v>258</v>
      </c>
      <c r="J7115" t="s">
        <v>82</v>
      </c>
      <c r="K7115" t="s">
        <v>98</v>
      </c>
      <c r="L7115" t="s">
        <v>31</v>
      </c>
      <c r="M7115" t="e">
        <f>- (g/km)</f>
        <v>#NAME?</v>
      </c>
      <c r="N7115">
        <v>119000</v>
      </c>
      <c r="O7115" t="s">
        <v>8634</v>
      </c>
    </row>
    <row r="7116" spans="1:15" x14ac:dyDescent="0.25">
      <c r="A7116">
        <v>37688</v>
      </c>
      <c r="B7116" t="s">
        <v>1239</v>
      </c>
      <c r="C7116" t="s">
        <v>1474</v>
      </c>
      <c r="D7116" t="s">
        <v>44</v>
      </c>
      <c r="E7116" s="1">
        <v>43160</v>
      </c>
      <c r="F7116">
        <v>2018</v>
      </c>
      <c r="G7116">
        <v>45999</v>
      </c>
      <c r="H7116">
        <v>340</v>
      </c>
      <c r="I7116">
        <v>462</v>
      </c>
      <c r="J7116" t="s">
        <v>82</v>
      </c>
      <c r="K7116" t="s">
        <v>18</v>
      </c>
      <c r="L7116" t="s">
        <v>64</v>
      </c>
      <c r="M7116" t="s">
        <v>108</v>
      </c>
      <c r="N7116">
        <v>72699</v>
      </c>
      <c r="O7116" t="s">
        <v>1679</v>
      </c>
    </row>
    <row r="7117" spans="1:15" x14ac:dyDescent="0.25">
      <c r="A7117">
        <v>76408</v>
      </c>
      <c r="B7117" t="s">
        <v>2890</v>
      </c>
      <c r="C7117" t="s">
        <v>2938</v>
      </c>
      <c r="D7117" t="s">
        <v>150</v>
      </c>
      <c r="E7117" s="1">
        <v>44958</v>
      </c>
      <c r="F7117">
        <v>2023</v>
      </c>
      <c r="G7117">
        <v>49740</v>
      </c>
      <c r="H7117">
        <v>156</v>
      </c>
      <c r="I7117">
        <v>212</v>
      </c>
      <c r="J7117" t="s">
        <v>82</v>
      </c>
      <c r="K7117" t="s">
        <v>98</v>
      </c>
      <c r="L7117" t="s">
        <v>64</v>
      </c>
      <c r="M7117" t="s">
        <v>674</v>
      </c>
      <c r="N7117">
        <v>62</v>
      </c>
      <c r="O7117" t="s">
        <v>3250</v>
      </c>
    </row>
    <row r="7118" spans="1:15" x14ac:dyDescent="0.25">
      <c r="A7118">
        <v>107473</v>
      </c>
      <c r="B7118" t="s">
        <v>4366</v>
      </c>
      <c r="C7118" t="s">
        <v>4754</v>
      </c>
      <c r="D7118" t="s">
        <v>86</v>
      </c>
      <c r="E7118" s="1">
        <v>39448</v>
      </c>
      <c r="F7118">
        <v>2008</v>
      </c>
      <c r="G7118">
        <v>11000</v>
      </c>
      <c r="H7118">
        <v>140</v>
      </c>
      <c r="I7118">
        <v>190</v>
      </c>
      <c r="J7118" t="s">
        <v>82</v>
      </c>
      <c r="K7118" t="s">
        <v>98</v>
      </c>
      <c r="L7118" t="s">
        <v>64</v>
      </c>
      <c r="M7118" t="e">
        <f>- (g/km)</f>
        <v>#NAME?</v>
      </c>
      <c r="N7118">
        <v>290000</v>
      </c>
      <c r="O7118" t="s">
        <v>4808</v>
      </c>
    </row>
    <row r="7119" spans="1:15" x14ac:dyDescent="0.25">
      <c r="A7119">
        <v>109780</v>
      </c>
      <c r="B7119" t="s">
        <v>4366</v>
      </c>
      <c r="C7119" t="s">
        <v>4919</v>
      </c>
      <c r="D7119" t="s">
        <v>23</v>
      </c>
      <c r="E7119" s="1">
        <v>40269</v>
      </c>
      <c r="F7119">
        <v>2010</v>
      </c>
      <c r="G7119">
        <v>15900</v>
      </c>
      <c r="H7119">
        <v>170</v>
      </c>
      <c r="I7119">
        <v>231</v>
      </c>
      <c r="J7119" t="s">
        <v>82</v>
      </c>
      <c r="K7119" t="s">
        <v>18</v>
      </c>
      <c r="L7119" t="s">
        <v>64</v>
      </c>
      <c r="M7119" t="s">
        <v>140</v>
      </c>
      <c r="N7119">
        <v>119721</v>
      </c>
      <c r="O7119" t="s">
        <v>4920</v>
      </c>
    </row>
    <row r="7120" spans="1:15" x14ac:dyDescent="0.25">
      <c r="A7120">
        <v>116072</v>
      </c>
      <c r="B7120" t="s">
        <v>4366</v>
      </c>
      <c r="C7120" t="s">
        <v>5211</v>
      </c>
      <c r="D7120" t="s">
        <v>16</v>
      </c>
      <c r="E7120" s="1">
        <v>42186</v>
      </c>
      <c r="F7120">
        <v>2015</v>
      </c>
      <c r="G7120">
        <v>46900</v>
      </c>
      <c r="H7120">
        <v>270</v>
      </c>
      <c r="I7120">
        <v>367</v>
      </c>
      <c r="J7120" t="s">
        <v>82</v>
      </c>
      <c r="K7120" t="s">
        <v>18</v>
      </c>
      <c r="L7120" t="s">
        <v>64</v>
      </c>
      <c r="M7120" t="s">
        <v>154</v>
      </c>
      <c r="N7120">
        <v>109623</v>
      </c>
      <c r="O7120" t="s">
        <v>5212</v>
      </c>
    </row>
    <row r="7121" spans="1:15" x14ac:dyDescent="0.25">
      <c r="A7121">
        <v>118143</v>
      </c>
      <c r="B7121" t="s">
        <v>4366</v>
      </c>
      <c r="C7121" t="s">
        <v>5211</v>
      </c>
      <c r="D7121" t="s">
        <v>23</v>
      </c>
      <c r="E7121" s="1">
        <v>42675</v>
      </c>
      <c r="F7121">
        <v>2016</v>
      </c>
      <c r="G7121">
        <v>45000</v>
      </c>
      <c r="H7121">
        <v>309</v>
      </c>
      <c r="I7121">
        <v>420</v>
      </c>
      <c r="J7121" t="s">
        <v>82</v>
      </c>
      <c r="K7121" t="s">
        <v>18</v>
      </c>
      <c r="L7121" t="s">
        <v>64</v>
      </c>
      <c r="M7121" t="s">
        <v>154</v>
      </c>
      <c r="N7121">
        <v>125000</v>
      </c>
      <c r="O7121" t="s">
        <v>5324</v>
      </c>
    </row>
    <row r="7122" spans="1:15" x14ac:dyDescent="0.25">
      <c r="A7122">
        <v>118583</v>
      </c>
      <c r="B7122" t="s">
        <v>4366</v>
      </c>
      <c r="C7122" t="s">
        <v>5265</v>
      </c>
      <c r="D7122" t="s">
        <v>41</v>
      </c>
      <c r="E7122" s="1">
        <v>42705</v>
      </c>
      <c r="F7122">
        <v>2016</v>
      </c>
      <c r="G7122">
        <v>52950</v>
      </c>
      <c r="H7122">
        <v>270</v>
      </c>
      <c r="I7122">
        <v>367</v>
      </c>
      <c r="J7122" t="s">
        <v>82</v>
      </c>
      <c r="K7122" t="s">
        <v>18</v>
      </c>
      <c r="L7122" t="s">
        <v>64</v>
      </c>
      <c r="M7122" t="s">
        <v>154</v>
      </c>
      <c r="N7122">
        <v>92739</v>
      </c>
      <c r="O7122" t="s">
        <v>5346</v>
      </c>
    </row>
    <row r="7123" spans="1:15" x14ac:dyDescent="0.25">
      <c r="A7123">
        <v>124854</v>
      </c>
      <c r="B7123" t="s">
        <v>4366</v>
      </c>
      <c r="C7123" t="s">
        <v>5493</v>
      </c>
      <c r="D7123" t="s">
        <v>59</v>
      </c>
      <c r="E7123" s="1">
        <v>43497</v>
      </c>
      <c r="F7123">
        <v>2019</v>
      </c>
      <c r="G7123">
        <v>63990</v>
      </c>
      <c r="H7123">
        <v>320</v>
      </c>
      <c r="I7123">
        <v>435</v>
      </c>
      <c r="J7123" t="s">
        <v>82</v>
      </c>
      <c r="K7123" t="s">
        <v>18</v>
      </c>
      <c r="L7123" t="s">
        <v>64</v>
      </c>
      <c r="M7123" t="s">
        <v>803</v>
      </c>
      <c r="N7123">
        <v>83700</v>
      </c>
      <c r="O7123" t="s">
        <v>5658</v>
      </c>
    </row>
    <row r="7124" spans="1:15" x14ac:dyDescent="0.25">
      <c r="A7124">
        <v>128755</v>
      </c>
      <c r="B7124" t="s">
        <v>4366</v>
      </c>
      <c r="C7124" t="s">
        <v>5854</v>
      </c>
      <c r="D7124" t="s">
        <v>44</v>
      </c>
      <c r="E7124" s="1">
        <v>44958</v>
      </c>
      <c r="F7124">
        <v>2023</v>
      </c>
      <c r="G7124">
        <v>149000</v>
      </c>
      <c r="H7124">
        <v>280</v>
      </c>
      <c r="I7124">
        <v>381</v>
      </c>
      <c r="J7124" t="s">
        <v>82</v>
      </c>
      <c r="K7124" t="s">
        <v>18</v>
      </c>
      <c r="L7124" t="s">
        <v>64</v>
      </c>
      <c r="M7124" t="s">
        <v>102</v>
      </c>
      <c r="N7124">
        <v>20</v>
      </c>
      <c r="O7124" t="s">
        <v>5944</v>
      </c>
    </row>
    <row r="7125" spans="1:15" x14ac:dyDescent="0.25">
      <c r="A7125">
        <v>140409</v>
      </c>
      <c r="B7125" t="s">
        <v>6537</v>
      </c>
      <c r="C7125" t="s">
        <v>6592</v>
      </c>
      <c r="D7125" t="s">
        <v>41</v>
      </c>
      <c r="E7125" s="1">
        <v>39295</v>
      </c>
      <c r="F7125">
        <v>2007</v>
      </c>
      <c r="G7125">
        <v>13980</v>
      </c>
      <c r="H7125">
        <v>194</v>
      </c>
      <c r="I7125">
        <v>264</v>
      </c>
      <c r="J7125" t="s">
        <v>17</v>
      </c>
      <c r="K7125" t="s">
        <v>18</v>
      </c>
      <c r="L7125" t="s">
        <v>64</v>
      </c>
      <c r="M7125" t="e">
        <f>- (g/km)</f>
        <v>#NAME?</v>
      </c>
      <c r="N7125">
        <v>78000</v>
      </c>
      <c r="O7125" t="s">
        <v>1142</v>
      </c>
    </row>
    <row r="7126" spans="1:15" x14ac:dyDescent="0.25">
      <c r="A7126">
        <v>143447</v>
      </c>
      <c r="B7126" t="s">
        <v>6537</v>
      </c>
      <c r="C7126" t="s">
        <v>6558</v>
      </c>
      <c r="D7126" t="s">
        <v>86</v>
      </c>
      <c r="E7126" s="1">
        <v>41518</v>
      </c>
      <c r="F7126">
        <v>2013</v>
      </c>
      <c r="G7126">
        <v>11999</v>
      </c>
      <c r="H7126">
        <v>110</v>
      </c>
      <c r="I7126">
        <v>150</v>
      </c>
      <c r="J7126" t="s">
        <v>17</v>
      </c>
      <c r="K7126" t="s">
        <v>98</v>
      </c>
      <c r="L7126" t="s">
        <v>64</v>
      </c>
      <c r="M7126" t="s">
        <v>333</v>
      </c>
      <c r="N7126">
        <v>159000</v>
      </c>
      <c r="O7126" t="s">
        <v>6635</v>
      </c>
    </row>
    <row r="7127" spans="1:15" x14ac:dyDescent="0.25">
      <c r="A7127">
        <v>168441</v>
      </c>
      <c r="B7127" t="s">
        <v>7012</v>
      </c>
      <c r="C7127" t="s">
        <v>7093</v>
      </c>
      <c r="D7127" t="s">
        <v>41</v>
      </c>
      <c r="E7127" s="1">
        <v>44927</v>
      </c>
      <c r="F7127">
        <v>2023</v>
      </c>
      <c r="G7127">
        <v>83850</v>
      </c>
      <c r="H7127">
        <v>220</v>
      </c>
      <c r="I7127">
        <v>299</v>
      </c>
      <c r="J7127" t="s">
        <v>82</v>
      </c>
      <c r="K7127" t="s">
        <v>18</v>
      </c>
      <c r="L7127" t="s">
        <v>64</v>
      </c>
      <c r="M7127" t="s">
        <v>76</v>
      </c>
      <c r="N7127">
        <v>6500</v>
      </c>
      <c r="O7127" t="s">
        <v>7164</v>
      </c>
    </row>
    <row r="7128" spans="1:15" x14ac:dyDescent="0.25">
      <c r="A7128">
        <v>216796</v>
      </c>
      <c r="B7128" t="s">
        <v>8105</v>
      </c>
      <c r="C7128" t="s">
        <v>8224</v>
      </c>
      <c r="D7128" t="s">
        <v>68</v>
      </c>
      <c r="E7128" s="1">
        <v>38869</v>
      </c>
      <c r="F7128">
        <v>2006</v>
      </c>
      <c r="G7128">
        <v>7500</v>
      </c>
      <c r="H7128">
        <v>96</v>
      </c>
      <c r="I7128">
        <v>131</v>
      </c>
      <c r="J7128" t="s">
        <v>82</v>
      </c>
      <c r="K7128" t="s">
        <v>98</v>
      </c>
      <c r="L7128" t="s">
        <v>64</v>
      </c>
      <c r="M7128" t="s">
        <v>562</v>
      </c>
      <c r="N7128">
        <v>319837</v>
      </c>
      <c r="O7128" t="s">
        <v>8240</v>
      </c>
    </row>
    <row r="7129" spans="1:15" x14ac:dyDescent="0.25">
      <c r="A7129">
        <v>22213</v>
      </c>
      <c r="B7129" t="s">
        <v>536</v>
      </c>
      <c r="C7129" t="s">
        <v>548</v>
      </c>
      <c r="D7129" t="s">
        <v>86</v>
      </c>
      <c r="E7129" s="1">
        <v>45017</v>
      </c>
      <c r="F7129">
        <v>2023</v>
      </c>
      <c r="G7129">
        <v>87590</v>
      </c>
      <c r="H7129">
        <v>294</v>
      </c>
      <c r="I7129">
        <v>400</v>
      </c>
      <c r="J7129" t="s">
        <v>82</v>
      </c>
      <c r="K7129" t="s">
        <v>18</v>
      </c>
      <c r="L7129" t="s">
        <v>309</v>
      </c>
      <c r="M7129" t="s">
        <v>178</v>
      </c>
      <c r="N7129">
        <v>8000</v>
      </c>
      <c r="O7129" t="s">
        <v>1115</v>
      </c>
    </row>
    <row r="7130" spans="1:15" x14ac:dyDescent="0.25">
      <c r="A7130">
        <v>23501</v>
      </c>
      <c r="B7130" t="s">
        <v>1239</v>
      </c>
      <c r="C7130" t="s">
        <v>1264</v>
      </c>
      <c r="D7130" t="s">
        <v>68</v>
      </c>
      <c r="E7130" s="1">
        <v>35947</v>
      </c>
      <c r="F7130">
        <v>1998</v>
      </c>
      <c r="G7130">
        <v>5000</v>
      </c>
      <c r="H7130">
        <v>125</v>
      </c>
      <c r="I7130">
        <v>170</v>
      </c>
      <c r="J7130" t="s">
        <v>82</v>
      </c>
      <c r="K7130" t="s">
        <v>18</v>
      </c>
      <c r="L7130" t="s">
        <v>309</v>
      </c>
      <c r="M7130" t="s">
        <v>569</v>
      </c>
      <c r="N7130">
        <v>2190000</v>
      </c>
      <c r="O7130" t="s">
        <v>1265</v>
      </c>
    </row>
    <row r="7131" spans="1:15" x14ac:dyDescent="0.25">
      <c r="A7131">
        <v>23553</v>
      </c>
      <c r="B7131" t="s">
        <v>1239</v>
      </c>
      <c r="C7131" t="s">
        <v>1242</v>
      </c>
      <c r="D7131" t="s">
        <v>86</v>
      </c>
      <c r="E7131" s="1">
        <v>36039</v>
      </c>
      <c r="F7131">
        <v>1998</v>
      </c>
      <c r="G7131">
        <v>2300</v>
      </c>
      <c r="H7131">
        <v>110</v>
      </c>
      <c r="I7131">
        <v>150</v>
      </c>
      <c r="J7131" t="s">
        <v>17</v>
      </c>
      <c r="K7131" t="s">
        <v>18</v>
      </c>
      <c r="L7131" t="s">
        <v>309</v>
      </c>
      <c r="M7131" t="s">
        <v>162</v>
      </c>
      <c r="N7131">
        <v>216000</v>
      </c>
      <c r="O7131" t="s">
        <v>1275</v>
      </c>
    </row>
    <row r="7132" spans="1:15" x14ac:dyDescent="0.25">
      <c r="A7132">
        <v>23624</v>
      </c>
      <c r="B7132" t="s">
        <v>1239</v>
      </c>
      <c r="C7132" t="s">
        <v>1264</v>
      </c>
      <c r="D7132" t="s">
        <v>268</v>
      </c>
      <c r="E7132" s="1">
        <v>35916</v>
      </c>
      <c r="F7132">
        <v>1998</v>
      </c>
      <c r="G7132">
        <v>15950</v>
      </c>
      <c r="H7132">
        <v>125</v>
      </c>
      <c r="I7132">
        <v>170</v>
      </c>
      <c r="J7132" t="s">
        <v>17</v>
      </c>
      <c r="K7132" t="s">
        <v>18</v>
      </c>
      <c r="L7132" t="s">
        <v>309</v>
      </c>
      <c r="M7132" t="s">
        <v>569</v>
      </c>
      <c r="N7132">
        <v>115000</v>
      </c>
      <c r="O7132" t="s">
        <v>1265</v>
      </c>
    </row>
    <row r="7133" spans="1:15" x14ac:dyDescent="0.25">
      <c r="A7133">
        <v>23737</v>
      </c>
      <c r="B7133" t="s">
        <v>1239</v>
      </c>
      <c r="C7133" t="s">
        <v>1264</v>
      </c>
      <c r="D7133" t="s">
        <v>41</v>
      </c>
      <c r="E7133" s="1">
        <v>36251</v>
      </c>
      <c r="F7133">
        <v>1999</v>
      </c>
      <c r="G7133">
        <v>2500</v>
      </c>
      <c r="H7133">
        <v>125</v>
      </c>
      <c r="I7133">
        <v>170</v>
      </c>
      <c r="J7133" t="s">
        <v>17</v>
      </c>
      <c r="K7133" t="s">
        <v>18</v>
      </c>
      <c r="L7133" t="s">
        <v>309</v>
      </c>
      <c r="M7133" t="e">
        <f>- (g/km)</f>
        <v>#NAME?</v>
      </c>
      <c r="N7133">
        <v>312200</v>
      </c>
      <c r="O7133" t="s">
        <v>1291</v>
      </c>
    </row>
    <row r="7134" spans="1:15" x14ac:dyDescent="0.25">
      <c r="A7134">
        <v>40143</v>
      </c>
      <c r="B7134" t="s">
        <v>1239</v>
      </c>
      <c r="C7134" t="s">
        <v>1520</v>
      </c>
      <c r="D7134" t="s">
        <v>455</v>
      </c>
      <c r="E7134" s="1">
        <v>43525</v>
      </c>
      <c r="F7134">
        <v>2019</v>
      </c>
      <c r="G7134">
        <v>52200</v>
      </c>
      <c r="H7134">
        <v>302</v>
      </c>
      <c r="I7134">
        <v>411</v>
      </c>
      <c r="J7134" t="s">
        <v>82</v>
      </c>
      <c r="K7134" t="s">
        <v>18</v>
      </c>
      <c r="L7134" t="s">
        <v>309</v>
      </c>
      <c r="M7134" t="e">
        <f>- (g/km)</f>
        <v>#NAME?</v>
      </c>
      <c r="N7134">
        <v>68000</v>
      </c>
      <c r="O7134" t="s">
        <v>1714</v>
      </c>
    </row>
    <row r="7135" spans="1:15" x14ac:dyDescent="0.25">
      <c r="A7135">
        <v>51071</v>
      </c>
      <c r="B7135" t="s">
        <v>2422</v>
      </c>
      <c r="C7135" t="s">
        <v>2433</v>
      </c>
      <c r="D7135" t="s">
        <v>68</v>
      </c>
      <c r="E7135" s="1">
        <v>37926</v>
      </c>
      <c r="F7135">
        <v>2003</v>
      </c>
      <c r="G7135">
        <v>1800</v>
      </c>
      <c r="H7135">
        <v>89</v>
      </c>
      <c r="I7135">
        <v>121</v>
      </c>
      <c r="J7135" t="s">
        <v>17</v>
      </c>
      <c r="K7135" t="s">
        <v>18</v>
      </c>
      <c r="L7135" t="s">
        <v>309</v>
      </c>
      <c r="M7135" t="s">
        <v>333</v>
      </c>
      <c r="N7135">
        <v>140000</v>
      </c>
      <c r="O7135" t="s">
        <v>2425</v>
      </c>
    </row>
    <row r="7136" spans="1:15" x14ac:dyDescent="0.25">
      <c r="A7136">
        <v>51107</v>
      </c>
      <c r="B7136" t="s">
        <v>2422</v>
      </c>
      <c r="C7136" t="s">
        <v>2433</v>
      </c>
      <c r="D7136" t="s">
        <v>44</v>
      </c>
      <c r="E7136" s="1">
        <v>38687</v>
      </c>
      <c r="F7136">
        <v>2005</v>
      </c>
      <c r="G7136">
        <v>4999</v>
      </c>
      <c r="H7136">
        <v>89</v>
      </c>
      <c r="I7136">
        <v>121</v>
      </c>
      <c r="J7136" t="s">
        <v>82</v>
      </c>
      <c r="K7136" t="s">
        <v>18</v>
      </c>
      <c r="L7136" t="s">
        <v>309</v>
      </c>
      <c r="M7136" t="s">
        <v>333</v>
      </c>
      <c r="N7136">
        <v>158000</v>
      </c>
      <c r="O7136" t="s">
        <v>2425</v>
      </c>
    </row>
    <row r="7137" spans="1:15" x14ac:dyDescent="0.25">
      <c r="A7137">
        <v>60212</v>
      </c>
      <c r="B7137" t="s">
        <v>2890</v>
      </c>
      <c r="C7137" t="s">
        <v>2896</v>
      </c>
      <c r="D7137" t="s">
        <v>41</v>
      </c>
      <c r="E7137" s="1">
        <v>40544</v>
      </c>
      <c r="F7137">
        <v>2011</v>
      </c>
      <c r="G7137">
        <v>23950</v>
      </c>
      <c r="H7137">
        <v>103</v>
      </c>
      <c r="I7137">
        <v>140</v>
      </c>
      <c r="J7137" t="s">
        <v>17</v>
      </c>
      <c r="K7137" t="s">
        <v>98</v>
      </c>
      <c r="L7137" t="s">
        <v>309</v>
      </c>
      <c r="M7137" t="e">
        <f>- (g/km)</f>
        <v>#NAME?</v>
      </c>
      <c r="N7137">
        <v>30000</v>
      </c>
      <c r="O7137" t="s">
        <v>2973</v>
      </c>
    </row>
    <row r="7138" spans="1:15" x14ac:dyDescent="0.25">
      <c r="A7138">
        <v>84196</v>
      </c>
      <c r="B7138" t="s">
        <v>3524</v>
      </c>
      <c r="C7138" t="s">
        <v>3525</v>
      </c>
      <c r="D7138" t="s">
        <v>41</v>
      </c>
      <c r="E7138" s="1">
        <v>40878</v>
      </c>
      <c r="F7138">
        <v>2011</v>
      </c>
      <c r="G7138">
        <v>11500</v>
      </c>
      <c r="H7138">
        <v>175</v>
      </c>
      <c r="I7138">
        <v>238</v>
      </c>
      <c r="J7138" t="s">
        <v>82</v>
      </c>
      <c r="K7138" t="s">
        <v>98</v>
      </c>
      <c r="L7138" t="s">
        <v>309</v>
      </c>
      <c r="M7138" t="s">
        <v>557</v>
      </c>
      <c r="N7138">
        <v>280000</v>
      </c>
      <c r="O7138" t="s">
        <v>3540</v>
      </c>
    </row>
    <row r="7139" spans="1:15" x14ac:dyDescent="0.25">
      <c r="A7139">
        <v>84198</v>
      </c>
      <c r="B7139" t="s">
        <v>3524</v>
      </c>
      <c r="C7139" t="s">
        <v>3525</v>
      </c>
      <c r="D7139" t="s">
        <v>44</v>
      </c>
      <c r="E7139" s="1">
        <v>41244</v>
      </c>
      <c r="F7139">
        <v>2012</v>
      </c>
      <c r="G7139">
        <v>12990</v>
      </c>
      <c r="H7139">
        <v>175</v>
      </c>
      <c r="I7139">
        <v>238</v>
      </c>
      <c r="J7139" t="s">
        <v>82</v>
      </c>
      <c r="K7139" t="s">
        <v>98</v>
      </c>
      <c r="L7139" t="s">
        <v>309</v>
      </c>
      <c r="M7139" t="s">
        <v>557</v>
      </c>
      <c r="N7139">
        <v>220000</v>
      </c>
      <c r="O7139" t="s">
        <v>3541</v>
      </c>
    </row>
    <row r="7140" spans="1:15" x14ac:dyDescent="0.25">
      <c r="A7140">
        <v>85905</v>
      </c>
      <c r="B7140" t="s">
        <v>3649</v>
      </c>
      <c r="C7140" t="s">
        <v>3658</v>
      </c>
      <c r="D7140" t="s">
        <v>23</v>
      </c>
      <c r="E7140" s="1">
        <v>39661</v>
      </c>
      <c r="F7140">
        <v>2008</v>
      </c>
      <c r="G7140">
        <v>3200</v>
      </c>
      <c r="H7140">
        <v>125</v>
      </c>
      <c r="I7140">
        <v>170</v>
      </c>
      <c r="J7140" t="s">
        <v>17</v>
      </c>
      <c r="K7140" t="s">
        <v>18</v>
      </c>
      <c r="L7140" t="s">
        <v>309</v>
      </c>
      <c r="M7140" t="s">
        <v>569</v>
      </c>
      <c r="N7140">
        <v>286800</v>
      </c>
      <c r="O7140" t="s">
        <v>2988</v>
      </c>
    </row>
    <row r="7141" spans="1:15" x14ac:dyDescent="0.25">
      <c r="A7141">
        <v>102964</v>
      </c>
      <c r="B7141" t="s">
        <v>4366</v>
      </c>
      <c r="C7141" t="s">
        <v>4469</v>
      </c>
      <c r="D7141" t="s">
        <v>68</v>
      </c>
      <c r="E7141" s="1">
        <v>37012</v>
      </c>
      <c r="F7141">
        <v>2001</v>
      </c>
      <c r="G7141">
        <v>14900</v>
      </c>
      <c r="H7141">
        <v>205</v>
      </c>
      <c r="I7141">
        <v>279</v>
      </c>
      <c r="J7141" t="s">
        <v>82</v>
      </c>
      <c r="K7141" t="s">
        <v>18</v>
      </c>
      <c r="L7141" t="s">
        <v>309</v>
      </c>
      <c r="M7141" t="e">
        <f>- (g/km)</f>
        <v>#NAME?</v>
      </c>
      <c r="N7141">
        <v>177000</v>
      </c>
      <c r="O7141" t="s">
        <v>4510</v>
      </c>
    </row>
    <row r="7142" spans="1:15" x14ac:dyDescent="0.25">
      <c r="A7142">
        <v>111478</v>
      </c>
      <c r="B7142" t="s">
        <v>4366</v>
      </c>
      <c r="C7142" t="s">
        <v>4878</v>
      </c>
      <c r="D7142" t="s">
        <v>241</v>
      </c>
      <c r="E7142" s="1">
        <v>41214</v>
      </c>
      <c r="F7142">
        <v>2012</v>
      </c>
      <c r="G7142">
        <v>27900</v>
      </c>
      <c r="H7142">
        <v>195</v>
      </c>
      <c r="I7142">
        <v>265</v>
      </c>
      <c r="J7142" t="s">
        <v>82</v>
      </c>
      <c r="K7142" t="s">
        <v>98</v>
      </c>
      <c r="L7142" t="s">
        <v>309</v>
      </c>
      <c r="M7142" t="s">
        <v>602</v>
      </c>
      <c r="N7142">
        <v>198000</v>
      </c>
      <c r="O7142" t="s">
        <v>4979</v>
      </c>
    </row>
    <row r="7143" spans="1:15" x14ac:dyDescent="0.25">
      <c r="A7143">
        <v>125790</v>
      </c>
      <c r="B7143" t="s">
        <v>4366</v>
      </c>
      <c r="C7143" t="s">
        <v>5461</v>
      </c>
      <c r="D7143" t="s">
        <v>16</v>
      </c>
      <c r="E7143" s="1">
        <v>43952</v>
      </c>
      <c r="F7143">
        <v>2020</v>
      </c>
      <c r="G7143">
        <v>55480</v>
      </c>
      <c r="H7143">
        <v>270</v>
      </c>
      <c r="I7143">
        <v>367</v>
      </c>
      <c r="J7143" t="s">
        <v>82</v>
      </c>
      <c r="K7143" t="s">
        <v>18</v>
      </c>
      <c r="L7143" t="s">
        <v>309</v>
      </c>
      <c r="M7143" t="s">
        <v>108</v>
      </c>
      <c r="N7143">
        <v>63519</v>
      </c>
      <c r="O7143" t="s">
        <v>5726</v>
      </c>
    </row>
    <row r="7144" spans="1:15" x14ac:dyDescent="0.25">
      <c r="A7144">
        <v>128295</v>
      </c>
      <c r="B7144" t="s">
        <v>4366</v>
      </c>
      <c r="C7144" t="s">
        <v>5487</v>
      </c>
      <c r="D7144" t="s">
        <v>41</v>
      </c>
      <c r="E7144" s="1">
        <v>44593</v>
      </c>
      <c r="F7144">
        <v>2022</v>
      </c>
      <c r="G7144">
        <v>80989</v>
      </c>
      <c r="H7144">
        <v>320</v>
      </c>
      <c r="I7144">
        <v>435</v>
      </c>
      <c r="J7144" t="s">
        <v>82</v>
      </c>
      <c r="K7144" t="s">
        <v>18</v>
      </c>
      <c r="L7144" t="s">
        <v>309</v>
      </c>
      <c r="M7144" t="s">
        <v>100</v>
      </c>
      <c r="N7144">
        <v>10598</v>
      </c>
      <c r="O7144" t="s">
        <v>5902</v>
      </c>
    </row>
    <row r="7145" spans="1:15" x14ac:dyDescent="0.25">
      <c r="A7145">
        <v>160138</v>
      </c>
      <c r="B7145" t="s">
        <v>6842</v>
      </c>
      <c r="C7145" t="s">
        <v>6919</v>
      </c>
      <c r="D7145" t="s">
        <v>59</v>
      </c>
      <c r="E7145" s="1">
        <v>42005</v>
      </c>
      <c r="F7145">
        <v>2015</v>
      </c>
      <c r="G7145">
        <v>45800</v>
      </c>
      <c r="H7145">
        <v>96</v>
      </c>
      <c r="I7145">
        <v>131</v>
      </c>
      <c r="J7145" t="s">
        <v>17</v>
      </c>
      <c r="K7145" t="s">
        <v>98</v>
      </c>
      <c r="L7145" t="s">
        <v>309</v>
      </c>
      <c r="M7145" t="e">
        <f>- (g/km)</f>
        <v>#NAME?</v>
      </c>
      <c r="N7145">
        <v>113000</v>
      </c>
      <c r="O7145" t="s">
        <v>6920</v>
      </c>
    </row>
    <row r="7146" spans="1:15" x14ac:dyDescent="0.25">
      <c r="A7146">
        <v>17989</v>
      </c>
      <c r="B7146" t="s">
        <v>536</v>
      </c>
      <c r="C7146" t="s">
        <v>682</v>
      </c>
      <c r="D7146" t="s">
        <v>41</v>
      </c>
      <c r="E7146" s="1">
        <v>43709</v>
      </c>
      <c r="F7146">
        <v>2019</v>
      </c>
      <c r="G7146">
        <v>54900</v>
      </c>
      <c r="H7146">
        <v>331</v>
      </c>
      <c r="I7146">
        <v>450</v>
      </c>
      <c r="J7146" t="s">
        <v>82</v>
      </c>
      <c r="K7146" t="s">
        <v>18</v>
      </c>
      <c r="L7146" t="s">
        <v>384</v>
      </c>
      <c r="M7146" t="s">
        <v>127</v>
      </c>
      <c r="N7146">
        <v>119000</v>
      </c>
      <c r="O7146" t="s">
        <v>928</v>
      </c>
    </row>
    <row r="7147" spans="1:15" x14ac:dyDescent="0.25">
      <c r="A7147">
        <v>21763</v>
      </c>
      <c r="B7147" t="s">
        <v>536</v>
      </c>
      <c r="C7147" t="s">
        <v>688</v>
      </c>
      <c r="D7147" t="s">
        <v>61</v>
      </c>
      <c r="E7147" s="1">
        <v>45017</v>
      </c>
      <c r="F7147">
        <v>2023</v>
      </c>
      <c r="G7147">
        <v>79450</v>
      </c>
      <c r="H7147">
        <v>294</v>
      </c>
      <c r="I7147">
        <v>400</v>
      </c>
      <c r="J7147" t="s">
        <v>82</v>
      </c>
      <c r="K7147" t="s">
        <v>18</v>
      </c>
      <c r="L7147" t="s">
        <v>384</v>
      </c>
      <c r="M7147" t="s">
        <v>140</v>
      </c>
      <c r="N7147">
        <v>3001</v>
      </c>
      <c r="O7147" t="s">
        <v>1100</v>
      </c>
    </row>
    <row r="7148" spans="1:15" x14ac:dyDescent="0.25">
      <c r="A7148">
        <v>77198</v>
      </c>
      <c r="B7148" t="s">
        <v>3302</v>
      </c>
      <c r="C7148" t="s">
        <v>3308</v>
      </c>
      <c r="D7148" t="s">
        <v>61</v>
      </c>
      <c r="E7148" s="1">
        <v>38473</v>
      </c>
      <c r="F7148">
        <v>2005</v>
      </c>
      <c r="G7148">
        <v>5800</v>
      </c>
      <c r="H7148">
        <v>120</v>
      </c>
      <c r="I7148">
        <v>163</v>
      </c>
      <c r="J7148" t="s">
        <v>82</v>
      </c>
      <c r="K7148" t="s">
        <v>98</v>
      </c>
      <c r="L7148" t="s">
        <v>384</v>
      </c>
      <c r="M7148" t="s">
        <v>921</v>
      </c>
      <c r="N7148">
        <v>274500</v>
      </c>
      <c r="O7148" t="s">
        <v>3310</v>
      </c>
    </row>
    <row r="7149" spans="1:15" x14ac:dyDescent="0.25">
      <c r="A7149">
        <v>77206</v>
      </c>
      <c r="B7149" t="s">
        <v>3302</v>
      </c>
      <c r="C7149" t="s">
        <v>3308</v>
      </c>
      <c r="D7149" t="s">
        <v>41</v>
      </c>
      <c r="E7149" s="1">
        <v>38473</v>
      </c>
      <c r="F7149">
        <v>2005</v>
      </c>
      <c r="G7149">
        <v>4990</v>
      </c>
      <c r="H7149">
        <v>120</v>
      </c>
      <c r="I7149">
        <v>163</v>
      </c>
      <c r="J7149" t="s">
        <v>82</v>
      </c>
      <c r="K7149" t="s">
        <v>98</v>
      </c>
      <c r="L7149" t="s">
        <v>384</v>
      </c>
      <c r="M7149" t="s">
        <v>921</v>
      </c>
      <c r="N7149">
        <v>237415</v>
      </c>
      <c r="O7149" t="s">
        <v>3318</v>
      </c>
    </row>
    <row r="7150" spans="1:15" x14ac:dyDescent="0.25">
      <c r="A7150">
        <v>84254</v>
      </c>
      <c r="B7150" t="s">
        <v>3524</v>
      </c>
      <c r="C7150" t="s">
        <v>3563</v>
      </c>
      <c r="D7150" t="s">
        <v>16</v>
      </c>
      <c r="E7150" s="1">
        <v>42826</v>
      </c>
      <c r="F7150">
        <v>2017</v>
      </c>
      <c r="G7150">
        <v>31000</v>
      </c>
      <c r="H7150">
        <v>298</v>
      </c>
      <c r="I7150">
        <v>405</v>
      </c>
      <c r="J7150" t="s">
        <v>82</v>
      </c>
      <c r="K7150" t="s">
        <v>18</v>
      </c>
      <c r="L7150" t="s">
        <v>384</v>
      </c>
      <c r="M7150" t="e">
        <f>- (g/km)</f>
        <v>#NAME?</v>
      </c>
      <c r="N7150">
        <v>89000</v>
      </c>
      <c r="O7150" t="s">
        <v>3564</v>
      </c>
    </row>
    <row r="7151" spans="1:15" x14ac:dyDescent="0.25">
      <c r="A7151">
        <v>107327</v>
      </c>
      <c r="B7151" t="s">
        <v>4366</v>
      </c>
      <c r="C7151" t="s">
        <v>4406</v>
      </c>
      <c r="D7151" t="s">
        <v>61</v>
      </c>
      <c r="E7151" s="1">
        <v>39661</v>
      </c>
      <c r="F7151">
        <v>2008</v>
      </c>
      <c r="G7151">
        <v>10999</v>
      </c>
      <c r="H7151">
        <v>150</v>
      </c>
      <c r="I7151">
        <v>204</v>
      </c>
      <c r="J7151" t="s">
        <v>82</v>
      </c>
      <c r="K7151" t="s">
        <v>18</v>
      </c>
      <c r="L7151" t="s">
        <v>384</v>
      </c>
      <c r="M7151" t="e">
        <f>- (g/km)</f>
        <v>#NAME?</v>
      </c>
      <c r="N7151">
        <v>157159</v>
      </c>
      <c r="O7151" t="s">
        <v>4788</v>
      </c>
    </row>
    <row r="7152" spans="1:15" x14ac:dyDescent="0.25">
      <c r="A7152">
        <v>107411</v>
      </c>
      <c r="B7152" t="s">
        <v>4366</v>
      </c>
      <c r="C7152" t="s">
        <v>4406</v>
      </c>
      <c r="D7152" t="s">
        <v>259</v>
      </c>
      <c r="E7152" s="1">
        <v>39600</v>
      </c>
      <c r="F7152">
        <v>2008</v>
      </c>
      <c r="G7152">
        <v>6990</v>
      </c>
      <c r="H7152">
        <v>150</v>
      </c>
      <c r="I7152">
        <v>204</v>
      </c>
      <c r="J7152" t="s">
        <v>82</v>
      </c>
      <c r="K7152" t="s">
        <v>18</v>
      </c>
      <c r="L7152" t="s">
        <v>384</v>
      </c>
      <c r="M7152" t="s">
        <v>188</v>
      </c>
      <c r="N7152">
        <v>213000</v>
      </c>
      <c r="O7152" t="s">
        <v>4625</v>
      </c>
    </row>
    <row r="7153" spans="1:15" x14ac:dyDescent="0.25">
      <c r="A7153">
        <v>107600</v>
      </c>
      <c r="B7153" t="s">
        <v>4366</v>
      </c>
      <c r="C7153" t="s">
        <v>4659</v>
      </c>
      <c r="D7153" t="s">
        <v>23</v>
      </c>
      <c r="E7153" s="1">
        <v>39630</v>
      </c>
      <c r="F7153">
        <v>2008</v>
      </c>
      <c r="G7153">
        <v>16850</v>
      </c>
      <c r="H7153">
        <v>170</v>
      </c>
      <c r="I7153">
        <v>231</v>
      </c>
      <c r="J7153" t="s">
        <v>82</v>
      </c>
      <c r="K7153" t="s">
        <v>18</v>
      </c>
      <c r="L7153" t="s">
        <v>384</v>
      </c>
      <c r="M7153" t="s">
        <v>553</v>
      </c>
      <c r="N7153">
        <v>87018</v>
      </c>
      <c r="O7153" t="s">
        <v>4818</v>
      </c>
    </row>
    <row r="7154" spans="1:15" x14ac:dyDescent="0.25">
      <c r="A7154">
        <v>107769</v>
      </c>
      <c r="B7154" t="s">
        <v>4366</v>
      </c>
      <c r="C7154" t="s">
        <v>4700</v>
      </c>
      <c r="D7154" t="s">
        <v>23</v>
      </c>
      <c r="E7154" s="1">
        <v>39569</v>
      </c>
      <c r="F7154">
        <v>2008</v>
      </c>
      <c r="G7154">
        <v>13999</v>
      </c>
      <c r="H7154">
        <v>140</v>
      </c>
      <c r="I7154">
        <v>190</v>
      </c>
      <c r="J7154" t="s">
        <v>82</v>
      </c>
      <c r="K7154" t="s">
        <v>98</v>
      </c>
      <c r="L7154" t="s">
        <v>384</v>
      </c>
      <c r="M7154" t="e">
        <f>- (g/km)</f>
        <v>#NAME?</v>
      </c>
      <c r="N7154">
        <v>250000</v>
      </c>
      <c r="O7154" t="s">
        <v>4822</v>
      </c>
    </row>
    <row r="7155" spans="1:15" x14ac:dyDescent="0.25">
      <c r="A7155">
        <v>108153</v>
      </c>
      <c r="B7155" t="s">
        <v>4366</v>
      </c>
      <c r="C7155" t="s">
        <v>4700</v>
      </c>
      <c r="D7155" t="s">
        <v>41</v>
      </c>
      <c r="E7155" s="1">
        <v>39722</v>
      </c>
      <c r="F7155">
        <v>2008</v>
      </c>
      <c r="G7155">
        <v>10000</v>
      </c>
      <c r="H7155">
        <v>140</v>
      </c>
      <c r="I7155">
        <v>190</v>
      </c>
      <c r="J7155" t="s">
        <v>82</v>
      </c>
      <c r="K7155" t="s">
        <v>98</v>
      </c>
      <c r="L7155" t="s">
        <v>384</v>
      </c>
      <c r="M7155" t="e">
        <f>- (g/km)</f>
        <v>#NAME?</v>
      </c>
      <c r="N7155">
        <v>363000</v>
      </c>
      <c r="O7155" t="s">
        <v>4822</v>
      </c>
    </row>
    <row r="7156" spans="1:15" x14ac:dyDescent="0.25">
      <c r="A7156">
        <v>108842</v>
      </c>
      <c r="B7156" t="s">
        <v>4366</v>
      </c>
      <c r="C7156" t="s">
        <v>4831</v>
      </c>
      <c r="D7156" t="s">
        <v>23</v>
      </c>
      <c r="E7156" s="1">
        <v>39934</v>
      </c>
      <c r="F7156">
        <v>2009</v>
      </c>
      <c r="G7156">
        <v>20650</v>
      </c>
      <c r="H7156">
        <v>170</v>
      </c>
      <c r="I7156">
        <v>231</v>
      </c>
      <c r="J7156" t="s">
        <v>82</v>
      </c>
      <c r="K7156" t="s">
        <v>18</v>
      </c>
      <c r="L7156" t="s">
        <v>384</v>
      </c>
      <c r="M7156" t="e">
        <f>- (g/km)</f>
        <v>#NAME?</v>
      </c>
      <c r="N7156">
        <v>200000</v>
      </c>
      <c r="O7156" t="s">
        <v>4887</v>
      </c>
    </row>
    <row r="7157" spans="1:15" x14ac:dyDescent="0.25">
      <c r="A7157">
        <v>116062</v>
      </c>
      <c r="B7157" t="s">
        <v>4366</v>
      </c>
      <c r="C7157" t="s">
        <v>4367</v>
      </c>
      <c r="D7157" t="s">
        <v>16</v>
      </c>
      <c r="E7157" s="1">
        <v>42064</v>
      </c>
      <c r="F7157">
        <v>2015</v>
      </c>
      <c r="G7157">
        <v>60999</v>
      </c>
      <c r="H7157">
        <v>320</v>
      </c>
      <c r="I7157">
        <v>435</v>
      </c>
      <c r="J7157" t="s">
        <v>82</v>
      </c>
      <c r="K7157" t="s">
        <v>18</v>
      </c>
      <c r="L7157" t="s">
        <v>384</v>
      </c>
      <c r="M7157" t="s">
        <v>553</v>
      </c>
      <c r="N7157">
        <v>37000</v>
      </c>
      <c r="O7157" t="s">
        <v>5209</v>
      </c>
    </row>
    <row r="7158" spans="1:15" x14ac:dyDescent="0.25">
      <c r="A7158">
        <v>119848</v>
      </c>
      <c r="B7158" t="s">
        <v>4366</v>
      </c>
      <c r="C7158" t="s">
        <v>4719</v>
      </c>
      <c r="D7158" t="s">
        <v>16</v>
      </c>
      <c r="E7158" s="1">
        <v>43009</v>
      </c>
      <c r="F7158">
        <v>2017</v>
      </c>
      <c r="G7158">
        <v>61200</v>
      </c>
      <c r="H7158">
        <v>450</v>
      </c>
      <c r="I7158">
        <v>612</v>
      </c>
      <c r="J7158" t="s">
        <v>82</v>
      </c>
      <c r="K7158" t="s">
        <v>18</v>
      </c>
      <c r="L7158" t="s">
        <v>384</v>
      </c>
      <c r="M7158" t="s">
        <v>127</v>
      </c>
      <c r="N7158">
        <v>105123</v>
      </c>
      <c r="O7158" t="s">
        <v>5418</v>
      </c>
    </row>
    <row r="7159" spans="1:15" x14ac:dyDescent="0.25">
      <c r="A7159">
        <v>127573</v>
      </c>
      <c r="B7159" t="s">
        <v>4366</v>
      </c>
      <c r="C7159" t="s">
        <v>4528</v>
      </c>
      <c r="D7159" t="s">
        <v>61</v>
      </c>
      <c r="E7159" s="1">
        <v>44593</v>
      </c>
      <c r="F7159">
        <v>2022</v>
      </c>
      <c r="G7159">
        <v>152990</v>
      </c>
      <c r="H7159">
        <v>243</v>
      </c>
      <c r="I7159">
        <v>330</v>
      </c>
      <c r="J7159" t="s">
        <v>82</v>
      </c>
      <c r="K7159" t="s">
        <v>98</v>
      </c>
      <c r="L7159" t="s">
        <v>384</v>
      </c>
      <c r="M7159" t="s">
        <v>602</v>
      </c>
      <c r="N7159">
        <v>32000</v>
      </c>
      <c r="O7159" t="s">
        <v>5845</v>
      </c>
    </row>
    <row r="7160" spans="1:15" x14ac:dyDescent="0.25">
      <c r="A7160">
        <v>127883</v>
      </c>
      <c r="B7160" t="s">
        <v>4366</v>
      </c>
      <c r="C7160" t="s">
        <v>5265</v>
      </c>
      <c r="D7160" t="s">
        <v>86</v>
      </c>
      <c r="E7160" s="1">
        <v>44805</v>
      </c>
      <c r="F7160">
        <v>2022</v>
      </c>
      <c r="G7160">
        <v>181199</v>
      </c>
      <c r="H7160">
        <v>243</v>
      </c>
      <c r="I7160">
        <v>330</v>
      </c>
      <c r="J7160" t="s">
        <v>82</v>
      </c>
      <c r="K7160" t="s">
        <v>98</v>
      </c>
      <c r="L7160" t="s">
        <v>384</v>
      </c>
      <c r="M7160" t="s">
        <v>602</v>
      </c>
      <c r="N7160">
        <v>50</v>
      </c>
      <c r="O7160" t="s">
        <v>5880</v>
      </c>
    </row>
    <row r="7161" spans="1:15" x14ac:dyDescent="0.25">
      <c r="A7161">
        <v>127891</v>
      </c>
      <c r="B7161" t="s">
        <v>4366</v>
      </c>
      <c r="C7161" t="s">
        <v>4917</v>
      </c>
      <c r="D7161" t="s">
        <v>86</v>
      </c>
      <c r="E7161" s="1">
        <v>44593</v>
      </c>
      <c r="F7161">
        <v>2022</v>
      </c>
      <c r="G7161">
        <v>139990</v>
      </c>
      <c r="H7161">
        <v>210</v>
      </c>
      <c r="I7161">
        <v>286</v>
      </c>
      <c r="J7161" t="s">
        <v>82</v>
      </c>
      <c r="K7161" t="s">
        <v>98</v>
      </c>
      <c r="L7161" t="s">
        <v>384</v>
      </c>
      <c r="M7161" t="s">
        <v>602</v>
      </c>
      <c r="N7161">
        <v>17251</v>
      </c>
      <c r="O7161" t="s">
        <v>5882</v>
      </c>
    </row>
    <row r="7162" spans="1:15" x14ac:dyDescent="0.25">
      <c r="A7162">
        <v>128924</v>
      </c>
      <c r="B7162" t="s">
        <v>4366</v>
      </c>
      <c r="C7162" t="s">
        <v>5854</v>
      </c>
      <c r="D7162" t="s">
        <v>23</v>
      </c>
      <c r="E7162" s="1">
        <v>45017</v>
      </c>
      <c r="F7162">
        <v>2023</v>
      </c>
      <c r="G7162">
        <v>117500</v>
      </c>
      <c r="H7162">
        <v>280</v>
      </c>
      <c r="I7162">
        <v>381</v>
      </c>
      <c r="J7162" t="s">
        <v>82</v>
      </c>
      <c r="K7162" t="s">
        <v>18</v>
      </c>
      <c r="L7162" t="s">
        <v>384</v>
      </c>
      <c r="M7162" t="s">
        <v>127</v>
      </c>
      <c r="N7162">
        <v>4780</v>
      </c>
      <c r="O7162" t="s">
        <v>5956</v>
      </c>
    </row>
    <row r="7163" spans="1:15" x14ac:dyDescent="0.25">
      <c r="A7163">
        <v>134489</v>
      </c>
      <c r="B7163" t="s">
        <v>6337</v>
      </c>
      <c r="C7163" t="s">
        <v>6348</v>
      </c>
      <c r="D7163" t="s">
        <v>68</v>
      </c>
      <c r="E7163" s="1">
        <v>37926</v>
      </c>
      <c r="F7163">
        <v>2003</v>
      </c>
      <c r="G7163">
        <v>12999</v>
      </c>
      <c r="H7163">
        <v>113</v>
      </c>
      <c r="I7163">
        <v>154</v>
      </c>
      <c r="J7163" t="s">
        <v>17</v>
      </c>
      <c r="K7163" t="s">
        <v>98</v>
      </c>
      <c r="L7163" t="s">
        <v>384</v>
      </c>
      <c r="M7163" t="s">
        <v>562</v>
      </c>
      <c r="N7163">
        <v>87000</v>
      </c>
      <c r="O7163" t="s">
        <v>6349</v>
      </c>
    </row>
    <row r="7164" spans="1:15" x14ac:dyDescent="0.25">
      <c r="A7164">
        <v>159150</v>
      </c>
      <c r="B7164" t="s">
        <v>6842</v>
      </c>
      <c r="C7164" t="s">
        <v>6863</v>
      </c>
      <c r="D7164" t="s">
        <v>41</v>
      </c>
      <c r="E7164" s="1">
        <v>39539</v>
      </c>
      <c r="F7164">
        <v>2008</v>
      </c>
      <c r="G7164">
        <v>10500</v>
      </c>
      <c r="H7164">
        <v>88</v>
      </c>
      <c r="I7164">
        <v>120</v>
      </c>
      <c r="J7164" t="s">
        <v>17</v>
      </c>
      <c r="K7164" t="s">
        <v>98</v>
      </c>
      <c r="L7164" t="s">
        <v>384</v>
      </c>
      <c r="M7164" t="s">
        <v>562</v>
      </c>
      <c r="N7164">
        <v>169500</v>
      </c>
      <c r="O7164" t="s">
        <v>6885</v>
      </c>
    </row>
    <row r="7165" spans="1:15" x14ac:dyDescent="0.25">
      <c r="A7165">
        <v>166677</v>
      </c>
      <c r="B7165" t="s">
        <v>7012</v>
      </c>
      <c r="C7165" t="s">
        <v>7038</v>
      </c>
      <c r="D7165" t="s">
        <v>150</v>
      </c>
      <c r="E7165" s="1">
        <v>43009</v>
      </c>
      <c r="F7165">
        <v>2017</v>
      </c>
      <c r="G7165">
        <v>365900</v>
      </c>
      <c r="H7165">
        <v>446</v>
      </c>
      <c r="I7165">
        <v>606</v>
      </c>
      <c r="J7165" t="s">
        <v>82</v>
      </c>
      <c r="K7165" t="s">
        <v>18</v>
      </c>
      <c r="L7165" t="s">
        <v>384</v>
      </c>
      <c r="M7165" t="s">
        <v>111</v>
      </c>
      <c r="N7165">
        <v>29</v>
      </c>
      <c r="O7165" t="s">
        <v>7079</v>
      </c>
    </row>
    <row r="7166" spans="1:15" x14ac:dyDescent="0.25">
      <c r="A7166">
        <v>177154</v>
      </c>
      <c r="B7166" t="s">
        <v>7407</v>
      </c>
      <c r="C7166" t="s">
        <v>7411</v>
      </c>
      <c r="D7166" t="s">
        <v>44</v>
      </c>
      <c r="E7166" s="1">
        <v>35765</v>
      </c>
      <c r="F7166">
        <v>1997</v>
      </c>
      <c r="G7166">
        <v>4950</v>
      </c>
      <c r="H7166">
        <v>96</v>
      </c>
      <c r="I7166">
        <v>131</v>
      </c>
      <c r="J7166" t="s">
        <v>17</v>
      </c>
      <c r="K7166" t="s">
        <v>18</v>
      </c>
      <c r="L7166" t="s">
        <v>384</v>
      </c>
      <c r="M7166" t="s">
        <v>40</v>
      </c>
      <c r="N7166">
        <v>79915</v>
      </c>
      <c r="O7166" t="s">
        <v>7412</v>
      </c>
    </row>
    <row r="7167" spans="1:15" x14ac:dyDescent="0.25">
      <c r="A7167">
        <v>177163</v>
      </c>
      <c r="B7167" t="s">
        <v>7407</v>
      </c>
      <c r="C7167" t="s">
        <v>7411</v>
      </c>
      <c r="D7167" t="s">
        <v>59</v>
      </c>
      <c r="E7167" s="1">
        <v>36039</v>
      </c>
      <c r="F7167">
        <v>1998</v>
      </c>
      <c r="G7167">
        <v>700</v>
      </c>
      <c r="H7167">
        <v>96</v>
      </c>
      <c r="I7167">
        <v>131</v>
      </c>
      <c r="J7167" t="s">
        <v>17</v>
      </c>
      <c r="K7167" t="s">
        <v>18</v>
      </c>
      <c r="L7167" t="s">
        <v>384</v>
      </c>
      <c r="M7167" t="s">
        <v>40</v>
      </c>
      <c r="N7167">
        <v>174000</v>
      </c>
      <c r="O7167" t="s">
        <v>7415</v>
      </c>
    </row>
    <row r="7168" spans="1:15" x14ac:dyDescent="0.25">
      <c r="A7168">
        <v>205381</v>
      </c>
      <c r="B7168" t="s">
        <v>7794</v>
      </c>
      <c r="C7168" t="s">
        <v>7831</v>
      </c>
      <c r="D7168" t="s">
        <v>86</v>
      </c>
      <c r="E7168" s="1">
        <v>44958</v>
      </c>
      <c r="F7168">
        <v>2023</v>
      </c>
      <c r="G7168">
        <v>42968</v>
      </c>
      <c r="H7168">
        <v>149</v>
      </c>
      <c r="I7168">
        <v>203</v>
      </c>
      <c r="J7168" t="s">
        <v>82</v>
      </c>
      <c r="K7168" t="s">
        <v>98</v>
      </c>
      <c r="L7168" t="s">
        <v>384</v>
      </c>
      <c r="M7168" t="s">
        <v>921</v>
      </c>
      <c r="N7168">
        <v>10</v>
      </c>
      <c r="O7168" t="s">
        <v>7832</v>
      </c>
    </row>
    <row r="7169" spans="1:15" x14ac:dyDescent="0.25">
      <c r="A7169">
        <v>30</v>
      </c>
      <c r="B7169" t="s">
        <v>14</v>
      </c>
      <c r="C7169" t="s">
        <v>15</v>
      </c>
      <c r="D7169" t="s">
        <v>61</v>
      </c>
      <c r="E7169" s="1">
        <v>35977</v>
      </c>
      <c r="F7169">
        <v>1998</v>
      </c>
      <c r="G7169">
        <v>2699</v>
      </c>
      <c r="H7169">
        <v>114</v>
      </c>
      <c r="I7169">
        <v>155</v>
      </c>
      <c r="J7169" t="s">
        <v>17</v>
      </c>
      <c r="K7169" t="s">
        <v>18</v>
      </c>
      <c r="L7169" t="s">
        <v>39</v>
      </c>
      <c r="M7169" t="s">
        <v>40</v>
      </c>
      <c r="N7169">
        <v>149500</v>
      </c>
      <c r="O7169" t="s">
        <v>62</v>
      </c>
    </row>
    <row r="7170" spans="1:15" x14ac:dyDescent="0.25">
      <c r="A7170">
        <v>80</v>
      </c>
      <c r="B7170" t="s">
        <v>14</v>
      </c>
      <c r="C7170" t="s">
        <v>24</v>
      </c>
      <c r="D7170" t="s">
        <v>106</v>
      </c>
      <c r="E7170" s="1">
        <v>37257</v>
      </c>
      <c r="F7170">
        <v>2002</v>
      </c>
      <c r="G7170">
        <v>8200</v>
      </c>
      <c r="H7170">
        <v>110</v>
      </c>
      <c r="I7170">
        <v>150</v>
      </c>
      <c r="J7170" t="s">
        <v>17</v>
      </c>
      <c r="K7170" t="s">
        <v>18</v>
      </c>
      <c r="L7170" t="s">
        <v>39</v>
      </c>
      <c r="M7170" t="e">
        <f>- (g/km)</f>
        <v>#NAME?</v>
      </c>
      <c r="N7170">
        <v>188148</v>
      </c>
      <c r="O7170" t="s">
        <v>65</v>
      </c>
    </row>
    <row r="7171" spans="1:15" x14ac:dyDescent="0.25">
      <c r="A7171">
        <v>183</v>
      </c>
      <c r="B7171" t="s">
        <v>14</v>
      </c>
      <c r="C7171" t="s">
        <v>147</v>
      </c>
      <c r="D7171" t="s">
        <v>44</v>
      </c>
      <c r="E7171" s="1">
        <v>38961</v>
      </c>
      <c r="F7171">
        <v>2006</v>
      </c>
      <c r="G7171">
        <v>2250</v>
      </c>
      <c r="H7171">
        <v>136</v>
      </c>
      <c r="I7171">
        <v>185</v>
      </c>
      <c r="J7171" t="s">
        <v>17</v>
      </c>
      <c r="K7171" t="s">
        <v>18</v>
      </c>
      <c r="L7171" t="s">
        <v>39</v>
      </c>
      <c r="M7171" t="s">
        <v>100</v>
      </c>
      <c r="N7171">
        <v>140000</v>
      </c>
      <c r="O7171" t="s">
        <v>172</v>
      </c>
    </row>
    <row r="7172" spans="1:15" x14ac:dyDescent="0.25">
      <c r="A7172">
        <v>320</v>
      </c>
      <c r="B7172" t="s">
        <v>14</v>
      </c>
      <c r="C7172" t="s">
        <v>147</v>
      </c>
      <c r="D7172" t="s">
        <v>41</v>
      </c>
      <c r="E7172" s="1">
        <v>40026</v>
      </c>
      <c r="F7172">
        <v>2009</v>
      </c>
      <c r="G7172">
        <v>9999</v>
      </c>
      <c r="H7172">
        <v>136</v>
      </c>
      <c r="I7172">
        <v>185</v>
      </c>
      <c r="J7172" t="s">
        <v>17</v>
      </c>
      <c r="K7172" t="s">
        <v>18</v>
      </c>
      <c r="L7172" t="s">
        <v>39</v>
      </c>
      <c r="M7172" t="s">
        <v>100</v>
      </c>
      <c r="N7172">
        <v>105000</v>
      </c>
      <c r="O7172" t="s">
        <v>172</v>
      </c>
    </row>
    <row r="7173" spans="1:15" x14ac:dyDescent="0.25">
      <c r="A7173">
        <v>25699</v>
      </c>
      <c r="B7173" t="s">
        <v>1239</v>
      </c>
      <c r="C7173" t="s">
        <v>1367</v>
      </c>
      <c r="D7173" t="s">
        <v>23</v>
      </c>
      <c r="E7173" s="1">
        <v>38869</v>
      </c>
      <c r="F7173">
        <v>2006</v>
      </c>
      <c r="G7173">
        <v>8999</v>
      </c>
      <c r="H7173">
        <v>195</v>
      </c>
      <c r="I7173">
        <v>265</v>
      </c>
      <c r="J7173" t="s">
        <v>17</v>
      </c>
      <c r="K7173" t="s">
        <v>18</v>
      </c>
      <c r="L7173" t="s">
        <v>39</v>
      </c>
      <c r="M7173" t="s">
        <v>167</v>
      </c>
      <c r="N7173">
        <v>241927</v>
      </c>
      <c r="O7173" t="s">
        <v>1368</v>
      </c>
    </row>
    <row r="7174" spans="1:15" x14ac:dyDescent="0.25">
      <c r="A7174">
        <v>29024</v>
      </c>
      <c r="B7174" t="s">
        <v>1239</v>
      </c>
      <c r="C7174" t="s">
        <v>1321</v>
      </c>
      <c r="D7174" t="s">
        <v>106</v>
      </c>
      <c r="E7174" s="1">
        <v>40634</v>
      </c>
      <c r="F7174">
        <v>2011</v>
      </c>
      <c r="G7174">
        <v>25990</v>
      </c>
      <c r="H7174">
        <v>150</v>
      </c>
      <c r="I7174">
        <v>204</v>
      </c>
      <c r="J7174" t="s">
        <v>17</v>
      </c>
      <c r="K7174" t="s">
        <v>18</v>
      </c>
      <c r="L7174" t="s">
        <v>39</v>
      </c>
      <c r="M7174" t="s">
        <v>162</v>
      </c>
      <c r="N7174">
        <v>90000</v>
      </c>
      <c r="O7174" t="s">
        <v>1435</v>
      </c>
    </row>
    <row r="7175" spans="1:15" x14ac:dyDescent="0.25">
      <c r="A7175">
        <v>30238</v>
      </c>
      <c r="B7175" t="s">
        <v>1239</v>
      </c>
      <c r="C7175" t="s">
        <v>1372</v>
      </c>
      <c r="D7175" t="s">
        <v>16</v>
      </c>
      <c r="E7175" s="1">
        <v>41030</v>
      </c>
      <c r="F7175">
        <v>2012</v>
      </c>
      <c r="G7175">
        <v>27900</v>
      </c>
      <c r="H7175">
        <v>330</v>
      </c>
      <c r="I7175">
        <v>449</v>
      </c>
      <c r="J7175" t="s">
        <v>82</v>
      </c>
      <c r="K7175" t="s">
        <v>18</v>
      </c>
      <c r="L7175" t="s">
        <v>39</v>
      </c>
      <c r="M7175" t="e">
        <f>- (g/km)</f>
        <v>#NAME?</v>
      </c>
      <c r="N7175">
        <v>181000</v>
      </c>
      <c r="O7175" t="s">
        <v>1464</v>
      </c>
    </row>
    <row r="7176" spans="1:15" x14ac:dyDescent="0.25">
      <c r="A7176">
        <v>42733</v>
      </c>
      <c r="B7176" t="s">
        <v>1239</v>
      </c>
      <c r="C7176" t="s">
        <v>1725</v>
      </c>
      <c r="D7176" t="s">
        <v>455</v>
      </c>
      <c r="E7176" s="1">
        <v>44805</v>
      </c>
      <c r="F7176">
        <v>2022</v>
      </c>
      <c r="G7176">
        <v>79950</v>
      </c>
      <c r="H7176">
        <v>245</v>
      </c>
      <c r="I7176">
        <v>333</v>
      </c>
      <c r="J7176" t="s">
        <v>82</v>
      </c>
      <c r="K7176" t="s">
        <v>18</v>
      </c>
      <c r="L7176" t="s">
        <v>39</v>
      </c>
      <c r="M7176" t="s">
        <v>56</v>
      </c>
      <c r="N7176">
        <v>24302</v>
      </c>
      <c r="O7176" t="s">
        <v>1957</v>
      </c>
    </row>
    <row r="7177" spans="1:15" x14ac:dyDescent="0.25">
      <c r="A7177">
        <v>93948</v>
      </c>
      <c r="B7177" t="s">
        <v>4030</v>
      </c>
      <c r="C7177" t="s">
        <v>4044</v>
      </c>
      <c r="D7177" t="s">
        <v>41</v>
      </c>
      <c r="E7177" s="1">
        <v>37073</v>
      </c>
      <c r="F7177">
        <v>2001</v>
      </c>
      <c r="G7177">
        <v>1999</v>
      </c>
      <c r="H7177">
        <v>100</v>
      </c>
      <c r="I7177">
        <v>136</v>
      </c>
      <c r="J7177" t="s">
        <v>82</v>
      </c>
      <c r="K7177" t="s">
        <v>18</v>
      </c>
      <c r="L7177" t="s">
        <v>39</v>
      </c>
      <c r="M7177" t="s">
        <v>167</v>
      </c>
      <c r="N7177">
        <v>200000</v>
      </c>
      <c r="O7177" t="s">
        <v>4045</v>
      </c>
    </row>
    <row r="7178" spans="1:15" x14ac:dyDescent="0.25">
      <c r="A7178">
        <v>103716</v>
      </c>
      <c r="B7178" t="s">
        <v>4366</v>
      </c>
      <c r="C7178" t="s">
        <v>4506</v>
      </c>
      <c r="D7178" t="s">
        <v>41</v>
      </c>
      <c r="E7178" s="1">
        <v>37377</v>
      </c>
      <c r="F7178">
        <v>2002</v>
      </c>
      <c r="G7178">
        <v>12900</v>
      </c>
      <c r="H7178">
        <v>120</v>
      </c>
      <c r="I7178">
        <v>163</v>
      </c>
      <c r="J7178" t="s">
        <v>82</v>
      </c>
      <c r="K7178" t="s">
        <v>98</v>
      </c>
      <c r="L7178" t="s">
        <v>39</v>
      </c>
      <c r="M7178" t="s">
        <v>359</v>
      </c>
      <c r="N7178">
        <v>103000</v>
      </c>
      <c r="O7178" t="s">
        <v>4576</v>
      </c>
    </row>
    <row r="7179" spans="1:15" x14ac:dyDescent="0.25">
      <c r="A7179">
        <v>104611</v>
      </c>
      <c r="B7179" t="s">
        <v>4366</v>
      </c>
      <c r="C7179" t="s">
        <v>4506</v>
      </c>
      <c r="D7179" t="s">
        <v>23</v>
      </c>
      <c r="E7179" s="1">
        <v>38047</v>
      </c>
      <c r="F7179">
        <v>2004</v>
      </c>
      <c r="G7179">
        <v>7800</v>
      </c>
      <c r="H7179">
        <v>120</v>
      </c>
      <c r="I7179">
        <v>163</v>
      </c>
      <c r="J7179" t="s">
        <v>82</v>
      </c>
      <c r="K7179" t="s">
        <v>98</v>
      </c>
      <c r="L7179" t="s">
        <v>39</v>
      </c>
      <c r="M7179" t="e">
        <f>- (g/km)</f>
        <v>#NAME?</v>
      </c>
      <c r="N7179">
        <v>229000</v>
      </c>
      <c r="O7179" t="s">
        <v>4636</v>
      </c>
    </row>
    <row r="7180" spans="1:15" x14ac:dyDescent="0.25">
      <c r="A7180">
        <v>105084</v>
      </c>
      <c r="B7180" t="s">
        <v>4366</v>
      </c>
      <c r="C7180" t="s">
        <v>4506</v>
      </c>
      <c r="D7180" t="s">
        <v>68</v>
      </c>
      <c r="E7180" s="1">
        <v>38626</v>
      </c>
      <c r="F7180">
        <v>2005</v>
      </c>
      <c r="G7180">
        <v>7900</v>
      </c>
      <c r="H7180">
        <v>120</v>
      </c>
      <c r="I7180">
        <v>163</v>
      </c>
      <c r="J7180" t="s">
        <v>82</v>
      </c>
      <c r="K7180" t="s">
        <v>98</v>
      </c>
      <c r="L7180" t="s">
        <v>39</v>
      </c>
      <c r="M7180" t="s">
        <v>921</v>
      </c>
      <c r="N7180">
        <v>295000</v>
      </c>
      <c r="O7180" t="s">
        <v>4636</v>
      </c>
    </row>
    <row r="7181" spans="1:15" x14ac:dyDescent="0.25">
      <c r="A7181">
        <v>105143</v>
      </c>
      <c r="B7181" t="s">
        <v>4366</v>
      </c>
      <c r="C7181" t="s">
        <v>4675</v>
      </c>
      <c r="D7181" t="s">
        <v>44</v>
      </c>
      <c r="E7181" s="1">
        <v>38565</v>
      </c>
      <c r="F7181">
        <v>2005</v>
      </c>
      <c r="G7181">
        <v>1500</v>
      </c>
      <c r="H7181">
        <v>170</v>
      </c>
      <c r="I7181">
        <v>231</v>
      </c>
      <c r="J7181" t="s">
        <v>82</v>
      </c>
      <c r="K7181" t="s">
        <v>18</v>
      </c>
      <c r="L7181" t="s">
        <v>39</v>
      </c>
      <c r="M7181" t="s">
        <v>40</v>
      </c>
      <c r="N7181">
        <v>120500</v>
      </c>
      <c r="O7181" t="s">
        <v>4676</v>
      </c>
    </row>
    <row r="7182" spans="1:15" x14ac:dyDescent="0.25">
      <c r="A7182">
        <v>105527</v>
      </c>
      <c r="B7182" t="s">
        <v>4366</v>
      </c>
      <c r="C7182" t="s">
        <v>4570</v>
      </c>
      <c r="D7182" t="s">
        <v>41</v>
      </c>
      <c r="E7182" s="1">
        <v>38443</v>
      </c>
      <c r="F7182">
        <v>2005</v>
      </c>
      <c r="G7182">
        <v>8950</v>
      </c>
      <c r="H7182">
        <v>120</v>
      </c>
      <c r="I7182">
        <v>163</v>
      </c>
      <c r="J7182" t="s">
        <v>82</v>
      </c>
      <c r="K7182" t="s">
        <v>18</v>
      </c>
      <c r="L7182" t="s">
        <v>39</v>
      </c>
      <c r="M7182" t="s">
        <v>167</v>
      </c>
      <c r="N7182">
        <v>146729</v>
      </c>
      <c r="O7182" t="s">
        <v>4692</v>
      </c>
    </row>
    <row r="7183" spans="1:15" x14ac:dyDescent="0.25">
      <c r="A7183">
        <v>105776</v>
      </c>
      <c r="B7183" t="s">
        <v>4366</v>
      </c>
      <c r="C7183" t="s">
        <v>4675</v>
      </c>
      <c r="D7183" t="s">
        <v>68</v>
      </c>
      <c r="E7183" s="1">
        <v>38838</v>
      </c>
      <c r="F7183">
        <v>2006</v>
      </c>
      <c r="G7183">
        <v>11000</v>
      </c>
      <c r="H7183">
        <v>170</v>
      </c>
      <c r="I7183">
        <v>231</v>
      </c>
      <c r="J7183" t="s">
        <v>82</v>
      </c>
      <c r="K7183" t="s">
        <v>18</v>
      </c>
      <c r="L7183" t="s">
        <v>39</v>
      </c>
      <c r="M7183" t="e">
        <f>- (g/km)</f>
        <v>#NAME?</v>
      </c>
      <c r="N7183">
        <v>178000</v>
      </c>
      <c r="O7183" t="s">
        <v>4509</v>
      </c>
    </row>
    <row r="7184" spans="1:15" x14ac:dyDescent="0.25">
      <c r="A7184">
        <v>105948</v>
      </c>
      <c r="B7184" t="s">
        <v>4366</v>
      </c>
      <c r="C7184" t="s">
        <v>4607</v>
      </c>
      <c r="D7184" t="s">
        <v>23</v>
      </c>
      <c r="E7184" s="1">
        <v>38991</v>
      </c>
      <c r="F7184">
        <v>2006</v>
      </c>
      <c r="G7184">
        <v>11880</v>
      </c>
      <c r="H7184">
        <v>120</v>
      </c>
      <c r="I7184">
        <v>163</v>
      </c>
      <c r="J7184" t="s">
        <v>82</v>
      </c>
      <c r="K7184" t="s">
        <v>18</v>
      </c>
      <c r="L7184" t="s">
        <v>39</v>
      </c>
      <c r="M7184" t="s">
        <v>167</v>
      </c>
      <c r="N7184">
        <v>118315</v>
      </c>
      <c r="O7184" t="s">
        <v>4726</v>
      </c>
    </row>
    <row r="7185" spans="1:15" x14ac:dyDescent="0.25">
      <c r="A7185">
        <v>106594</v>
      </c>
      <c r="B7185" t="s">
        <v>4366</v>
      </c>
      <c r="C7185" t="s">
        <v>4403</v>
      </c>
      <c r="D7185" t="s">
        <v>44</v>
      </c>
      <c r="E7185" s="1">
        <v>39356</v>
      </c>
      <c r="F7185">
        <v>2007</v>
      </c>
      <c r="G7185">
        <v>8650</v>
      </c>
      <c r="H7185">
        <v>150</v>
      </c>
      <c r="I7185">
        <v>204</v>
      </c>
      <c r="J7185" t="s">
        <v>82</v>
      </c>
      <c r="K7185" t="s">
        <v>18</v>
      </c>
      <c r="L7185" t="s">
        <v>39</v>
      </c>
      <c r="M7185" t="s">
        <v>40</v>
      </c>
      <c r="N7185">
        <v>146000</v>
      </c>
      <c r="O7185" t="s">
        <v>3271</v>
      </c>
    </row>
    <row r="7186" spans="1:15" x14ac:dyDescent="0.25">
      <c r="A7186">
        <v>108228</v>
      </c>
      <c r="B7186" t="s">
        <v>4366</v>
      </c>
      <c r="C7186" t="s">
        <v>4391</v>
      </c>
      <c r="D7186" t="s">
        <v>59</v>
      </c>
      <c r="E7186" s="1">
        <v>39508</v>
      </c>
      <c r="F7186">
        <v>2008</v>
      </c>
      <c r="G7186">
        <v>8000</v>
      </c>
      <c r="H7186">
        <v>170</v>
      </c>
      <c r="I7186">
        <v>231</v>
      </c>
      <c r="J7186" t="s">
        <v>82</v>
      </c>
      <c r="K7186" t="s">
        <v>18</v>
      </c>
      <c r="L7186" t="s">
        <v>39</v>
      </c>
      <c r="M7186" t="s">
        <v>657</v>
      </c>
      <c r="N7186">
        <v>355000</v>
      </c>
      <c r="O7186" t="s">
        <v>4599</v>
      </c>
    </row>
    <row r="7187" spans="1:15" x14ac:dyDescent="0.25">
      <c r="A7187">
        <v>116396</v>
      </c>
      <c r="B7187" t="s">
        <v>4366</v>
      </c>
      <c r="C7187" t="s">
        <v>5229</v>
      </c>
      <c r="D7187" t="s">
        <v>23</v>
      </c>
      <c r="E7187" s="1">
        <v>42064</v>
      </c>
      <c r="F7187">
        <v>2015</v>
      </c>
      <c r="G7187">
        <v>36500</v>
      </c>
      <c r="H7187">
        <v>245</v>
      </c>
      <c r="I7187">
        <v>333</v>
      </c>
      <c r="J7187" t="s">
        <v>82</v>
      </c>
      <c r="K7187" t="s">
        <v>18</v>
      </c>
      <c r="L7187" t="s">
        <v>39</v>
      </c>
      <c r="M7187" t="s">
        <v>162</v>
      </c>
      <c r="N7187">
        <v>113250</v>
      </c>
      <c r="O7187" t="s">
        <v>4716</v>
      </c>
    </row>
    <row r="7188" spans="1:15" x14ac:dyDescent="0.25">
      <c r="A7188">
        <v>116523</v>
      </c>
      <c r="B7188" t="s">
        <v>4366</v>
      </c>
      <c r="C7188" t="s">
        <v>4582</v>
      </c>
      <c r="D7188" t="s">
        <v>41</v>
      </c>
      <c r="E7188" s="1">
        <v>42095</v>
      </c>
      <c r="F7188">
        <v>2015</v>
      </c>
      <c r="G7188">
        <v>39900</v>
      </c>
      <c r="H7188">
        <v>245</v>
      </c>
      <c r="I7188">
        <v>333</v>
      </c>
      <c r="J7188" t="s">
        <v>82</v>
      </c>
      <c r="K7188" t="s">
        <v>18</v>
      </c>
      <c r="L7188" t="s">
        <v>39</v>
      </c>
      <c r="M7188" t="s">
        <v>100</v>
      </c>
      <c r="N7188">
        <v>54785</v>
      </c>
      <c r="O7188" t="s">
        <v>5232</v>
      </c>
    </row>
    <row r="7189" spans="1:15" x14ac:dyDescent="0.25">
      <c r="A7189">
        <v>127675</v>
      </c>
      <c r="B7189" t="s">
        <v>4366</v>
      </c>
      <c r="C7189" t="s">
        <v>5854</v>
      </c>
      <c r="D7189" t="s">
        <v>68</v>
      </c>
      <c r="E7189" s="1">
        <v>44896</v>
      </c>
      <c r="F7189">
        <v>2022</v>
      </c>
      <c r="G7189">
        <v>117860</v>
      </c>
      <c r="H7189">
        <v>280</v>
      </c>
      <c r="I7189">
        <v>381</v>
      </c>
      <c r="J7189" t="s">
        <v>82</v>
      </c>
      <c r="K7189" t="s">
        <v>18</v>
      </c>
      <c r="L7189" t="s">
        <v>39</v>
      </c>
      <c r="M7189" t="s">
        <v>140</v>
      </c>
      <c r="N7189">
        <v>9900</v>
      </c>
      <c r="O7189" t="s">
        <v>5858</v>
      </c>
    </row>
    <row r="7190" spans="1:15" x14ac:dyDescent="0.25">
      <c r="A7190">
        <v>133546</v>
      </c>
      <c r="B7190" t="s">
        <v>6267</v>
      </c>
      <c r="C7190" t="s">
        <v>6275</v>
      </c>
      <c r="D7190" t="s">
        <v>16</v>
      </c>
      <c r="E7190" s="1">
        <v>36678</v>
      </c>
      <c r="F7190">
        <v>2000</v>
      </c>
      <c r="G7190">
        <v>1750</v>
      </c>
      <c r="H7190">
        <v>100</v>
      </c>
      <c r="I7190">
        <v>136</v>
      </c>
      <c r="J7190" t="s">
        <v>17</v>
      </c>
      <c r="K7190" t="s">
        <v>18</v>
      </c>
      <c r="L7190" t="s">
        <v>39</v>
      </c>
      <c r="M7190" t="e">
        <f>- (g/km)</f>
        <v>#NAME?</v>
      </c>
      <c r="N7190">
        <v>207445</v>
      </c>
      <c r="O7190" t="s">
        <v>6276</v>
      </c>
    </row>
    <row r="7191" spans="1:15" x14ac:dyDescent="0.25">
      <c r="A7191">
        <v>134686</v>
      </c>
      <c r="B7191" t="s">
        <v>6337</v>
      </c>
      <c r="C7191" t="s">
        <v>6383</v>
      </c>
      <c r="D7191" t="s">
        <v>23</v>
      </c>
      <c r="E7191" s="1">
        <v>40087</v>
      </c>
      <c r="F7191">
        <v>2009</v>
      </c>
      <c r="G7191">
        <v>7500</v>
      </c>
      <c r="H7191">
        <v>98</v>
      </c>
      <c r="I7191">
        <v>133</v>
      </c>
      <c r="J7191" t="s">
        <v>17</v>
      </c>
      <c r="K7191" t="s">
        <v>98</v>
      </c>
      <c r="L7191" t="s">
        <v>39</v>
      </c>
      <c r="M7191" t="s">
        <v>533</v>
      </c>
      <c r="N7191">
        <v>200000</v>
      </c>
      <c r="O7191" t="s">
        <v>6384</v>
      </c>
    </row>
    <row r="7192" spans="1:15" x14ac:dyDescent="0.25">
      <c r="A7192">
        <v>140671</v>
      </c>
      <c r="B7192" t="s">
        <v>6537</v>
      </c>
      <c r="C7192" t="s">
        <v>6592</v>
      </c>
      <c r="D7192" t="s">
        <v>44</v>
      </c>
      <c r="E7192" s="1">
        <v>39448</v>
      </c>
      <c r="F7192">
        <v>2008</v>
      </c>
      <c r="G7192">
        <v>14900</v>
      </c>
      <c r="H7192">
        <v>194</v>
      </c>
      <c r="I7192">
        <v>264</v>
      </c>
      <c r="J7192" t="s">
        <v>17</v>
      </c>
      <c r="K7192" t="s">
        <v>18</v>
      </c>
      <c r="L7192" t="s">
        <v>39</v>
      </c>
      <c r="M7192" t="s">
        <v>100</v>
      </c>
      <c r="N7192">
        <v>100000</v>
      </c>
      <c r="O7192" t="s">
        <v>6599</v>
      </c>
    </row>
    <row r="7193" spans="1:15" x14ac:dyDescent="0.25">
      <c r="A7193">
        <v>167826</v>
      </c>
      <c r="B7193" t="s">
        <v>7012</v>
      </c>
      <c r="C7193" t="s">
        <v>7022</v>
      </c>
      <c r="D7193" t="s">
        <v>106</v>
      </c>
      <c r="E7193" s="1">
        <v>44256</v>
      </c>
      <c r="F7193">
        <v>2021</v>
      </c>
      <c r="G7193">
        <v>90930</v>
      </c>
      <c r="H7193">
        <v>250</v>
      </c>
      <c r="I7193">
        <v>340</v>
      </c>
      <c r="J7193" t="s">
        <v>82</v>
      </c>
      <c r="K7193" t="s">
        <v>18</v>
      </c>
      <c r="L7193" t="s">
        <v>39</v>
      </c>
      <c r="M7193" t="s">
        <v>32</v>
      </c>
      <c r="N7193">
        <v>46845</v>
      </c>
      <c r="O7193" t="s">
        <v>7123</v>
      </c>
    </row>
    <row r="7194" spans="1:15" x14ac:dyDescent="0.25">
      <c r="A7194">
        <v>167999</v>
      </c>
      <c r="B7194" t="s">
        <v>7012</v>
      </c>
      <c r="C7194" t="s">
        <v>7022</v>
      </c>
      <c r="D7194" t="s">
        <v>455</v>
      </c>
      <c r="E7194" s="1">
        <v>44256</v>
      </c>
      <c r="F7194">
        <v>2021</v>
      </c>
      <c r="G7194">
        <v>90930</v>
      </c>
      <c r="H7194">
        <v>250</v>
      </c>
      <c r="I7194">
        <v>340</v>
      </c>
      <c r="J7194" t="s">
        <v>82</v>
      </c>
      <c r="K7194" t="s">
        <v>18</v>
      </c>
      <c r="L7194" t="s">
        <v>39</v>
      </c>
      <c r="M7194" t="s">
        <v>32</v>
      </c>
      <c r="N7194">
        <v>46845</v>
      </c>
      <c r="O7194" t="s">
        <v>7135</v>
      </c>
    </row>
    <row r="7195" spans="1:15" x14ac:dyDescent="0.25">
      <c r="A7195">
        <v>168007</v>
      </c>
      <c r="B7195" t="s">
        <v>7012</v>
      </c>
      <c r="C7195" t="s">
        <v>7022</v>
      </c>
      <c r="D7195" t="s">
        <v>150</v>
      </c>
      <c r="E7195" s="1">
        <v>44256</v>
      </c>
      <c r="F7195">
        <v>2021</v>
      </c>
      <c r="G7195">
        <v>90930</v>
      </c>
      <c r="H7195">
        <v>250</v>
      </c>
      <c r="I7195">
        <v>340</v>
      </c>
      <c r="J7195" t="s">
        <v>82</v>
      </c>
      <c r="K7195" t="s">
        <v>18</v>
      </c>
      <c r="L7195" t="s">
        <v>39</v>
      </c>
      <c r="M7195" t="s">
        <v>32</v>
      </c>
      <c r="N7195">
        <v>46845</v>
      </c>
      <c r="O7195" t="s">
        <v>7139</v>
      </c>
    </row>
    <row r="7196" spans="1:15" x14ac:dyDescent="0.25">
      <c r="A7196">
        <v>177343</v>
      </c>
      <c r="B7196" t="s">
        <v>7432</v>
      </c>
      <c r="C7196" t="s">
        <v>7440</v>
      </c>
      <c r="D7196" t="s">
        <v>61</v>
      </c>
      <c r="E7196" s="1">
        <v>38749</v>
      </c>
      <c r="F7196">
        <v>2006</v>
      </c>
      <c r="G7196">
        <v>3400</v>
      </c>
      <c r="H7196">
        <v>155</v>
      </c>
      <c r="I7196">
        <v>211</v>
      </c>
      <c r="J7196" t="s">
        <v>17</v>
      </c>
      <c r="K7196" t="s">
        <v>18</v>
      </c>
      <c r="L7196" t="s">
        <v>39</v>
      </c>
      <c r="M7196" t="e">
        <f>- (g/km)</f>
        <v>#NAME?</v>
      </c>
      <c r="N7196">
        <v>220000</v>
      </c>
      <c r="O7196" t="s">
        <v>7457</v>
      </c>
    </row>
    <row r="7197" spans="1:15" x14ac:dyDescent="0.25">
      <c r="A7197">
        <v>205306</v>
      </c>
      <c r="B7197" t="s">
        <v>7794</v>
      </c>
      <c r="C7197" t="s">
        <v>7822</v>
      </c>
      <c r="D7197" t="s">
        <v>23</v>
      </c>
      <c r="E7197" s="1">
        <v>44896</v>
      </c>
      <c r="F7197">
        <v>2022</v>
      </c>
      <c r="G7197">
        <v>39890</v>
      </c>
      <c r="H7197">
        <v>149</v>
      </c>
      <c r="I7197">
        <v>203</v>
      </c>
      <c r="J7197" t="s">
        <v>82</v>
      </c>
      <c r="K7197" t="s">
        <v>98</v>
      </c>
      <c r="L7197" t="s">
        <v>39</v>
      </c>
      <c r="M7197" t="s">
        <v>921</v>
      </c>
      <c r="N7197">
        <v>2</v>
      </c>
      <c r="O7197" t="s">
        <v>7829</v>
      </c>
    </row>
    <row r="7198" spans="1:15" x14ac:dyDescent="0.25">
      <c r="A7198">
        <v>229622</v>
      </c>
      <c r="B7198" t="s">
        <v>8105</v>
      </c>
      <c r="C7198" t="s">
        <v>8231</v>
      </c>
      <c r="D7198" t="s">
        <v>106</v>
      </c>
      <c r="E7198" s="1">
        <v>42186</v>
      </c>
      <c r="F7198">
        <v>2015</v>
      </c>
      <c r="G7198">
        <v>32000</v>
      </c>
      <c r="H7198">
        <v>75</v>
      </c>
      <c r="I7198">
        <v>102</v>
      </c>
      <c r="J7198" t="s">
        <v>17</v>
      </c>
      <c r="K7198" t="s">
        <v>98</v>
      </c>
      <c r="L7198" t="s">
        <v>39</v>
      </c>
      <c r="M7198" t="e">
        <f>- (g/km)</f>
        <v>#NAME?</v>
      </c>
      <c r="N7198">
        <v>125000</v>
      </c>
      <c r="O7198" t="s">
        <v>8160</v>
      </c>
    </row>
    <row r="7199" spans="1:15" x14ac:dyDescent="0.25">
      <c r="A7199">
        <v>1123</v>
      </c>
      <c r="B7199" t="s">
        <v>14</v>
      </c>
      <c r="C7199" t="s">
        <v>293</v>
      </c>
      <c r="D7199" t="s">
        <v>86</v>
      </c>
      <c r="E7199" s="1">
        <v>44896</v>
      </c>
      <c r="F7199">
        <v>2022</v>
      </c>
      <c r="G7199">
        <v>86850</v>
      </c>
      <c r="H7199">
        <v>375</v>
      </c>
      <c r="I7199">
        <v>510</v>
      </c>
      <c r="J7199" t="s">
        <v>82</v>
      </c>
      <c r="K7199" t="s">
        <v>18</v>
      </c>
      <c r="L7199" t="s">
        <v>350</v>
      </c>
      <c r="M7199" t="s">
        <v>40</v>
      </c>
      <c r="N7199">
        <v>2000</v>
      </c>
      <c r="O7199" t="s">
        <v>386</v>
      </c>
    </row>
    <row r="7200" spans="1:15" x14ac:dyDescent="0.25">
      <c r="A7200">
        <v>8565</v>
      </c>
      <c r="B7200" t="s">
        <v>536</v>
      </c>
      <c r="C7200" t="s">
        <v>698</v>
      </c>
      <c r="D7200" t="s">
        <v>44</v>
      </c>
      <c r="E7200" s="1">
        <v>41944</v>
      </c>
      <c r="F7200">
        <v>2014</v>
      </c>
      <c r="G7200">
        <v>36600</v>
      </c>
      <c r="H7200">
        <v>331</v>
      </c>
      <c r="I7200">
        <v>450</v>
      </c>
      <c r="J7200" t="s">
        <v>82</v>
      </c>
      <c r="K7200" t="s">
        <v>18</v>
      </c>
      <c r="L7200" t="s">
        <v>350</v>
      </c>
      <c r="M7200" t="e">
        <f>- (g/km)</f>
        <v>#NAME?</v>
      </c>
      <c r="N7200">
        <v>134680</v>
      </c>
      <c r="O7200" t="s">
        <v>719</v>
      </c>
    </row>
    <row r="7201" spans="1:15" x14ac:dyDescent="0.25">
      <c r="A7201">
        <v>94001</v>
      </c>
      <c r="B7201" t="s">
        <v>4030</v>
      </c>
      <c r="C7201" t="s">
        <v>4076</v>
      </c>
      <c r="D7201" t="s">
        <v>44</v>
      </c>
      <c r="E7201" s="1">
        <v>40817</v>
      </c>
      <c r="F7201">
        <v>2011</v>
      </c>
      <c r="G7201">
        <v>10990</v>
      </c>
      <c r="H7201">
        <v>120</v>
      </c>
      <c r="I7201">
        <v>163</v>
      </c>
      <c r="J7201" t="s">
        <v>82</v>
      </c>
      <c r="K7201" t="s">
        <v>98</v>
      </c>
      <c r="L7201" t="s">
        <v>350</v>
      </c>
      <c r="M7201" t="s">
        <v>1054</v>
      </c>
      <c r="N7201">
        <v>169954</v>
      </c>
      <c r="O7201" t="s">
        <v>4077</v>
      </c>
    </row>
    <row r="7202" spans="1:15" x14ac:dyDescent="0.25">
      <c r="A7202">
        <v>94017</v>
      </c>
      <c r="B7202" t="s">
        <v>4030</v>
      </c>
      <c r="C7202" t="s">
        <v>4076</v>
      </c>
      <c r="D7202" t="s">
        <v>241</v>
      </c>
      <c r="E7202" s="1">
        <v>41609</v>
      </c>
      <c r="F7202">
        <v>2013</v>
      </c>
      <c r="G7202">
        <v>19900</v>
      </c>
      <c r="H7202">
        <v>130</v>
      </c>
      <c r="I7202">
        <v>177</v>
      </c>
      <c r="J7202" t="s">
        <v>82</v>
      </c>
      <c r="K7202" t="s">
        <v>98</v>
      </c>
      <c r="L7202" t="s">
        <v>350</v>
      </c>
      <c r="M7202" t="s">
        <v>1054</v>
      </c>
      <c r="N7202">
        <v>106000</v>
      </c>
      <c r="O7202" t="s">
        <v>4086</v>
      </c>
    </row>
    <row r="7203" spans="1:15" x14ac:dyDescent="0.25">
      <c r="A7203">
        <v>97947</v>
      </c>
      <c r="B7203" t="s">
        <v>4247</v>
      </c>
      <c r="C7203" t="s">
        <v>4264</v>
      </c>
      <c r="D7203" t="s">
        <v>41</v>
      </c>
      <c r="E7203" s="1">
        <v>40026</v>
      </c>
      <c r="F7203">
        <v>2009</v>
      </c>
      <c r="G7203">
        <v>14500</v>
      </c>
      <c r="H7203">
        <v>105</v>
      </c>
      <c r="I7203">
        <v>143</v>
      </c>
      <c r="J7203" t="s">
        <v>17</v>
      </c>
      <c r="K7203" t="s">
        <v>98</v>
      </c>
      <c r="L7203" t="s">
        <v>350</v>
      </c>
      <c r="M7203" t="e">
        <f>- (g/km)</f>
        <v>#NAME?</v>
      </c>
      <c r="N7203">
        <v>116958</v>
      </c>
      <c r="O7203" t="s">
        <v>4265</v>
      </c>
    </row>
    <row r="7204" spans="1:15" x14ac:dyDescent="0.25">
      <c r="A7204">
        <v>102221</v>
      </c>
      <c r="B7204" t="s">
        <v>4366</v>
      </c>
      <c r="C7204" t="s">
        <v>4410</v>
      </c>
      <c r="D7204" t="s">
        <v>68</v>
      </c>
      <c r="E7204" s="1">
        <v>35643</v>
      </c>
      <c r="F7204">
        <v>1997</v>
      </c>
      <c r="G7204">
        <v>5900</v>
      </c>
      <c r="H7204">
        <v>142</v>
      </c>
      <c r="I7204">
        <v>193</v>
      </c>
      <c r="J7204" t="s">
        <v>17</v>
      </c>
      <c r="K7204" t="s">
        <v>18</v>
      </c>
      <c r="L7204" t="s">
        <v>350</v>
      </c>
      <c r="M7204" t="s">
        <v>40</v>
      </c>
      <c r="N7204">
        <v>80935</v>
      </c>
      <c r="O7204" t="s">
        <v>4418</v>
      </c>
    </row>
    <row r="7205" spans="1:15" x14ac:dyDescent="0.25">
      <c r="A7205">
        <v>105043</v>
      </c>
      <c r="B7205" t="s">
        <v>4366</v>
      </c>
      <c r="C7205" t="s">
        <v>4659</v>
      </c>
      <c r="D7205" t="s">
        <v>68</v>
      </c>
      <c r="E7205" s="1">
        <v>38565</v>
      </c>
      <c r="F7205">
        <v>2005</v>
      </c>
      <c r="G7205">
        <v>13990</v>
      </c>
      <c r="H7205">
        <v>170</v>
      </c>
      <c r="I7205">
        <v>231</v>
      </c>
      <c r="J7205" t="s">
        <v>82</v>
      </c>
      <c r="K7205" t="s">
        <v>18</v>
      </c>
      <c r="L7205" t="s">
        <v>350</v>
      </c>
      <c r="M7205" t="e">
        <f>- (g/km)</f>
        <v>#NAME?</v>
      </c>
      <c r="N7205">
        <v>73000</v>
      </c>
      <c r="O7205" t="s">
        <v>4660</v>
      </c>
    </row>
    <row r="7206" spans="1:15" x14ac:dyDescent="0.25">
      <c r="A7206">
        <v>105875</v>
      </c>
      <c r="B7206" t="s">
        <v>4366</v>
      </c>
      <c r="C7206" t="s">
        <v>4659</v>
      </c>
      <c r="D7206" t="s">
        <v>44</v>
      </c>
      <c r="E7206" s="1">
        <v>38808</v>
      </c>
      <c r="F7206">
        <v>2006</v>
      </c>
      <c r="G7206">
        <v>6850</v>
      </c>
      <c r="H7206">
        <v>170</v>
      </c>
      <c r="I7206">
        <v>231</v>
      </c>
      <c r="J7206" t="s">
        <v>17</v>
      </c>
      <c r="K7206" t="s">
        <v>18</v>
      </c>
      <c r="L7206" t="s">
        <v>350</v>
      </c>
      <c r="M7206" t="e">
        <f>- (g/km)</f>
        <v>#NAME?</v>
      </c>
      <c r="N7206">
        <v>145000</v>
      </c>
      <c r="O7206" t="s">
        <v>4714</v>
      </c>
    </row>
    <row r="7207" spans="1:15" x14ac:dyDescent="0.25">
      <c r="A7207">
        <v>105956</v>
      </c>
      <c r="B7207" t="s">
        <v>4366</v>
      </c>
      <c r="C7207" t="s">
        <v>4394</v>
      </c>
      <c r="D7207" t="s">
        <v>23</v>
      </c>
      <c r="E7207" s="1">
        <v>38869</v>
      </c>
      <c r="F7207">
        <v>2006</v>
      </c>
      <c r="G7207">
        <v>7900</v>
      </c>
      <c r="H7207">
        <v>231</v>
      </c>
      <c r="I7207">
        <v>314</v>
      </c>
      <c r="J7207" t="s">
        <v>82</v>
      </c>
      <c r="K7207" t="s">
        <v>98</v>
      </c>
      <c r="L7207" t="s">
        <v>350</v>
      </c>
      <c r="M7207" t="s">
        <v>695</v>
      </c>
      <c r="N7207">
        <v>321000</v>
      </c>
      <c r="O7207" t="s">
        <v>4654</v>
      </c>
    </row>
    <row r="7208" spans="1:15" x14ac:dyDescent="0.25">
      <c r="A7208">
        <v>106107</v>
      </c>
      <c r="B7208" t="s">
        <v>4366</v>
      </c>
      <c r="C7208" t="s">
        <v>4710</v>
      </c>
      <c r="D7208" t="s">
        <v>23</v>
      </c>
      <c r="E7208" s="1">
        <v>38991</v>
      </c>
      <c r="F7208">
        <v>2006</v>
      </c>
      <c r="G7208">
        <v>8888</v>
      </c>
      <c r="H7208">
        <v>165</v>
      </c>
      <c r="I7208">
        <v>224</v>
      </c>
      <c r="J7208" t="s">
        <v>82</v>
      </c>
      <c r="K7208" t="s">
        <v>98</v>
      </c>
      <c r="L7208" t="s">
        <v>350</v>
      </c>
      <c r="M7208" t="s">
        <v>695</v>
      </c>
      <c r="N7208">
        <v>265676</v>
      </c>
      <c r="O7208" t="s">
        <v>4688</v>
      </c>
    </row>
    <row r="7209" spans="1:15" x14ac:dyDescent="0.25">
      <c r="A7209">
        <v>106445</v>
      </c>
      <c r="B7209" t="s">
        <v>4366</v>
      </c>
      <c r="C7209" t="s">
        <v>4710</v>
      </c>
      <c r="D7209" t="s">
        <v>41</v>
      </c>
      <c r="E7209" s="1">
        <v>38961</v>
      </c>
      <c r="F7209">
        <v>2006</v>
      </c>
      <c r="G7209">
        <v>9500</v>
      </c>
      <c r="H7209">
        <v>165</v>
      </c>
      <c r="I7209">
        <v>224</v>
      </c>
      <c r="J7209" t="s">
        <v>82</v>
      </c>
      <c r="K7209" t="s">
        <v>98</v>
      </c>
      <c r="L7209" t="s">
        <v>350</v>
      </c>
      <c r="M7209" t="e">
        <f>- (g/km)</f>
        <v>#NAME?</v>
      </c>
      <c r="N7209">
        <v>280861</v>
      </c>
      <c r="O7209" t="s">
        <v>4741</v>
      </c>
    </row>
    <row r="7210" spans="1:15" x14ac:dyDescent="0.25">
      <c r="A7210">
        <v>107043</v>
      </c>
      <c r="B7210" t="s">
        <v>4366</v>
      </c>
      <c r="C7210" t="s">
        <v>4659</v>
      </c>
      <c r="D7210" t="s">
        <v>41</v>
      </c>
      <c r="E7210" s="1">
        <v>39083</v>
      </c>
      <c r="F7210">
        <v>2007</v>
      </c>
      <c r="G7210">
        <v>12980</v>
      </c>
      <c r="H7210">
        <v>170</v>
      </c>
      <c r="I7210">
        <v>231</v>
      </c>
      <c r="J7210" t="s">
        <v>82</v>
      </c>
      <c r="K7210" t="s">
        <v>18</v>
      </c>
      <c r="L7210" t="s">
        <v>350</v>
      </c>
      <c r="M7210" t="s">
        <v>311</v>
      </c>
      <c r="N7210">
        <v>138612</v>
      </c>
      <c r="O7210" t="s">
        <v>4776</v>
      </c>
    </row>
    <row r="7211" spans="1:15" x14ac:dyDescent="0.25">
      <c r="A7211">
        <v>108039</v>
      </c>
      <c r="B7211" t="s">
        <v>4366</v>
      </c>
      <c r="C7211" t="s">
        <v>4394</v>
      </c>
      <c r="D7211" t="s">
        <v>41</v>
      </c>
      <c r="E7211" s="1">
        <v>39692</v>
      </c>
      <c r="F7211">
        <v>2008</v>
      </c>
      <c r="G7211">
        <v>21000</v>
      </c>
      <c r="H7211">
        <v>231</v>
      </c>
      <c r="I7211">
        <v>314</v>
      </c>
      <c r="J7211" t="s">
        <v>82</v>
      </c>
      <c r="K7211" t="s">
        <v>98</v>
      </c>
      <c r="L7211" t="s">
        <v>350</v>
      </c>
      <c r="M7211" t="e">
        <f>- (g/km)</f>
        <v>#NAME?</v>
      </c>
      <c r="N7211">
        <v>79900</v>
      </c>
      <c r="O7211" t="s">
        <v>4827</v>
      </c>
    </row>
    <row r="7212" spans="1:15" x14ac:dyDescent="0.25">
      <c r="A7212">
        <v>108476</v>
      </c>
      <c r="B7212" t="s">
        <v>4366</v>
      </c>
      <c r="C7212" t="s">
        <v>4439</v>
      </c>
      <c r="D7212" t="s">
        <v>44</v>
      </c>
      <c r="E7212" s="1">
        <v>39995</v>
      </c>
      <c r="F7212">
        <v>2009</v>
      </c>
      <c r="G7212">
        <v>16800</v>
      </c>
      <c r="H7212">
        <v>165</v>
      </c>
      <c r="I7212">
        <v>224</v>
      </c>
      <c r="J7212" t="s">
        <v>82</v>
      </c>
      <c r="K7212" t="s">
        <v>98</v>
      </c>
      <c r="L7212" t="s">
        <v>350</v>
      </c>
      <c r="M7212" t="s">
        <v>484</v>
      </c>
      <c r="N7212">
        <v>155000</v>
      </c>
      <c r="O7212" t="s">
        <v>4687</v>
      </c>
    </row>
    <row r="7213" spans="1:15" x14ac:dyDescent="0.25">
      <c r="A7213">
        <v>109060</v>
      </c>
      <c r="B7213" t="s">
        <v>4366</v>
      </c>
      <c r="C7213" t="s">
        <v>4831</v>
      </c>
      <c r="D7213" t="s">
        <v>41</v>
      </c>
      <c r="E7213" s="1">
        <v>39995</v>
      </c>
      <c r="F7213">
        <v>2009</v>
      </c>
      <c r="G7213">
        <v>14650</v>
      </c>
      <c r="H7213">
        <v>170</v>
      </c>
      <c r="I7213">
        <v>231</v>
      </c>
      <c r="J7213" t="s">
        <v>82</v>
      </c>
      <c r="K7213" t="s">
        <v>18</v>
      </c>
      <c r="L7213" t="s">
        <v>350</v>
      </c>
      <c r="M7213" t="s">
        <v>40</v>
      </c>
      <c r="N7213">
        <v>41000</v>
      </c>
      <c r="O7213" t="s">
        <v>4892</v>
      </c>
    </row>
    <row r="7214" spans="1:15" x14ac:dyDescent="0.25">
      <c r="A7214">
        <v>109521</v>
      </c>
      <c r="B7214" t="s">
        <v>4366</v>
      </c>
      <c r="C7214" t="s">
        <v>4605</v>
      </c>
      <c r="D7214" t="s">
        <v>16</v>
      </c>
      <c r="E7214" s="1">
        <v>40299</v>
      </c>
      <c r="F7214">
        <v>2010</v>
      </c>
      <c r="G7214">
        <v>6200</v>
      </c>
      <c r="H7214">
        <v>110</v>
      </c>
      <c r="I7214">
        <v>150</v>
      </c>
      <c r="J7214" t="s">
        <v>82</v>
      </c>
      <c r="K7214" t="s">
        <v>98</v>
      </c>
      <c r="L7214" t="s">
        <v>350</v>
      </c>
      <c r="M7214" t="s">
        <v>695</v>
      </c>
      <c r="N7214">
        <v>215000</v>
      </c>
      <c r="O7214" t="s">
        <v>4905</v>
      </c>
    </row>
    <row r="7215" spans="1:15" x14ac:dyDescent="0.25">
      <c r="A7215">
        <v>121819</v>
      </c>
      <c r="B7215" t="s">
        <v>4366</v>
      </c>
      <c r="C7215" t="s">
        <v>5405</v>
      </c>
      <c r="D7215" t="s">
        <v>86</v>
      </c>
      <c r="E7215" s="1">
        <v>43101</v>
      </c>
      <c r="F7215">
        <v>2018</v>
      </c>
      <c r="G7215">
        <v>129999</v>
      </c>
      <c r="H7215">
        <v>345</v>
      </c>
      <c r="I7215">
        <v>469</v>
      </c>
      <c r="J7215" t="s">
        <v>82</v>
      </c>
      <c r="K7215" t="s">
        <v>18</v>
      </c>
      <c r="L7215" t="s">
        <v>350</v>
      </c>
      <c r="M7215" t="s">
        <v>154</v>
      </c>
      <c r="N7215">
        <v>85000</v>
      </c>
      <c r="O7215" t="s">
        <v>5507</v>
      </c>
    </row>
    <row r="7216" spans="1:15" x14ac:dyDescent="0.25">
      <c r="A7216">
        <v>121839</v>
      </c>
      <c r="B7216" t="s">
        <v>4366</v>
      </c>
      <c r="C7216" t="s">
        <v>4444</v>
      </c>
      <c r="D7216" t="s">
        <v>86</v>
      </c>
      <c r="E7216" s="1">
        <v>43282</v>
      </c>
      <c r="F7216">
        <v>2018</v>
      </c>
      <c r="G7216">
        <v>43500</v>
      </c>
      <c r="H7216">
        <v>287</v>
      </c>
      <c r="I7216">
        <v>390</v>
      </c>
      <c r="J7216" t="s">
        <v>82</v>
      </c>
      <c r="K7216" t="s">
        <v>18</v>
      </c>
      <c r="L7216" t="s">
        <v>350</v>
      </c>
      <c r="M7216" t="e">
        <f>- (g/km)</f>
        <v>#NAME?</v>
      </c>
      <c r="N7216">
        <v>91100</v>
      </c>
      <c r="O7216" t="s">
        <v>5273</v>
      </c>
    </row>
    <row r="7217" spans="1:15" x14ac:dyDescent="0.25">
      <c r="A7217">
        <v>123180</v>
      </c>
      <c r="B7217" t="s">
        <v>4366</v>
      </c>
      <c r="C7217" t="s">
        <v>5547</v>
      </c>
      <c r="D7217" t="s">
        <v>68</v>
      </c>
      <c r="E7217" s="1">
        <v>43556</v>
      </c>
      <c r="F7217">
        <v>2019</v>
      </c>
      <c r="G7217">
        <v>84900</v>
      </c>
      <c r="H7217">
        <v>320</v>
      </c>
      <c r="I7217">
        <v>435</v>
      </c>
      <c r="J7217" t="s">
        <v>82</v>
      </c>
      <c r="K7217" t="s">
        <v>18</v>
      </c>
      <c r="L7217" t="s">
        <v>350</v>
      </c>
      <c r="M7217" t="s">
        <v>111</v>
      </c>
      <c r="N7217">
        <v>36000</v>
      </c>
      <c r="O7217" t="s">
        <v>5548</v>
      </c>
    </row>
    <row r="7218" spans="1:15" x14ac:dyDescent="0.25">
      <c r="A7218">
        <v>125781</v>
      </c>
      <c r="B7218" t="s">
        <v>4366</v>
      </c>
      <c r="C7218" t="s">
        <v>5547</v>
      </c>
      <c r="D7218" t="s">
        <v>16</v>
      </c>
      <c r="E7218" s="1">
        <v>43922</v>
      </c>
      <c r="F7218">
        <v>2020</v>
      </c>
      <c r="G7218">
        <v>106000</v>
      </c>
      <c r="H7218">
        <v>368</v>
      </c>
      <c r="I7218">
        <v>500</v>
      </c>
      <c r="J7218" t="s">
        <v>82</v>
      </c>
      <c r="K7218" t="s">
        <v>18</v>
      </c>
      <c r="L7218" t="s">
        <v>350</v>
      </c>
      <c r="M7218" t="s">
        <v>111</v>
      </c>
      <c r="N7218">
        <v>42000</v>
      </c>
      <c r="O7218" t="s">
        <v>5723</v>
      </c>
    </row>
    <row r="7219" spans="1:15" x14ac:dyDescent="0.25">
      <c r="A7219">
        <v>128668</v>
      </c>
      <c r="B7219" t="s">
        <v>4366</v>
      </c>
      <c r="C7219" t="s">
        <v>5854</v>
      </c>
      <c r="D7219" t="s">
        <v>106</v>
      </c>
      <c r="E7219" s="1">
        <v>44986</v>
      </c>
      <c r="F7219">
        <v>2023</v>
      </c>
      <c r="G7219">
        <v>122930</v>
      </c>
      <c r="H7219">
        <v>280</v>
      </c>
      <c r="I7219">
        <v>381</v>
      </c>
      <c r="J7219" t="s">
        <v>82</v>
      </c>
      <c r="K7219" t="s">
        <v>18</v>
      </c>
      <c r="L7219" t="s">
        <v>350</v>
      </c>
      <c r="M7219" t="s">
        <v>96</v>
      </c>
      <c r="N7219">
        <v>3001</v>
      </c>
      <c r="O7219" t="s">
        <v>5939</v>
      </c>
    </row>
    <row r="7220" spans="1:15" x14ac:dyDescent="0.25">
      <c r="A7220">
        <v>133656</v>
      </c>
      <c r="B7220" t="s">
        <v>6267</v>
      </c>
      <c r="C7220" t="s">
        <v>6295</v>
      </c>
      <c r="D7220" t="s">
        <v>59</v>
      </c>
      <c r="E7220" s="1">
        <v>42856</v>
      </c>
      <c r="F7220">
        <v>2017</v>
      </c>
      <c r="G7220">
        <v>36990</v>
      </c>
      <c r="H7220">
        <v>140</v>
      </c>
      <c r="I7220">
        <v>190</v>
      </c>
      <c r="J7220" t="s">
        <v>82</v>
      </c>
      <c r="K7220" t="s">
        <v>98</v>
      </c>
      <c r="L7220" t="s">
        <v>350</v>
      </c>
      <c r="M7220" t="s">
        <v>178</v>
      </c>
      <c r="N7220">
        <v>74168</v>
      </c>
      <c r="O7220" t="s">
        <v>6296</v>
      </c>
    </row>
    <row r="7221" spans="1:15" x14ac:dyDescent="0.25">
      <c r="A7221">
        <v>133658</v>
      </c>
      <c r="B7221" t="s">
        <v>6267</v>
      </c>
      <c r="C7221" t="s">
        <v>6295</v>
      </c>
      <c r="D7221" t="s">
        <v>241</v>
      </c>
      <c r="E7221" s="1">
        <v>43221</v>
      </c>
      <c r="F7221">
        <v>2018</v>
      </c>
      <c r="G7221">
        <v>36990</v>
      </c>
      <c r="H7221">
        <v>140</v>
      </c>
      <c r="I7221">
        <v>190</v>
      </c>
      <c r="J7221" t="s">
        <v>82</v>
      </c>
      <c r="K7221" t="s">
        <v>98</v>
      </c>
      <c r="L7221" t="s">
        <v>350</v>
      </c>
      <c r="M7221" t="s">
        <v>484</v>
      </c>
      <c r="N7221">
        <v>92300</v>
      </c>
      <c r="O7221" t="s">
        <v>6297</v>
      </c>
    </row>
    <row r="7222" spans="1:15" x14ac:dyDescent="0.25">
      <c r="A7222">
        <v>205286</v>
      </c>
      <c r="B7222" t="s">
        <v>7794</v>
      </c>
      <c r="C7222" t="s">
        <v>7822</v>
      </c>
      <c r="D7222" t="s">
        <v>16</v>
      </c>
      <c r="E7222" s="1">
        <v>44743</v>
      </c>
      <c r="F7222">
        <v>2022</v>
      </c>
      <c r="G7222">
        <v>38990</v>
      </c>
      <c r="H7222">
        <v>149</v>
      </c>
      <c r="I7222">
        <v>203</v>
      </c>
      <c r="J7222" t="s">
        <v>82</v>
      </c>
      <c r="K7222" t="s">
        <v>98</v>
      </c>
      <c r="L7222" t="s">
        <v>350</v>
      </c>
      <c r="M7222" t="s">
        <v>484</v>
      </c>
      <c r="N7222">
        <v>250</v>
      </c>
      <c r="O7222" t="s">
        <v>7828</v>
      </c>
    </row>
    <row r="7223" spans="1:15" x14ac:dyDescent="0.25">
      <c r="A7223">
        <v>19728</v>
      </c>
      <c r="B7223" t="s">
        <v>536</v>
      </c>
      <c r="C7223" t="s">
        <v>688</v>
      </c>
      <c r="D7223" t="s">
        <v>455</v>
      </c>
      <c r="E7223" s="1">
        <v>44105</v>
      </c>
      <c r="F7223">
        <v>2020</v>
      </c>
      <c r="G7223">
        <v>38290</v>
      </c>
      <c r="H7223">
        <v>294</v>
      </c>
      <c r="I7223">
        <v>400</v>
      </c>
      <c r="J7223" t="s">
        <v>82</v>
      </c>
      <c r="K7223" t="s">
        <v>18</v>
      </c>
      <c r="L7223" t="s">
        <v>148</v>
      </c>
      <c r="M7223" t="s">
        <v>569</v>
      </c>
      <c r="N7223">
        <v>20000</v>
      </c>
      <c r="O7223" t="s">
        <v>991</v>
      </c>
    </row>
    <row r="7224" spans="1:15" x14ac:dyDescent="0.25">
      <c r="A7224">
        <v>28291</v>
      </c>
      <c r="B7224" t="s">
        <v>1239</v>
      </c>
      <c r="C7224" t="s">
        <v>1413</v>
      </c>
      <c r="D7224" t="s">
        <v>44</v>
      </c>
      <c r="E7224" s="1">
        <v>40483</v>
      </c>
      <c r="F7224">
        <v>2010</v>
      </c>
      <c r="G7224">
        <v>8999</v>
      </c>
      <c r="H7224">
        <v>330</v>
      </c>
      <c r="I7224">
        <v>449</v>
      </c>
      <c r="J7224" t="s">
        <v>82</v>
      </c>
      <c r="K7224" t="s">
        <v>372</v>
      </c>
      <c r="L7224" t="s">
        <v>148</v>
      </c>
      <c r="M7224" t="s">
        <v>657</v>
      </c>
      <c r="N7224">
        <v>224000</v>
      </c>
      <c r="O7224" t="s">
        <v>1414</v>
      </c>
    </row>
    <row r="7225" spans="1:15" x14ac:dyDescent="0.25">
      <c r="A7225">
        <v>28935</v>
      </c>
      <c r="B7225" t="s">
        <v>1239</v>
      </c>
      <c r="C7225" t="s">
        <v>1413</v>
      </c>
      <c r="D7225" t="s">
        <v>68</v>
      </c>
      <c r="E7225" s="1">
        <v>40544</v>
      </c>
      <c r="F7225">
        <v>2011</v>
      </c>
      <c r="G7225">
        <v>17450</v>
      </c>
      <c r="H7225">
        <v>330</v>
      </c>
      <c r="I7225">
        <v>449</v>
      </c>
      <c r="J7225" t="s">
        <v>82</v>
      </c>
      <c r="K7225" t="s">
        <v>372</v>
      </c>
      <c r="L7225" t="s">
        <v>148</v>
      </c>
      <c r="M7225" t="e">
        <f>- (g/km)</f>
        <v>#NAME?</v>
      </c>
      <c r="N7225">
        <v>111400</v>
      </c>
      <c r="O7225" t="s">
        <v>1424</v>
      </c>
    </row>
    <row r="7226" spans="1:15" x14ac:dyDescent="0.25">
      <c r="A7226">
        <v>56608</v>
      </c>
      <c r="B7226" t="s">
        <v>2706</v>
      </c>
      <c r="C7226" t="s">
        <v>2729</v>
      </c>
      <c r="D7226" t="s">
        <v>41</v>
      </c>
      <c r="E7226" s="1">
        <v>44743</v>
      </c>
      <c r="F7226">
        <v>2022</v>
      </c>
      <c r="G7226">
        <v>48790</v>
      </c>
      <c r="H7226">
        <v>103</v>
      </c>
      <c r="I7226">
        <v>140</v>
      </c>
      <c r="J7226" t="s">
        <v>82</v>
      </c>
      <c r="K7226" t="s">
        <v>98</v>
      </c>
      <c r="L7226" t="s">
        <v>148</v>
      </c>
      <c r="M7226" t="s">
        <v>695</v>
      </c>
      <c r="N7226">
        <v>50</v>
      </c>
      <c r="O7226" t="s">
        <v>2839</v>
      </c>
    </row>
    <row r="7227" spans="1:15" x14ac:dyDescent="0.25">
      <c r="A7227">
        <v>77400</v>
      </c>
      <c r="B7227" t="s">
        <v>3302</v>
      </c>
      <c r="C7227" t="s">
        <v>3340</v>
      </c>
      <c r="D7227" t="s">
        <v>41</v>
      </c>
      <c r="E7227" s="1">
        <v>40391</v>
      </c>
      <c r="F7227">
        <v>2010</v>
      </c>
      <c r="G7227">
        <v>9900</v>
      </c>
      <c r="H7227">
        <v>176</v>
      </c>
      <c r="I7227">
        <v>239</v>
      </c>
      <c r="J7227" t="s">
        <v>82</v>
      </c>
      <c r="K7227" t="s">
        <v>98</v>
      </c>
      <c r="L7227" t="s">
        <v>148</v>
      </c>
      <c r="M7227" t="s">
        <v>635</v>
      </c>
      <c r="N7227">
        <v>181213</v>
      </c>
      <c r="O7227" t="s">
        <v>3341</v>
      </c>
    </row>
    <row r="7228" spans="1:15" x14ac:dyDescent="0.25">
      <c r="A7228">
        <v>93382</v>
      </c>
      <c r="B7228" t="s">
        <v>3911</v>
      </c>
      <c r="C7228" t="s">
        <v>3912</v>
      </c>
      <c r="D7228" t="s">
        <v>44</v>
      </c>
      <c r="E7228" s="1">
        <v>35247</v>
      </c>
      <c r="F7228">
        <v>1996</v>
      </c>
      <c r="G7228">
        <v>1999</v>
      </c>
      <c r="H7228">
        <v>62</v>
      </c>
      <c r="I7228">
        <v>84</v>
      </c>
      <c r="J7228" t="s">
        <v>17</v>
      </c>
      <c r="K7228" t="s">
        <v>18</v>
      </c>
      <c r="L7228" t="s">
        <v>148</v>
      </c>
      <c r="M7228" t="s">
        <v>674</v>
      </c>
      <c r="N7228">
        <v>40000</v>
      </c>
      <c r="O7228" t="s">
        <v>3913</v>
      </c>
    </row>
    <row r="7229" spans="1:15" x14ac:dyDescent="0.25">
      <c r="A7229">
        <v>94027</v>
      </c>
      <c r="B7229" t="s">
        <v>4030</v>
      </c>
      <c r="C7229" t="s">
        <v>4089</v>
      </c>
      <c r="D7229" t="s">
        <v>44</v>
      </c>
      <c r="E7229" s="1">
        <v>41699</v>
      </c>
      <c r="F7229">
        <v>2014</v>
      </c>
      <c r="G7229">
        <v>11900</v>
      </c>
      <c r="H7229">
        <v>125</v>
      </c>
      <c r="I7229">
        <v>170</v>
      </c>
      <c r="J7229" t="s">
        <v>82</v>
      </c>
      <c r="K7229" t="s">
        <v>18</v>
      </c>
      <c r="L7229" t="s">
        <v>148</v>
      </c>
      <c r="M7229" t="s">
        <v>167</v>
      </c>
      <c r="N7229">
        <v>99000</v>
      </c>
      <c r="O7229" t="s">
        <v>4090</v>
      </c>
    </row>
    <row r="7230" spans="1:15" x14ac:dyDescent="0.25">
      <c r="A7230">
        <v>102233</v>
      </c>
      <c r="B7230" t="s">
        <v>4366</v>
      </c>
      <c r="C7230" t="s">
        <v>4406</v>
      </c>
      <c r="D7230" t="s">
        <v>68</v>
      </c>
      <c r="E7230" s="1">
        <v>35551</v>
      </c>
      <c r="F7230">
        <v>1997</v>
      </c>
      <c r="G7230">
        <v>2950</v>
      </c>
      <c r="H7230">
        <v>110</v>
      </c>
      <c r="I7230">
        <v>150</v>
      </c>
      <c r="J7230" t="s">
        <v>17</v>
      </c>
      <c r="K7230" t="s">
        <v>18</v>
      </c>
      <c r="L7230" t="s">
        <v>148</v>
      </c>
      <c r="M7230" t="s">
        <v>176</v>
      </c>
      <c r="N7230">
        <v>126000</v>
      </c>
      <c r="O7230" t="s">
        <v>4422</v>
      </c>
    </row>
    <row r="7231" spans="1:15" x14ac:dyDescent="0.25">
      <c r="A7231">
        <v>105051</v>
      </c>
      <c r="B7231" t="s">
        <v>4366</v>
      </c>
      <c r="C7231" t="s">
        <v>4391</v>
      </c>
      <c r="D7231" t="s">
        <v>68</v>
      </c>
      <c r="E7231" s="1">
        <v>38565</v>
      </c>
      <c r="F7231">
        <v>2005</v>
      </c>
      <c r="G7231">
        <v>7800</v>
      </c>
      <c r="H7231">
        <v>170</v>
      </c>
      <c r="I7231">
        <v>231</v>
      </c>
      <c r="J7231" t="s">
        <v>82</v>
      </c>
      <c r="K7231" t="s">
        <v>18</v>
      </c>
      <c r="L7231" t="s">
        <v>148</v>
      </c>
      <c r="M7231" t="s">
        <v>27</v>
      </c>
      <c r="N7231">
        <v>199279</v>
      </c>
      <c r="O7231" t="s">
        <v>4599</v>
      </c>
    </row>
    <row r="7232" spans="1:15" x14ac:dyDescent="0.25">
      <c r="A7232">
        <v>105736</v>
      </c>
      <c r="B7232" t="s">
        <v>4366</v>
      </c>
      <c r="C7232" t="s">
        <v>4439</v>
      </c>
      <c r="D7232" t="s">
        <v>59</v>
      </c>
      <c r="E7232" s="1">
        <v>38534</v>
      </c>
      <c r="F7232">
        <v>2005</v>
      </c>
      <c r="G7232">
        <v>5500</v>
      </c>
      <c r="H7232">
        <v>165</v>
      </c>
      <c r="I7232">
        <v>224</v>
      </c>
      <c r="J7232" t="s">
        <v>82</v>
      </c>
      <c r="K7232" t="s">
        <v>98</v>
      </c>
      <c r="L7232" t="s">
        <v>148</v>
      </c>
      <c r="M7232" t="s">
        <v>635</v>
      </c>
      <c r="N7232">
        <v>245000</v>
      </c>
      <c r="O7232" t="s">
        <v>4688</v>
      </c>
    </row>
    <row r="7233" spans="1:15" x14ac:dyDescent="0.25">
      <c r="A7233">
        <v>105746</v>
      </c>
      <c r="B7233" t="s">
        <v>4366</v>
      </c>
      <c r="C7233" t="s">
        <v>4439</v>
      </c>
      <c r="D7233" t="s">
        <v>61</v>
      </c>
      <c r="E7233" s="1">
        <v>39052</v>
      </c>
      <c r="F7233">
        <v>2006</v>
      </c>
      <c r="G7233">
        <v>17999</v>
      </c>
      <c r="H7233">
        <v>165</v>
      </c>
      <c r="I7233">
        <v>224</v>
      </c>
      <c r="J7233" t="s">
        <v>82</v>
      </c>
      <c r="K7233" t="s">
        <v>98</v>
      </c>
      <c r="L7233" t="s">
        <v>148</v>
      </c>
      <c r="M7233" t="s">
        <v>635</v>
      </c>
      <c r="N7233">
        <v>117000</v>
      </c>
      <c r="O7233" t="s">
        <v>4688</v>
      </c>
    </row>
    <row r="7234" spans="1:15" x14ac:dyDescent="0.25">
      <c r="A7234">
        <v>105793</v>
      </c>
      <c r="B7234" t="s">
        <v>4366</v>
      </c>
      <c r="C7234" t="s">
        <v>4700</v>
      </c>
      <c r="D7234" t="s">
        <v>68</v>
      </c>
      <c r="E7234" s="1">
        <v>38869</v>
      </c>
      <c r="F7234">
        <v>2006</v>
      </c>
      <c r="G7234">
        <v>16999</v>
      </c>
      <c r="H7234">
        <v>140</v>
      </c>
      <c r="I7234">
        <v>190</v>
      </c>
      <c r="J7234" t="s">
        <v>82</v>
      </c>
      <c r="K7234" t="s">
        <v>98</v>
      </c>
      <c r="L7234" t="s">
        <v>148</v>
      </c>
      <c r="M7234" t="e">
        <f>- (g/km)</f>
        <v>#NAME?</v>
      </c>
      <c r="N7234">
        <v>143000</v>
      </c>
      <c r="O7234" t="s">
        <v>4707</v>
      </c>
    </row>
    <row r="7235" spans="1:15" x14ac:dyDescent="0.25">
      <c r="A7235">
        <v>105831</v>
      </c>
      <c r="B7235" t="s">
        <v>4366</v>
      </c>
      <c r="C7235" t="s">
        <v>4700</v>
      </c>
      <c r="D7235" t="s">
        <v>241</v>
      </c>
      <c r="E7235" s="1">
        <v>38869</v>
      </c>
      <c r="F7235">
        <v>2006</v>
      </c>
      <c r="G7235">
        <v>16999</v>
      </c>
      <c r="H7235">
        <v>140</v>
      </c>
      <c r="I7235">
        <v>190</v>
      </c>
      <c r="J7235" t="s">
        <v>82</v>
      </c>
      <c r="K7235" t="s">
        <v>98</v>
      </c>
      <c r="L7235" t="s">
        <v>148</v>
      </c>
      <c r="M7235" t="s">
        <v>635</v>
      </c>
      <c r="N7235">
        <v>143000</v>
      </c>
      <c r="O7235" t="s">
        <v>4711</v>
      </c>
    </row>
    <row r="7236" spans="1:15" x14ac:dyDescent="0.25">
      <c r="A7236">
        <v>106545</v>
      </c>
      <c r="B7236" t="s">
        <v>4366</v>
      </c>
      <c r="C7236" t="s">
        <v>4439</v>
      </c>
      <c r="D7236" t="s">
        <v>241</v>
      </c>
      <c r="E7236" s="1">
        <v>39114</v>
      </c>
      <c r="F7236">
        <v>2007</v>
      </c>
      <c r="G7236">
        <v>13950</v>
      </c>
      <c r="H7236">
        <v>165</v>
      </c>
      <c r="I7236">
        <v>224</v>
      </c>
      <c r="J7236" t="s">
        <v>82</v>
      </c>
      <c r="K7236" t="s">
        <v>98</v>
      </c>
      <c r="L7236" t="s">
        <v>148</v>
      </c>
      <c r="M7236" t="s">
        <v>635</v>
      </c>
      <c r="N7236">
        <v>191951</v>
      </c>
      <c r="O7236" t="s">
        <v>4687</v>
      </c>
    </row>
    <row r="7237" spans="1:15" x14ac:dyDescent="0.25">
      <c r="A7237">
        <v>106607</v>
      </c>
      <c r="B7237" t="s">
        <v>4366</v>
      </c>
      <c r="C7237" t="s">
        <v>4413</v>
      </c>
      <c r="D7237" t="s">
        <v>44</v>
      </c>
      <c r="E7237" s="1">
        <v>39083</v>
      </c>
      <c r="F7237">
        <v>2007</v>
      </c>
      <c r="G7237">
        <v>8999</v>
      </c>
      <c r="H7237">
        <v>235</v>
      </c>
      <c r="I7237">
        <v>320</v>
      </c>
      <c r="J7237" t="s">
        <v>82</v>
      </c>
      <c r="K7237" t="s">
        <v>98</v>
      </c>
      <c r="L7237" t="s">
        <v>148</v>
      </c>
      <c r="M7237" t="s">
        <v>1054</v>
      </c>
      <c r="N7237">
        <v>235000</v>
      </c>
      <c r="O7237" t="s">
        <v>4749</v>
      </c>
    </row>
    <row r="7238" spans="1:15" x14ac:dyDescent="0.25">
      <c r="A7238">
        <v>107441</v>
      </c>
      <c r="B7238" t="s">
        <v>4366</v>
      </c>
      <c r="C7238" t="s">
        <v>4391</v>
      </c>
      <c r="D7238" t="s">
        <v>44</v>
      </c>
      <c r="E7238" s="1">
        <v>39692</v>
      </c>
      <c r="F7238">
        <v>2008</v>
      </c>
      <c r="G7238">
        <v>11990</v>
      </c>
      <c r="H7238">
        <v>170</v>
      </c>
      <c r="I7238">
        <v>231</v>
      </c>
      <c r="J7238" t="s">
        <v>82</v>
      </c>
      <c r="K7238" t="s">
        <v>18</v>
      </c>
      <c r="L7238" t="s">
        <v>148</v>
      </c>
      <c r="M7238" t="s">
        <v>549</v>
      </c>
      <c r="N7238">
        <v>191000</v>
      </c>
      <c r="O7238" t="s">
        <v>4803</v>
      </c>
    </row>
    <row r="7239" spans="1:15" x14ac:dyDescent="0.25">
      <c r="A7239">
        <v>107715</v>
      </c>
      <c r="B7239" t="s">
        <v>4366</v>
      </c>
      <c r="C7239" t="s">
        <v>4413</v>
      </c>
      <c r="D7239" t="s">
        <v>23</v>
      </c>
      <c r="E7239" s="1">
        <v>39630</v>
      </c>
      <c r="F7239">
        <v>2008</v>
      </c>
      <c r="G7239">
        <v>14000</v>
      </c>
      <c r="H7239">
        <v>235</v>
      </c>
      <c r="I7239">
        <v>320</v>
      </c>
      <c r="J7239" t="s">
        <v>82</v>
      </c>
      <c r="K7239" t="s">
        <v>98</v>
      </c>
      <c r="L7239" t="s">
        <v>148</v>
      </c>
      <c r="M7239" t="e">
        <f>- (g/km)</f>
        <v>#NAME?</v>
      </c>
      <c r="N7239">
        <v>193000</v>
      </c>
      <c r="O7239" t="s">
        <v>4819</v>
      </c>
    </row>
    <row r="7240" spans="1:15" x14ac:dyDescent="0.25">
      <c r="A7240">
        <v>108302</v>
      </c>
      <c r="B7240" t="s">
        <v>4366</v>
      </c>
      <c r="C7240" t="s">
        <v>4369</v>
      </c>
      <c r="D7240" t="s">
        <v>61</v>
      </c>
      <c r="E7240" s="1">
        <v>39965</v>
      </c>
      <c r="F7240">
        <v>2009</v>
      </c>
      <c r="G7240">
        <v>27000</v>
      </c>
      <c r="H7240">
        <v>170</v>
      </c>
      <c r="I7240">
        <v>231</v>
      </c>
      <c r="J7240" t="s">
        <v>82</v>
      </c>
      <c r="K7240" t="s">
        <v>18</v>
      </c>
      <c r="L7240" t="s">
        <v>148</v>
      </c>
      <c r="M7240" t="s">
        <v>190</v>
      </c>
      <c r="N7240">
        <v>102000</v>
      </c>
      <c r="O7240" t="s">
        <v>4625</v>
      </c>
    </row>
    <row r="7241" spans="1:15" x14ac:dyDescent="0.25">
      <c r="A7241">
        <v>119829</v>
      </c>
      <c r="B7241" t="s">
        <v>4366</v>
      </c>
      <c r="C7241" t="s">
        <v>5256</v>
      </c>
      <c r="D7241" t="s">
        <v>16</v>
      </c>
      <c r="E7241" s="1">
        <v>43070</v>
      </c>
      <c r="F7241">
        <v>2017</v>
      </c>
      <c r="G7241">
        <v>46480</v>
      </c>
      <c r="H7241">
        <v>287</v>
      </c>
      <c r="I7241">
        <v>390</v>
      </c>
      <c r="J7241" t="s">
        <v>82</v>
      </c>
      <c r="K7241" t="s">
        <v>18</v>
      </c>
      <c r="L7241" t="s">
        <v>148</v>
      </c>
      <c r="M7241" t="s">
        <v>162</v>
      </c>
      <c r="N7241">
        <v>117710</v>
      </c>
      <c r="O7241" t="s">
        <v>5414</v>
      </c>
    </row>
    <row r="7242" spans="1:15" x14ac:dyDescent="0.25">
      <c r="A7242">
        <v>127959</v>
      </c>
      <c r="B7242" t="s">
        <v>4366</v>
      </c>
      <c r="C7242" t="s">
        <v>5854</v>
      </c>
      <c r="D7242" t="s">
        <v>16</v>
      </c>
      <c r="E7242" s="1">
        <v>44866</v>
      </c>
      <c r="F7242">
        <v>2022</v>
      </c>
      <c r="G7242">
        <v>123200</v>
      </c>
      <c r="H7242">
        <v>280</v>
      </c>
      <c r="I7242">
        <v>381</v>
      </c>
      <c r="J7242" t="s">
        <v>82</v>
      </c>
      <c r="K7242" t="s">
        <v>18</v>
      </c>
      <c r="L7242" t="s">
        <v>148</v>
      </c>
      <c r="M7242" t="s">
        <v>569</v>
      </c>
      <c r="N7242">
        <v>4444</v>
      </c>
      <c r="O7242" t="s">
        <v>5886</v>
      </c>
    </row>
    <row r="7243" spans="1:15" x14ac:dyDescent="0.25">
      <c r="A7243">
        <v>128312</v>
      </c>
      <c r="B7243" t="s">
        <v>4366</v>
      </c>
      <c r="C7243" t="s">
        <v>5854</v>
      </c>
      <c r="D7243" t="s">
        <v>41</v>
      </c>
      <c r="E7243" s="1">
        <v>44805</v>
      </c>
      <c r="F7243">
        <v>2022</v>
      </c>
      <c r="G7243">
        <v>118890</v>
      </c>
      <c r="H7243">
        <v>280</v>
      </c>
      <c r="I7243">
        <v>381</v>
      </c>
      <c r="J7243" t="s">
        <v>82</v>
      </c>
      <c r="K7243" t="s">
        <v>18</v>
      </c>
      <c r="L7243" t="s">
        <v>148</v>
      </c>
      <c r="M7243" t="s">
        <v>178</v>
      </c>
      <c r="N7243">
        <v>3874</v>
      </c>
      <c r="O7243" t="s">
        <v>5903</v>
      </c>
    </row>
    <row r="7244" spans="1:15" x14ac:dyDescent="0.25">
      <c r="A7244">
        <v>177169</v>
      </c>
      <c r="B7244" t="s">
        <v>7407</v>
      </c>
      <c r="C7244" t="s">
        <v>7416</v>
      </c>
      <c r="D7244" t="s">
        <v>44</v>
      </c>
      <c r="E7244" s="1">
        <v>36708</v>
      </c>
      <c r="F7244">
        <v>2000</v>
      </c>
      <c r="G7244">
        <v>5950</v>
      </c>
      <c r="H7244">
        <v>130</v>
      </c>
      <c r="I7244">
        <v>177</v>
      </c>
      <c r="J7244" t="s">
        <v>17</v>
      </c>
      <c r="K7244" t="s">
        <v>18</v>
      </c>
      <c r="L7244" t="s">
        <v>148</v>
      </c>
      <c r="M7244" t="s">
        <v>27</v>
      </c>
      <c r="N7244">
        <v>152500</v>
      </c>
      <c r="O7244" t="s">
        <v>7417</v>
      </c>
    </row>
    <row r="7245" spans="1:15" x14ac:dyDescent="0.25">
      <c r="A7245">
        <v>177183</v>
      </c>
      <c r="B7245" t="s">
        <v>7407</v>
      </c>
      <c r="C7245" t="s">
        <v>7416</v>
      </c>
      <c r="D7245" t="s">
        <v>23</v>
      </c>
      <c r="E7245" s="1">
        <v>37834</v>
      </c>
      <c r="F7245">
        <v>2003</v>
      </c>
      <c r="G7245">
        <v>4700</v>
      </c>
      <c r="H7245">
        <v>130</v>
      </c>
      <c r="I7245">
        <v>177</v>
      </c>
      <c r="J7245" t="s">
        <v>82</v>
      </c>
      <c r="K7245" t="s">
        <v>18</v>
      </c>
      <c r="L7245" t="s">
        <v>148</v>
      </c>
      <c r="M7245" t="e">
        <f>- (g/km)</f>
        <v>#NAME?</v>
      </c>
      <c r="N7245">
        <v>193000</v>
      </c>
      <c r="O7245" t="s">
        <v>7424</v>
      </c>
    </row>
    <row r="7246" spans="1:15" x14ac:dyDescent="0.25">
      <c r="A7246">
        <v>177236</v>
      </c>
      <c r="B7246" t="s">
        <v>7432</v>
      </c>
      <c r="C7246" t="s">
        <v>7441</v>
      </c>
      <c r="D7246" t="s">
        <v>86</v>
      </c>
      <c r="E7246" s="1">
        <v>36281</v>
      </c>
      <c r="F7246">
        <v>1999</v>
      </c>
      <c r="G7246">
        <v>5999</v>
      </c>
      <c r="H7246">
        <v>113</v>
      </c>
      <c r="I7246">
        <v>154</v>
      </c>
      <c r="J7246" t="s">
        <v>82</v>
      </c>
      <c r="K7246" t="s">
        <v>18</v>
      </c>
      <c r="L7246" t="s">
        <v>148</v>
      </c>
      <c r="M7246" t="s">
        <v>190</v>
      </c>
      <c r="N7246">
        <v>156470</v>
      </c>
      <c r="O7246" t="s">
        <v>7445</v>
      </c>
    </row>
    <row r="7247" spans="1:15" x14ac:dyDescent="0.25">
      <c r="A7247">
        <v>205555</v>
      </c>
      <c r="B7247" t="s">
        <v>7834</v>
      </c>
      <c r="C7247" t="s">
        <v>7849</v>
      </c>
      <c r="D7247" t="s">
        <v>41</v>
      </c>
      <c r="E7247" s="1">
        <v>38777</v>
      </c>
      <c r="F7247">
        <v>2006</v>
      </c>
      <c r="G7247">
        <v>5900</v>
      </c>
      <c r="H7247">
        <v>115</v>
      </c>
      <c r="I7247">
        <v>156</v>
      </c>
      <c r="J7247" t="s">
        <v>17</v>
      </c>
      <c r="K7247" t="s">
        <v>18</v>
      </c>
      <c r="L7247" t="s">
        <v>148</v>
      </c>
      <c r="M7247" t="s">
        <v>549</v>
      </c>
      <c r="N7247">
        <v>164200</v>
      </c>
      <c r="O7247" t="s">
        <v>7850</v>
      </c>
    </row>
    <row r="7248" spans="1:15" x14ac:dyDescent="0.25">
      <c r="A7248">
        <v>210564</v>
      </c>
      <c r="B7248" t="s">
        <v>7834</v>
      </c>
      <c r="C7248" t="s">
        <v>7882</v>
      </c>
      <c r="D7248" t="s">
        <v>44</v>
      </c>
      <c r="E7248" s="1">
        <v>44896</v>
      </c>
      <c r="F7248">
        <v>2022</v>
      </c>
      <c r="G7248">
        <v>44179</v>
      </c>
      <c r="H7248">
        <v>172</v>
      </c>
      <c r="I7248">
        <v>234</v>
      </c>
      <c r="J7248" t="s">
        <v>17</v>
      </c>
      <c r="K7248" t="s">
        <v>18</v>
      </c>
      <c r="L7248" t="s">
        <v>148</v>
      </c>
      <c r="M7248" t="s">
        <v>553</v>
      </c>
      <c r="N7248">
        <v>16</v>
      </c>
      <c r="O7248" t="s">
        <v>8052</v>
      </c>
    </row>
    <row r="7249" spans="1:15" x14ac:dyDescent="0.25">
      <c r="A7249">
        <v>10330</v>
      </c>
      <c r="B7249" t="s">
        <v>536</v>
      </c>
      <c r="C7249" t="s">
        <v>720</v>
      </c>
      <c r="D7249" t="s">
        <v>86</v>
      </c>
      <c r="E7249" s="1">
        <v>42125</v>
      </c>
      <c r="F7249">
        <v>2015</v>
      </c>
      <c r="G7249">
        <v>61500</v>
      </c>
      <c r="H7249">
        <v>412</v>
      </c>
      <c r="I7249">
        <v>560</v>
      </c>
      <c r="J7249" t="s">
        <v>82</v>
      </c>
      <c r="K7249" t="s">
        <v>18</v>
      </c>
      <c r="L7249" t="s">
        <v>26</v>
      </c>
      <c r="M7249" t="e">
        <f>- (g/km)</f>
        <v>#NAME?</v>
      </c>
      <c r="N7249">
        <v>48550</v>
      </c>
      <c r="O7249" t="s">
        <v>749</v>
      </c>
    </row>
    <row r="7250" spans="1:15" x14ac:dyDescent="0.25">
      <c r="A7250">
        <v>93389</v>
      </c>
      <c r="B7250" t="s">
        <v>3911</v>
      </c>
      <c r="C7250" t="s">
        <v>3914</v>
      </c>
      <c r="D7250" t="s">
        <v>68</v>
      </c>
      <c r="E7250" s="1">
        <v>39203</v>
      </c>
      <c r="F7250">
        <v>2007</v>
      </c>
      <c r="G7250">
        <v>5200</v>
      </c>
      <c r="H7250">
        <v>60</v>
      </c>
      <c r="I7250">
        <v>82</v>
      </c>
      <c r="J7250" t="s">
        <v>17</v>
      </c>
      <c r="K7250" t="s">
        <v>18</v>
      </c>
      <c r="L7250" t="s">
        <v>26</v>
      </c>
      <c r="M7250" t="s">
        <v>387</v>
      </c>
      <c r="N7250">
        <v>105000</v>
      </c>
      <c r="O7250" t="s">
        <v>3919</v>
      </c>
    </row>
    <row r="7251" spans="1:15" x14ac:dyDescent="0.25">
      <c r="A7251">
        <v>93394</v>
      </c>
      <c r="B7251" t="s">
        <v>3911</v>
      </c>
      <c r="C7251" t="s">
        <v>3914</v>
      </c>
      <c r="D7251" t="s">
        <v>59</v>
      </c>
      <c r="E7251" s="1">
        <v>39387</v>
      </c>
      <c r="F7251">
        <v>2007</v>
      </c>
      <c r="G7251">
        <v>2250</v>
      </c>
      <c r="H7251">
        <v>60</v>
      </c>
      <c r="I7251">
        <v>82</v>
      </c>
      <c r="J7251" t="s">
        <v>17</v>
      </c>
      <c r="K7251" t="s">
        <v>18</v>
      </c>
      <c r="L7251" t="s">
        <v>26</v>
      </c>
      <c r="M7251" t="s">
        <v>387</v>
      </c>
      <c r="N7251">
        <v>71000</v>
      </c>
      <c r="O7251" t="s">
        <v>3921</v>
      </c>
    </row>
    <row r="7252" spans="1:15" x14ac:dyDescent="0.25">
      <c r="A7252">
        <v>93424</v>
      </c>
      <c r="B7252" t="s">
        <v>3911</v>
      </c>
      <c r="C7252" t="s">
        <v>3927</v>
      </c>
      <c r="D7252" t="s">
        <v>68</v>
      </c>
      <c r="E7252" s="1">
        <v>41518</v>
      </c>
      <c r="F7252">
        <v>2013</v>
      </c>
      <c r="G7252">
        <v>7990</v>
      </c>
      <c r="H7252">
        <v>61</v>
      </c>
      <c r="I7252">
        <v>83</v>
      </c>
      <c r="J7252" t="s">
        <v>17</v>
      </c>
      <c r="K7252" t="s">
        <v>18</v>
      </c>
      <c r="L7252" t="s">
        <v>26</v>
      </c>
      <c r="M7252" t="s">
        <v>553</v>
      </c>
      <c r="N7252">
        <v>96600</v>
      </c>
      <c r="O7252" t="s">
        <v>3928</v>
      </c>
    </row>
    <row r="7253" spans="1:15" x14ac:dyDescent="0.25">
      <c r="A7253">
        <v>93433</v>
      </c>
      <c r="B7253" t="s">
        <v>3911</v>
      </c>
      <c r="C7253" t="s">
        <v>3933</v>
      </c>
      <c r="D7253" t="s">
        <v>68</v>
      </c>
      <c r="E7253" s="1">
        <v>42583</v>
      </c>
      <c r="F7253">
        <v>2016</v>
      </c>
      <c r="G7253">
        <v>8500</v>
      </c>
      <c r="H7253">
        <v>61</v>
      </c>
      <c r="I7253">
        <v>83</v>
      </c>
      <c r="J7253" t="s">
        <v>17</v>
      </c>
      <c r="K7253" t="s">
        <v>18</v>
      </c>
      <c r="L7253" t="s">
        <v>26</v>
      </c>
      <c r="M7253" t="s">
        <v>553</v>
      </c>
      <c r="N7253">
        <v>45000</v>
      </c>
      <c r="O7253" t="s">
        <v>3934</v>
      </c>
    </row>
    <row r="7254" spans="1:15" x14ac:dyDescent="0.25">
      <c r="A7254">
        <v>93436</v>
      </c>
      <c r="B7254" t="s">
        <v>3911</v>
      </c>
      <c r="C7254" t="s">
        <v>3927</v>
      </c>
      <c r="D7254" t="s">
        <v>86</v>
      </c>
      <c r="E7254" s="1">
        <v>42675</v>
      </c>
      <c r="F7254">
        <v>2016</v>
      </c>
      <c r="G7254">
        <v>7700</v>
      </c>
      <c r="H7254">
        <v>61</v>
      </c>
      <c r="I7254">
        <v>83</v>
      </c>
      <c r="J7254" t="s">
        <v>17</v>
      </c>
      <c r="K7254" t="s">
        <v>18</v>
      </c>
      <c r="L7254" t="s">
        <v>26</v>
      </c>
      <c r="M7254" t="s">
        <v>553</v>
      </c>
      <c r="N7254">
        <v>27690</v>
      </c>
      <c r="O7254" t="s">
        <v>3936</v>
      </c>
    </row>
    <row r="7255" spans="1:15" x14ac:dyDescent="0.25">
      <c r="A7255">
        <v>93439</v>
      </c>
      <c r="B7255" t="s">
        <v>3911</v>
      </c>
      <c r="C7255" t="s">
        <v>3927</v>
      </c>
      <c r="D7255" t="s">
        <v>23</v>
      </c>
      <c r="E7255" s="1">
        <v>42675</v>
      </c>
      <c r="F7255">
        <v>2016</v>
      </c>
      <c r="G7255">
        <v>12999</v>
      </c>
      <c r="H7255">
        <v>61</v>
      </c>
      <c r="I7255">
        <v>83</v>
      </c>
      <c r="J7255" t="s">
        <v>17</v>
      </c>
      <c r="K7255" t="s">
        <v>18</v>
      </c>
      <c r="L7255" t="s">
        <v>26</v>
      </c>
      <c r="M7255" t="s">
        <v>553</v>
      </c>
      <c r="N7255">
        <v>28160</v>
      </c>
      <c r="O7255" t="s">
        <v>3937</v>
      </c>
    </row>
    <row r="7256" spans="1:15" x14ac:dyDescent="0.25">
      <c r="A7256">
        <v>93469</v>
      </c>
      <c r="B7256" t="s">
        <v>3911</v>
      </c>
      <c r="C7256" t="s">
        <v>3933</v>
      </c>
      <c r="D7256" t="s">
        <v>16</v>
      </c>
      <c r="E7256" s="1">
        <v>43101</v>
      </c>
      <c r="F7256">
        <v>2018</v>
      </c>
      <c r="G7256">
        <v>6500</v>
      </c>
      <c r="H7256">
        <v>61</v>
      </c>
      <c r="I7256">
        <v>83</v>
      </c>
      <c r="J7256" t="s">
        <v>17</v>
      </c>
      <c r="K7256" t="s">
        <v>18</v>
      </c>
      <c r="L7256" t="s">
        <v>26</v>
      </c>
      <c r="M7256" t="s">
        <v>553</v>
      </c>
      <c r="N7256">
        <v>33000</v>
      </c>
      <c r="O7256" t="s">
        <v>3947</v>
      </c>
    </row>
    <row r="7257" spans="1:15" x14ac:dyDescent="0.25">
      <c r="A7257">
        <v>93473</v>
      </c>
      <c r="B7257" t="s">
        <v>3911</v>
      </c>
      <c r="C7257" t="s">
        <v>3946</v>
      </c>
      <c r="D7257" t="s">
        <v>268</v>
      </c>
      <c r="E7257" s="1">
        <v>43405</v>
      </c>
      <c r="F7257">
        <v>2018</v>
      </c>
      <c r="G7257">
        <v>12990</v>
      </c>
      <c r="H7257">
        <v>61</v>
      </c>
      <c r="I7257">
        <v>83</v>
      </c>
      <c r="J7257" t="s">
        <v>17</v>
      </c>
      <c r="K7257" t="s">
        <v>18</v>
      </c>
      <c r="L7257" t="s">
        <v>26</v>
      </c>
      <c r="M7257" t="s">
        <v>553</v>
      </c>
      <c r="N7257">
        <v>11198</v>
      </c>
      <c r="O7257" t="s">
        <v>3948</v>
      </c>
    </row>
    <row r="7258" spans="1:15" x14ac:dyDescent="0.25">
      <c r="A7258">
        <v>93474</v>
      </c>
      <c r="B7258" t="s">
        <v>3911</v>
      </c>
      <c r="C7258" t="s">
        <v>3914</v>
      </c>
      <c r="D7258" t="s">
        <v>268</v>
      </c>
      <c r="E7258" s="1">
        <v>43405</v>
      </c>
      <c r="F7258">
        <v>2018</v>
      </c>
      <c r="G7258">
        <v>12990</v>
      </c>
      <c r="H7258">
        <v>61</v>
      </c>
      <c r="I7258">
        <v>83</v>
      </c>
      <c r="J7258" t="s">
        <v>17</v>
      </c>
      <c r="K7258" t="s">
        <v>18</v>
      </c>
      <c r="L7258" t="s">
        <v>26</v>
      </c>
      <c r="M7258" t="s">
        <v>553</v>
      </c>
      <c r="N7258">
        <v>11198</v>
      </c>
      <c r="O7258" t="s">
        <v>3949</v>
      </c>
    </row>
    <row r="7259" spans="1:15" x14ac:dyDescent="0.25">
      <c r="A7259">
        <v>93479</v>
      </c>
      <c r="B7259" t="s">
        <v>3911</v>
      </c>
      <c r="C7259" t="s">
        <v>3927</v>
      </c>
      <c r="D7259" t="s">
        <v>241</v>
      </c>
      <c r="E7259" s="1">
        <v>43739</v>
      </c>
      <c r="F7259">
        <v>2019</v>
      </c>
      <c r="G7259">
        <v>13980</v>
      </c>
      <c r="H7259">
        <v>61</v>
      </c>
      <c r="I7259">
        <v>83</v>
      </c>
      <c r="J7259" t="s">
        <v>17</v>
      </c>
      <c r="K7259" t="s">
        <v>18</v>
      </c>
      <c r="L7259" t="s">
        <v>26</v>
      </c>
      <c r="M7259" t="s">
        <v>553</v>
      </c>
      <c r="N7259">
        <v>52300</v>
      </c>
      <c r="O7259" t="s">
        <v>3950</v>
      </c>
    </row>
    <row r="7260" spans="1:15" x14ac:dyDescent="0.25">
      <c r="A7260">
        <v>93485</v>
      </c>
      <c r="B7260" t="s">
        <v>3911</v>
      </c>
      <c r="C7260" t="s">
        <v>3933</v>
      </c>
      <c r="D7260" t="s">
        <v>86</v>
      </c>
      <c r="E7260" s="1">
        <v>43466</v>
      </c>
      <c r="F7260">
        <v>2019</v>
      </c>
      <c r="G7260">
        <v>16850</v>
      </c>
      <c r="H7260">
        <v>83</v>
      </c>
      <c r="I7260">
        <v>113</v>
      </c>
      <c r="J7260" t="s">
        <v>17</v>
      </c>
      <c r="K7260" t="s">
        <v>18</v>
      </c>
      <c r="L7260" t="s">
        <v>26</v>
      </c>
      <c r="M7260" t="s">
        <v>553</v>
      </c>
      <c r="N7260">
        <v>4000</v>
      </c>
      <c r="O7260" t="s">
        <v>3951</v>
      </c>
    </row>
    <row r="7261" spans="1:15" x14ac:dyDescent="0.25">
      <c r="A7261">
        <v>93492</v>
      </c>
      <c r="B7261" t="s">
        <v>3911</v>
      </c>
      <c r="C7261" t="s">
        <v>3914</v>
      </c>
      <c r="D7261" t="s">
        <v>16</v>
      </c>
      <c r="E7261" s="1">
        <v>43556</v>
      </c>
      <c r="F7261">
        <v>2019</v>
      </c>
      <c r="G7261">
        <v>12980</v>
      </c>
      <c r="H7261">
        <v>61</v>
      </c>
      <c r="I7261">
        <v>83</v>
      </c>
      <c r="J7261" t="s">
        <v>17</v>
      </c>
      <c r="K7261" t="s">
        <v>18</v>
      </c>
      <c r="L7261" t="s">
        <v>26</v>
      </c>
      <c r="M7261" t="s">
        <v>387</v>
      </c>
      <c r="N7261">
        <v>39882</v>
      </c>
      <c r="O7261" t="s">
        <v>3953</v>
      </c>
    </row>
    <row r="7262" spans="1:15" x14ac:dyDescent="0.25">
      <c r="A7262">
        <v>93526</v>
      </c>
      <c r="B7262" t="s">
        <v>3911</v>
      </c>
      <c r="C7262" t="s">
        <v>3933</v>
      </c>
      <c r="D7262" t="s">
        <v>23</v>
      </c>
      <c r="E7262" s="1">
        <v>44409</v>
      </c>
      <c r="F7262">
        <v>2021</v>
      </c>
      <c r="G7262">
        <v>20650</v>
      </c>
      <c r="H7262">
        <v>61</v>
      </c>
      <c r="I7262">
        <v>83</v>
      </c>
      <c r="J7262" t="s">
        <v>17</v>
      </c>
      <c r="K7262" t="s">
        <v>18</v>
      </c>
      <c r="L7262" t="s">
        <v>26</v>
      </c>
      <c r="M7262" t="s">
        <v>616</v>
      </c>
      <c r="N7262">
        <v>50</v>
      </c>
      <c r="O7262" t="s">
        <v>3961</v>
      </c>
    </row>
    <row r="7263" spans="1:15" x14ac:dyDescent="0.25">
      <c r="A7263">
        <v>93528</v>
      </c>
      <c r="B7263" t="s">
        <v>3911</v>
      </c>
      <c r="C7263" t="s">
        <v>3946</v>
      </c>
      <c r="D7263" t="s">
        <v>23</v>
      </c>
      <c r="E7263" s="1">
        <v>44409</v>
      </c>
      <c r="F7263">
        <v>2021</v>
      </c>
      <c r="G7263">
        <v>25900</v>
      </c>
      <c r="H7263">
        <v>61</v>
      </c>
      <c r="I7263">
        <v>83</v>
      </c>
      <c r="J7263" t="s">
        <v>17</v>
      </c>
      <c r="K7263" t="s">
        <v>18</v>
      </c>
      <c r="L7263" t="s">
        <v>26</v>
      </c>
      <c r="M7263" t="s">
        <v>553</v>
      </c>
      <c r="N7263">
        <v>100</v>
      </c>
      <c r="O7263" t="s">
        <v>3962</v>
      </c>
    </row>
    <row r="7264" spans="1:15" x14ac:dyDescent="0.25">
      <c r="A7264">
        <v>93545</v>
      </c>
      <c r="B7264" t="s">
        <v>3911</v>
      </c>
      <c r="C7264" t="s">
        <v>3946</v>
      </c>
      <c r="D7264" t="s">
        <v>86</v>
      </c>
      <c r="E7264" s="1">
        <v>44593</v>
      </c>
      <c r="F7264">
        <v>2022</v>
      </c>
      <c r="G7264">
        <v>16200</v>
      </c>
      <c r="H7264">
        <v>61</v>
      </c>
      <c r="I7264">
        <v>83</v>
      </c>
      <c r="J7264" t="s">
        <v>17</v>
      </c>
      <c r="K7264" t="s">
        <v>18</v>
      </c>
      <c r="L7264" t="s">
        <v>26</v>
      </c>
      <c r="M7264" t="s">
        <v>20</v>
      </c>
      <c r="N7264">
        <v>5000</v>
      </c>
      <c r="O7264" t="s">
        <v>3957</v>
      </c>
    </row>
    <row r="7265" spans="1:15" x14ac:dyDescent="0.25">
      <c r="A7265">
        <v>105283</v>
      </c>
      <c r="B7265" t="s">
        <v>4366</v>
      </c>
      <c r="C7265" t="s">
        <v>4685</v>
      </c>
      <c r="D7265" t="s">
        <v>23</v>
      </c>
      <c r="E7265" s="1">
        <v>38596</v>
      </c>
      <c r="F7265">
        <v>2005</v>
      </c>
      <c r="G7265">
        <v>7950</v>
      </c>
      <c r="H7265">
        <v>170</v>
      </c>
      <c r="I7265">
        <v>231</v>
      </c>
      <c r="J7265" t="s">
        <v>82</v>
      </c>
      <c r="K7265" t="s">
        <v>18</v>
      </c>
      <c r="L7265" t="s">
        <v>26</v>
      </c>
      <c r="M7265" t="s">
        <v>323</v>
      </c>
      <c r="N7265">
        <v>214000</v>
      </c>
      <c r="O7265" t="s">
        <v>4686</v>
      </c>
    </row>
    <row r="7266" spans="1:15" x14ac:dyDescent="0.25">
      <c r="A7266">
        <v>106960</v>
      </c>
      <c r="B7266" t="s">
        <v>4366</v>
      </c>
      <c r="C7266" t="s">
        <v>4685</v>
      </c>
      <c r="D7266" t="s">
        <v>41</v>
      </c>
      <c r="E7266" s="1">
        <v>39264</v>
      </c>
      <c r="F7266">
        <v>2007</v>
      </c>
      <c r="G7266">
        <v>16999</v>
      </c>
      <c r="H7266">
        <v>170</v>
      </c>
      <c r="I7266">
        <v>231</v>
      </c>
      <c r="J7266" t="s">
        <v>82</v>
      </c>
      <c r="K7266" t="s">
        <v>18</v>
      </c>
      <c r="L7266" t="s">
        <v>26</v>
      </c>
      <c r="M7266" t="s">
        <v>323</v>
      </c>
      <c r="N7266">
        <v>63958</v>
      </c>
      <c r="O7266" t="s">
        <v>4773</v>
      </c>
    </row>
    <row r="7267" spans="1:15" x14ac:dyDescent="0.25">
      <c r="A7267">
        <v>108275</v>
      </c>
      <c r="B7267" t="s">
        <v>4366</v>
      </c>
      <c r="C7267" t="s">
        <v>4710</v>
      </c>
      <c r="D7267" t="s">
        <v>59</v>
      </c>
      <c r="E7267" s="1">
        <v>39783</v>
      </c>
      <c r="F7267">
        <v>2008</v>
      </c>
      <c r="G7267">
        <v>9490</v>
      </c>
      <c r="H7267">
        <v>165</v>
      </c>
      <c r="I7267">
        <v>224</v>
      </c>
      <c r="J7267" t="s">
        <v>82</v>
      </c>
      <c r="K7267" t="s">
        <v>98</v>
      </c>
      <c r="L7267" t="s">
        <v>26</v>
      </c>
      <c r="M7267" t="s">
        <v>619</v>
      </c>
      <c r="N7267">
        <v>221272</v>
      </c>
      <c r="O7267" t="s">
        <v>4846</v>
      </c>
    </row>
    <row r="7268" spans="1:15" x14ac:dyDescent="0.25">
      <c r="A7268">
        <v>111523</v>
      </c>
      <c r="B7268" t="s">
        <v>4366</v>
      </c>
      <c r="C7268" t="s">
        <v>4632</v>
      </c>
      <c r="D7268" t="s">
        <v>44</v>
      </c>
      <c r="E7268" s="1">
        <v>41153</v>
      </c>
      <c r="F7268">
        <v>2012</v>
      </c>
      <c r="G7268">
        <v>16900</v>
      </c>
      <c r="H7268">
        <v>300</v>
      </c>
      <c r="I7268">
        <v>408</v>
      </c>
      <c r="J7268" t="s">
        <v>82</v>
      </c>
      <c r="K7268" t="s">
        <v>18</v>
      </c>
      <c r="L7268" t="s">
        <v>26</v>
      </c>
      <c r="M7268" t="s">
        <v>27</v>
      </c>
      <c r="N7268">
        <v>314838</v>
      </c>
      <c r="O7268" t="s">
        <v>4985</v>
      </c>
    </row>
    <row r="7269" spans="1:15" x14ac:dyDescent="0.25">
      <c r="A7269">
        <v>121423</v>
      </c>
      <c r="B7269" t="s">
        <v>4366</v>
      </c>
      <c r="C7269" t="s">
        <v>4452</v>
      </c>
      <c r="D7269" t="s">
        <v>241</v>
      </c>
      <c r="E7269" s="1">
        <v>43435</v>
      </c>
      <c r="F7269">
        <v>2018</v>
      </c>
      <c r="G7269">
        <v>59900</v>
      </c>
      <c r="H7269">
        <v>140</v>
      </c>
      <c r="I7269">
        <v>190</v>
      </c>
      <c r="J7269" t="s">
        <v>82</v>
      </c>
      <c r="K7269" t="s">
        <v>98</v>
      </c>
      <c r="L7269" t="s">
        <v>26</v>
      </c>
      <c r="M7269" t="s">
        <v>635</v>
      </c>
      <c r="N7269">
        <v>84100</v>
      </c>
      <c r="O7269" t="s">
        <v>5481</v>
      </c>
    </row>
    <row r="7270" spans="1:15" x14ac:dyDescent="0.25">
      <c r="A7270">
        <v>134479</v>
      </c>
      <c r="B7270" t="s">
        <v>6337</v>
      </c>
      <c r="C7270" t="s">
        <v>6342</v>
      </c>
      <c r="D7270" t="s">
        <v>86</v>
      </c>
      <c r="E7270" s="1">
        <v>36861</v>
      </c>
      <c r="F7270">
        <v>2000</v>
      </c>
      <c r="G7270">
        <v>1499</v>
      </c>
      <c r="H7270">
        <v>71</v>
      </c>
      <c r="I7270">
        <v>97</v>
      </c>
      <c r="J7270" t="s">
        <v>17</v>
      </c>
      <c r="K7270" t="s">
        <v>18</v>
      </c>
      <c r="L7270" t="s">
        <v>26</v>
      </c>
      <c r="M7270" t="s">
        <v>190</v>
      </c>
      <c r="N7270">
        <v>144100</v>
      </c>
      <c r="O7270" t="s">
        <v>6343</v>
      </c>
    </row>
    <row r="7271" spans="1:15" x14ac:dyDescent="0.25">
      <c r="A7271">
        <v>134873</v>
      </c>
      <c r="B7271" t="s">
        <v>6337</v>
      </c>
      <c r="C7271" t="s">
        <v>6362</v>
      </c>
      <c r="D7271" t="s">
        <v>59</v>
      </c>
      <c r="E7271" s="1">
        <v>41091</v>
      </c>
      <c r="F7271">
        <v>2012</v>
      </c>
      <c r="G7271">
        <v>15900</v>
      </c>
      <c r="H7271">
        <v>170</v>
      </c>
      <c r="I7271">
        <v>231</v>
      </c>
      <c r="J7271" t="s">
        <v>82</v>
      </c>
      <c r="K7271" t="s">
        <v>98</v>
      </c>
      <c r="L7271" t="s">
        <v>26</v>
      </c>
      <c r="M7271" t="e">
        <f>- (g/km)</f>
        <v>#NAME?</v>
      </c>
      <c r="N7271">
        <v>209492</v>
      </c>
      <c r="O7271" t="s">
        <v>6400</v>
      </c>
    </row>
    <row r="7272" spans="1:15" x14ac:dyDescent="0.25">
      <c r="A7272">
        <v>168347</v>
      </c>
      <c r="B7272" t="s">
        <v>7012</v>
      </c>
      <c r="C7272" t="s">
        <v>7022</v>
      </c>
      <c r="D7272" t="s">
        <v>259</v>
      </c>
      <c r="E7272" s="1">
        <v>44986</v>
      </c>
      <c r="F7272">
        <v>2023</v>
      </c>
      <c r="G7272">
        <v>135000</v>
      </c>
      <c r="H7272">
        <v>250</v>
      </c>
      <c r="I7272">
        <v>340</v>
      </c>
      <c r="J7272" t="s">
        <v>82</v>
      </c>
      <c r="K7272" t="s">
        <v>18</v>
      </c>
      <c r="L7272" t="s">
        <v>26</v>
      </c>
      <c r="M7272" t="e">
        <f>- (g/km)</f>
        <v>#NAME?</v>
      </c>
      <c r="N7272">
        <v>600</v>
      </c>
      <c r="O7272" t="s">
        <v>7161</v>
      </c>
    </row>
    <row r="7273" spans="1:15" x14ac:dyDescent="0.25">
      <c r="A7273">
        <v>177272</v>
      </c>
      <c r="B7273" t="s">
        <v>7432</v>
      </c>
      <c r="C7273" t="s">
        <v>7448</v>
      </c>
      <c r="D7273" t="s">
        <v>68</v>
      </c>
      <c r="E7273" s="1">
        <v>37591</v>
      </c>
      <c r="F7273">
        <v>2002</v>
      </c>
      <c r="G7273">
        <v>5990</v>
      </c>
      <c r="H7273">
        <v>129</v>
      </c>
      <c r="I7273">
        <v>175</v>
      </c>
      <c r="J7273" t="s">
        <v>17</v>
      </c>
      <c r="K7273" t="s">
        <v>18</v>
      </c>
      <c r="L7273" t="s">
        <v>26</v>
      </c>
      <c r="M7273" t="s">
        <v>149</v>
      </c>
      <c r="N7273">
        <v>167000</v>
      </c>
      <c r="O7273" t="s">
        <v>7450</v>
      </c>
    </row>
    <row r="7274" spans="1:15" x14ac:dyDescent="0.25">
      <c r="A7274">
        <v>8080</v>
      </c>
      <c r="B7274" t="s">
        <v>536</v>
      </c>
      <c r="C7274" t="s">
        <v>698</v>
      </c>
      <c r="D7274" t="s">
        <v>41</v>
      </c>
      <c r="E7274" s="1">
        <v>41548</v>
      </c>
      <c r="F7274">
        <v>2013</v>
      </c>
      <c r="G7274">
        <v>43499</v>
      </c>
      <c r="H7274">
        <v>397</v>
      </c>
      <c r="I7274">
        <v>540</v>
      </c>
      <c r="J7274" t="s">
        <v>82</v>
      </c>
      <c r="K7274" t="s">
        <v>18</v>
      </c>
      <c r="L7274" t="s">
        <v>390</v>
      </c>
      <c r="M7274" t="s">
        <v>27</v>
      </c>
      <c r="N7274">
        <v>93500</v>
      </c>
      <c r="O7274" t="s">
        <v>712</v>
      </c>
    </row>
    <row r="7275" spans="1:15" x14ac:dyDescent="0.25">
      <c r="A7275">
        <v>30319</v>
      </c>
      <c r="B7275" t="s">
        <v>1239</v>
      </c>
      <c r="C7275" t="s">
        <v>1438</v>
      </c>
      <c r="D7275" t="s">
        <v>23</v>
      </c>
      <c r="E7275" s="1">
        <v>41000</v>
      </c>
      <c r="F7275">
        <v>2012</v>
      </c>
      <c r="G7275">
        <v>47980</v>
      </c>
      <c r="H7275">
        <v>250</v>
      </c>
      <c r="I7275">
        <v>340</v>
      </c>
      <c r="J7275" t="s">
        <v>17</v>
      </c>
      <c r="K7275" t="s">
        <v>18</v>
      </c>
      <c r="L7275" t="s">
        <v>390</v>
      </c>
      <c r="M7275" t="s">
        <v>190</v>
      </c>
      <c r="N7275">
        <v>98400</v>
      </c>
      <c r="O7275" t="s">
        <v>1468</v>
      </c>
    </row>
    <row r="7276" spans="1:15" x14ac:dyDescent="0.25">
      <c r="A7276">
        <v>30793</v>
      </c>
      <c r="B7276" t="s">
        <v>1239</v>
      </c>
      <c r="C7276" t="s">
        <v>1438</v>
      </c>
      <c r="D7276" t="s">
        <v>59</v>
      </c>
      <c r="E7276" s="1">
        <v>41030</v>
      </c>
      <c r="F7276">
        <v>2012</v>
      </c>
      <c r="G7276">
        <v>49900</v>
      </c>
      <c r="H7276">
        <v>250</v>
      </c>
      <c r="I7276">
        <v>340</v>
      </c>
      <c r="J7276" t="s">
        <v>17</v>
      </c>
      <c r="K7276" t="s">
        <v>18</v>
      </c>
      <c r="L7276" t="s">
        <v>390</v>
      </c>
      <c r="M7276" t="s">
        <v>336</v>
      </c>
      <c r="N7276">
        <v>56000</v>
      </c>
      <c r="O7276" t="s">
        <v>1476</v>
      </c>
    </row>
    <row r="7277" spans="1:15" x14ac:dyDescent="0.25">
      <c r="A7277">
        <v>43296</v>
      </c>
      <c r="B7277" t="s">
        <v>2013</v>
      </c>
      <c r="C7277" t="s">
        <v>2046</v>
      </c>
      <c r="D7277" t="s">
        <v>59</v>
      </c>
      <c r="E7277" s="1">
        <v>42736</v>
      </c>
      <c r="F7277">
        <v>2017</v>
      </c>
      <c r="G7277">
        <v>22900</v>
      </c>
      <c r="H7277">
        <v>250</v>
      </c>
      <c r="I7277">
        <v>340</v>
      </c>
      <c r="J7277" t="s">
        <v>82</v>
      </c>
      <c r="K7277" t="s">
        <v>18</v>
      </c>
      <c r="L7277" t="s">
        <v>390</v>
      </c>
      <c r="M7277" t="s">
        <v>170</v>
      </c>
      <c r="N7277">
        <v>107000</v>
      </c>
      <c r="O7277" t="s">
        <v>2048</v>
      </c>
    </row>
    <row r="7278" spans="1:15" x14ac:dyDescent="0.25">
      <c r="A7278">
        <v>43302</v>
      </c>
      <c r="B7278" t="s">
        <v>2013</v>
      </c>
      <c r="C7278" t="s">
        <v>2046</v>
      </c>
      <c r="D7278" t="s">
        <v>23</v>
      </c>
      <c r="E7278" s="1">
        <v>43132</v>
      </c>
      <c r="F7278">
        <v>2018</v>
      </c>
      <c r="G7278">
        <v>36880</v>
      </c>
      <c r="H7278">
        <v>307</v>
      </c>
      <c r="I7278">
        <v>417</v>
      </c>
      <c r="J7278" t="s">
        <v>82</v>
      </c>
      <c r="K7278" t="s">
        <v>18</v>
      </c>
      <c r="L7278" t="s">
        <v>390</v>
      </c>
      <c r="M7278" t="s">
        <v>100</v>
      </c>
      <c r="N7278">
        <v>80000</v>
      </c>
      <c r="O7278" t="s">
        <v>2050</v>
      </c>
    </row>
    <row r="7279" spans="1:15" x14ac:dyDescent="0.25">
      <c r="A7279">
        <v>43362</v>
      </c>
      <c r="B7279" t="s">
        <v>2013</v>
      </c>
      <c r="C7279" t="s">
        <v>2054</v>
      </c>
      <c r="D7279" t="s">
        <v>61</v>
      </c>
      <c r="E7279" s="1">
        <v>45078</v>
      </c>
      <c r="F7279">
        <v>2023</v>
      </c>
      <c r="G7279">
        <v>39960</v>
      </c>
      <c r="H7279">
        <v>169</v>
      </c>
      <c r="I7279">
        <v>230</v>
      </c>
      <c r="J7279" t="s">
        <v>82</v>
      </c>
      <c r="K7279" t="s">
        <v>18</v>
      </c>
      <c r="L7279" t="s">
        <v>390</v>
      </c>
      <c r="M7279" t="s">
        <v>374</v>
      </c>
      <c r="N7279">
        <v>15</v>
      </c>
      <c r="O7279" t="s">
        <v>2069</v>
      </c>
    </row>
    <row r="7280" spans="1:15" x14ac:dyDescent="0.25">
      <c r="A7280">
        <v>105879</v>
      </c>
      <c r="B7280" t="s">
        <v>4366</v>
      </c>
      <c r="C7280" t="s">
        <v>4700</v>
      </c>
      <c r="D7280" t="s">
        <v>44</v>
      </c>
      <c r="E7280" s="1">
        <v>38838</v>
      </c>
      <c r="F7280">
        <v>2006</v>
      </c>
      <c r="G7280">
        <v>7690</v>
      </c>
      <c r="H7280">
        <v>140</v>
      </c>
      <c r="I7280">
        <v>190</v>
      </c>
      <c r="J7280" t="s">
        <v>82</v>
      </c>
      <c r="K7280" t="s">
        <v>98</v>
      </c>
      <c r="L7280" t="s">
        <v>390</v>
      </c>
      <c r="M7280" t="s">
        <v>342</v>
      </c>
      <c r="N7280">
        <v>269780</v>
      </c>
      <c r="O7280" t="s">
        <v>4715</v>
      </c>
    </row>
    <row r="7281" spans="1:15" x14ac:dyDescent="0.25">
      <c r="A7281">
        <v>107012</v>
      </c>
      <c r="B7281" t="s">
        <v>4366</v>
      </c>
      <c r="C7281" t="s">
        <v>4413</v>
      </c>
      <c r="D7281" t="s">
        <v>41</v>
      </c>
      <c r="E7281" s="1">
        <v>39417</v>
      </c>
      <c r="F7281">
        <v>2007</v>
      </c>
      <c r="G7281">
        <v>11280</v>
      </c>
      <c r="H7281">
        <v>235</v>
      </c>
      <c r="I7281">
        <v>320</v>
      </c>
      <c r="J7281" t="s">
        <v>82</v>
      </c>
      <c r="K7281" t="s">
        <v>98</v>
      </c>
      <c r="L7281" t="s">
        <v>390</v>
      </c>
      <c r="M7281" t="s">
        <v>619</v>
      </c>
      <c r="N7281">
        <v>238000</v>
      </c>
      <c r="O7281" t="s">
        <v>4774</v>
      </c>
    </row>
    <row r="7282" spans="1:15" x14ac:dyDescent="0.25">
      <c r="A7282">
        <v>134638</v>
      </c>
      <c r="B7282" t="s">
        <v>6337</v>
      </c>
      <c r="C7282" t="s">
        <v>6359</v>
      </c>
      <c r="D7282" t="s">
        <v>150</v>
      </c>
      <c r="E7282" s="1">
        <v>39234</v>
      </c>
      <c r="F7282">
        <v>2007</v>
      </c>
      <c r="G7282">
        <v>8900</v>
      </c>
      <c r="H7282">
        <v>121</v>
      </c>
      <c r="I7282">
        <v>165</v>
      </c>
      <c r="J7282" t="s">
        <v>82</v>
      </c>
      <c r="K7282" t="s">
        <v>18</v>
      </c>
      <c r="L7282" t="s">
        <v>390</v>
      </c>
      <c r="M7282" t="e">
        <f>- (g/km)</f>
        <v>#NAME?</v>
      </c>
      <c r="N7282">
        <v>77000</v>
      </c>
      <c r="O7282" t="s">
        <v>6376</v>
      </c>
    </row>
    <row r="7283" spans="1:15" x14ac:dyDescent="0.25">
      <c r="A7283">
        <v>138433</v>
      </c>
      <c r="B7283" t="s">
        <v>6537</v>
      </c>
      <c r="C7283" t="s">
        <v>6542</v>
      </c>
      <c r="D7283" t="s">
        <v>44</v>
      </c>
      <c r="E7283" s="1">
        <v>36892</v>
      </c>
      <c r="F7283">
        <v>2001</v>
      </c>
      <c r="G7283">
        <v>1599</v>
      </c>
      <c r="H7283">
        <v>106</v>
      </c>
      <c r="I7283">
        <v>144</v>
      </c>
      <c r="J7283" t="s">
        <v>17</v>
      </c>
      <c r="K7283" t="s">
        <v>18</v>
      </c>
      <c r="L7283" t="s">
        <v>390</v>
      </c>
      <c r="M7283" t="e">
        <f>- (g/km)</f>
        <v>#NAME?</v>
      </c>
      <c r="N7283">
        <v>103734</v>
      </c>
      <c r="O7283" t="s">
        <v>6555</v>
      </c>
    </row>
    <row r="7284" spans="1:15" x14ac:dyDescent="0.25">
      <c r="A7284">
        <v>23536</v>
      </c>
      <c r="B7284" t="s">
        <v>1239</v>
      </c>
      <c r="C7284" t="s">
        <v>1249</v>
      </c>
      <c r="D7284" t="s">
        <v>86</v>
      </c>
      <c r="E7284" s="1">
        <v>35947</v>
      </c>
      <c r="F7284">
        <v>1998</v>
      </c>
      <c r="G7284">
        <v>3399</v>
      </c>
      <c r="H7284">
        <v>125</v>
      </c>
      <c r="I7284">
        <v>170</v>
      </c>
      <c r="J7284" t="s">
        <v>82</v>
      </c>
      <c r="K7284" t="s">
        <v>18</v>
      </c>
      <c r="L7284" t="s">
        <v>112</v>
      </c>
      <c r="M7284" t="e">
        <f>- (g/km)</f>
        <v>#NAME?</v>
      </c>
      <c r="N7284">
        <v>335000</v>
      </c>
      <c r="O7284" t="s">
        <v>1270</v>
      </c>
    </row>
    <row r="7285" spans="1:15" x14ac:dyDescent="0.25">
      <c r="A7285">
        <v>32120</v>
      </c>
      <c r="B7285" t="s">
        <v>1239</v>
      </c>
      <c r="C7285" t="s">
        <v>1402</v>
      </c>
      <c r="D7285" t="s">
        <v>241</v>
      </c>
      <c r="E7285" s="1">
        <v>41883</v>
      </c>
      <c r="F7285">
        <v>2014</v>
      </c>
      <c r="G7285">
        <v>22990</v>
      </c>
      <c r="H7285">
        <v>330</v>
      </c>
      <c r="I7285">
        <v>449</v>
      </c>
      <c r="J7285" t="s">
        <v>82</v>
      </c>
      <c r="K7285" t="s">
        <v>18</v>
      </c>
      <c r="L7285" t="s">
        <v>112</v>
      </c>
      <c r="M7285" t="s">
        <v>340</v>
      </c>
      <c r="N7285">
        <v>131000</v>
      </c>
      <c r="O7285" t="s">
        <v>1517</v>
      </c>
    </row>
    <row r="7286" spans="1:15" x14ac:dyDescent="0.25">
      <c r="A7286">
        <v>39953</v>
      </c>
      <c r="B7286" t="s">
        <v>1239</v>
      </c>
      <c r="C7286" t="s">
        <v>1725</v>
      </c>
      <c r="D7286" t="s">
        <v>59</v>
      </c>
      <c r="E7286" s="1">
        <v>43709</v>
      </c>
      <c r="F7286">
        <v>2019</v>
      </c>
      <c r="G7286">
        <v>79800</v>
      </c>
      <c r="H7286">
        <v>390</v>
      </c>
      <c r="I7286">
        <v>530</v>
      </c>
      <c r="J7286" t="s">
        <v>82</v>
      </c>
      <c r="K7286" t="s">
        <v>18</v>
      </c>
      <c r="L7286" t="s">
        <v>112</v>
      </c>
      <c r="M7286" t="s">
        <v>167</v>
      </c>
      <c r="N7286">
        <v>55000</v>
      </c>
      <c r="O7286" t="s">
        <v>1753</v>
      </c>
    </row>
    <row r="7287" spans="1:15" x14ac:dyDescent="0.25">
      <c r="A7287">
        <v>93937</v>
      </c>
      <c r="B7287" t="s">
        <v>4030</v>
      </c>
      <c r="C7287" t="s">
        <v>4035</v>
      </c>
      <c r="D7287" t="s">
        <v>44</v>
      </c>
      <c r="E7287" s="1">
        <v>35886</v>
      </c>
      <c r="F7287">
        <v>1998</v>
      </c>
      <c r="G7287">
        <v>9999</v>
      </c>
      <c r="H7287">
        <v>114</v>
      </c>
      <c r="I7287">
        <v>155</v>
      </c>
      <c r="J7287" t="s">
        <v>82</v>
      </c>
      <c r="K7287" t="s">
        <v>18</v>
      </c>
      <c r="L7287" t="s">
        <v>112</v>
      </c>
      <c r="M7287" t="s">
        <v>481</v>
      </c>
      <c r="N7287">
        <v>80668</v>
      </c>
      <c r="O7287" t="s">
        <v>4036</v>
      </c>
    </row>
    <row r="7288" spans="1:15" x14ac:dyDescent="0.25">
      <c r="A7288">
        <v>97227</v>
      </c>
      <c r="B7288" t="s">
        <v>4164</v>
      </c>
      <c r="C7288" t="s">
        <v>4165</v>
      </c>
      <c r="D7288" t="s">
        <v>259</v>
      </c>
      <c r="E7288" s="1">
        <v>41760</v>
      </c>
      <c r="F7288">
        <v>2014</v>
      </c>
      <c r="G7288">
        <v>38000</v>
      </c>
      <c r="H7288">
        <v>301</v>
      </c>
      <c r="I7288">
        <v>409</v>
      </c>
      <c r="J7288" t="s">
        <v>82</v>
      </c>
      <c r="K7288" t="s">
        <v>18</v>
      </c>
      <c r="L7288" t="s">
        <v>112</v>
      </c>
      <c r="M7288" t="s">
        <v>549</v>
      </c>
      <c r="N7288">
        <v>96800</v>
      </c>
      <c r="O7288" t="s">
        <v>4201</v>
      </c>
    </row>
    <row r="7289" spans="1:15" x14ac:dyDescent="0.25">
      <c r="A7289">
        <v>97822</v>
      </c>
      <c r="B7289" t="s">
        <v>4247</v>
      </c>
      <c r="C7289" t="s">
        <v>4253</v>
      </c>
      <c r="D7289" t="s">
        <v>41</v>
      </c>
      <c r="E7289" s="1">
        <v>37987</v>
      </c>
      <c r="F7289">
        <v>2004</v>
      </c>
      <c r="G7289">
        <v>4950</v>
      </c>
      <c r="H7289">
        <v>91</v>
      </c>
      <c r="I7289">
        <v>124</v>
      </c>
      <c r="J7289" t="s">
        <v>17</v>
      </c>
      <c r="K7289" t="s">
        <v>18</v>
      </c>
      <c r="L7289" t="s">
        <v>112</v>
      </c>
      <c r="M7289" t="s">
        <v>481</v>
      </c>
      <c r="N7289">
        <v>192800</v>
      </c>
      <c r="O7289" t="s">
        <v>4254</v>
      </c>
    </row>
    <row r="7290" spans="1:15" x14ac:dyDescent="0.25">
      <c r="A7290">
        <v>103183</v>
      </c>
      <c r="B7290" t="s">
        <v>4366</v>
      </c>
      <c r="C7290" t="s">
        <v>4534</v>
      </c>
      <c r="D7290" t="s">
        <v>41</v>
      </c>
      <c r="E7290" s="1">
        <v>36951</v>
      </c>
      <c r="F7290">
        <v>2001</v>
      </c>
      <c r="G7290">
        <v>1950</v>
      </c>
      <c r="H7290">
        <v>120</v>
      </c>
      <c r="I7290">
        <v>163</v>
      </c>
      <c r="J7290" t="s">
        <v>17</v>
      </c>
      <c r="K7290" t="s">
        <v>18</v>
      </c>
      <c r="L7290" t="s">
        <v>112</v>
      </c>
      <c r="M7290" t="s">
        <v>603</v>
      </c>
      <c r="N7290">
        <v>180375</v>
      </c>
      <c r="O7290" t="s">
        <v>4535</v>
      </c>
    </row>
    <row r="7291" spans="1:15" x14ac:dyDescent="0.25">
      <c r="A7291">
        <v>107405</v>
      </c>
      <c r="B7291" t="s">
        <v>4366</v>
      </c>
      <c r="C7291" t="s">
        <v>4409</v>
      </c>
      <c r="D7291" t="s">
        <v>241</v>
      </c>
      <c r="E7291" s="1">
        <v>39539</v>
      </c>
      <c r="F7291">
        <v>2008</v>
      </c>
      <c r="G7291">
        <v>8250</v>
      </c>
      <c r="H7291">
        <v>170</v>
      </c>
      <c r="I7291">
        <v>231</v>
      </c>
      <c r="J7291" t="s">
        <v>82</v>
      </c>
      <c r="K7291" t="s">
        <v>18</v>
      </c>
      <c r="L7291" t="s">
        <v>112</v>
      </c>
      <c r="M7291" t="e">
        <f>- (g/km)</f>
        <v>#NAME?</v>
      </c>
      <c r="N7291">
        <v>206000</v>
      </c>
      <c r="O7291" t="s">
        <v>4691</v>
      </c>
    </row>
    <row r="7292" spans="1:15" x14ac:dyDescent="0.25">
      <c r="A7292">
        <v>123482</v>
      </c>
      <c r="B7292" t="s">
        <v>4366</v>
      </c>
      <c r="C7292" t="s">
        <v>5334</v>
      </c>
      <c r="D7292" t="s">
        <v>259</v>
      </c>
      <c r="E7292" s="1">
        <v>43586</v>
      </c>
      <c r="F7292">
        <v>2019</v>
      </c>
      <c r="G7292">
        <v>52800</v>
      </c>
      <c r="H7292">
        <v>270</v>
      </c>
      <c r="I7292">
        <v>367</v>
      </c>
      <c r="J7292" t="s">
        <v>82</v>
      </c>
      <c r="K7292" t="s">
        <v>18</v>
      </c>
      <c r="L7292" t="s">
        <v>112</v>
      </c>
      <c r="M7292" t="s">
        <v>40</v>
      </c>
      <c r="N7292">
        <v>28500</v>
      </c>
      <c r="O7292" t="s">
        <v>5329</v>
      </c>
    </row>
    <row r="7293" spans="1:15" x14ac:dyDescent="0.25">
      <c r="A7293">
        <v>166324</v>
      </c>
      <c r="B7293" t="s">
        <v>7012</v>
      </c>
      <c r="C7293" t="s">
        <v>7025</v>
      </c>
      <c r="D7293" t="s">
        <v>16</v>
      </c>
      <c r="E7293" s="1">
        <v>42917</v>
      </c>
      <c r="F7293">
        <v>2017</v>
      </c>
      <c r="G7293">
        <v>139000</v>
      </c>
      <c r="H7293">
        <v>331</v>
      </c>
      <c r="I7293">
        <v>450</v>
      </c>
      <c r="J7293" t="s">
        <v>82</v>
      </c>
      <c r="K7293" t="s">
        <v>18</v>
      </c>
      <c r="L7293" t="s">
        <v>112</v>
      </c>
      <c r="M7293" t="e">
        <f>- (g/km)</f>
        <v>#NAME?</v>
      </c>
      <c r="N7293">
        <v>71000</v>
      </c>
      <c r="O7293" t="s">
        <v>7073</v>
      </c>
    </row>
    <row r="7294" spans="1:15" x14ac:dyDescent="0.25">
      <c r="A7294">
        <v>168447</v>
      </c>
      <c r="B7294" t="s">
        <v>7012</v>
      </c>
      <c r="C7294" t="s">
        <v>7096</v>
      </c>
      <c r="D7294" t="s">
        <v>268</v>
      </c>
      <c r="E7294" s="1">
        <v>45017</v>
      </c>
      <c r="F7294">
        <v>2023</v>
      </c>
      <c r="G7294">
        <v>187800</v>
      </c>
      <c r="H7294">
        <v>353</v>
      </c>
      <c r="I7294">
        <v>480</v>
      </c>
      <c r="J7294" t="s">
        <v>82</v>
      </c>
      <c r="K7294" t="s">
        <v>18</v>
      </c>
      <c r="L7294" t="s">
        <v>112</v>
      </c>
      <c r="M7294" t="s">
        <v>167</v>
      </c>
      <c r="N7294">
        <v>18000</v>
      </c>
      <c r="O7294" t="s">
        <v>7167</v>
      </c>
    </row>
    <row r="7295" spans="1:15" x14ac:dyDescent="0.25">
      <c r="A7295">
        <v>216258</v>
      </c>
      <c r="B7295" t="s">
        <v>8105</v>
      </c>
      <c r="C7295" t="s">
        <v>8135</v>
      </c>
      <c r="D7295" t="s">
        <v>44</v>
      </c>
      <c r="E7295" s="1">
        <v>38473</v>
      </c>
      <c r="F7295">
        <v>2005</v>
      </c>
      <c r="G7295">
        <v>7990</v>
      </c>
      <c r="H7295">
        <v>80</v>
      </c>
      <c r="I7295">
        <v>109</v>
      </c>
      <c r="J7295" t="s">
        <v>17</v>
      </c>
      <c r="K7295" t="s">
        <v>98</v>
      </c>
      <c r="L7295" t="s">
        <v>112</v>
      </c>
      <c r="M7295" t="s">
        <v>570</v>
      </c>
      <c r="N7295">
        <v>227371</v>
      </c>
      <c r="O7295" t="s">
        <v>8233</v>
      </c>
    </row>
    <row r="7296" spans="1:15" x14ac:dyDescent="0.25">
      <c r="A7296">
        <v>246922</v>
      </c>
      <c r="B7296" t="s">
        <v>8828</v>
      </c>
      <c r="C7296" t="s">
        <v>8831</v>
      </c>
      <c r="D7296" t="s">
        <v>61</v>
      </c>
      <c r="E7296" s="1">
        <v>36434</v>
      </c>
      <c r="F7296">
        <v>1999</v>
      </c>
      <c r="G7296">
        <v>3799</v>
      </c>
      <c r="H7296">
        <v>150</v>
      </c>
      <c r="I7296">
        <v>204</v>
      </c>
      <c r="J7296" t="s">
        <v>82</v>
      </c>
      <c r="K7296" t="s">
        <v>18</v>
      </c>
      <c r="L7296" t="s">
        <v>112</v>
      </c>
      <c r="M7296" t="s">
        <v>603</v>
      </c>
      <c r="N7296">
        <v>188500</v>
      </c>
      <c r="O7296" t="s">
        <v>8832</v>
      </c>
    </row>
    <row r="7297" spans="1:15" x14ac:dyDescent="0.25">
      <c r="A7297">
        <v>57834</v>
      </c>
      <c r="B7297" t="s">
        <v>2890</v>
      </c>
      <c r="C7297" t="s">
        <v>2907</v>
      </c>
      <c r="D7297" t="s">
        <v>41</v>
      </c>
      <c r="E7297" s="1">
        <v>37834</v>
      </c>
      <c r="F7297">
        <v>2003</v>
      </c>
      <c r="G7297">
        <v>3490</v>
      </c>
      <c r="H7297">
        <v>91</v>
      </c>
      <c r="I7297">
        <v>124</v>
      </c>
      <c r="J7297" t="s">
        <v>17</v>
      </c>
      <c r="K7297" t="s">
        <v>18</v>
      </c>
      <c r="L7297" t="s">
        <v>310</v>
      </c>
      <c r="M7297" t="s">
        <v>674</v>
      </c>
      <c r="N7297">
        <v>223000</v>
      </c>
      <c r="O7297" t="s">
        <v>2914</v>
      </c>
    </row>
    <row r="7298" spans="1:15" x14ac:dyDescent="0.25">
      <c r="A7298">
        <v>57866</v>
      </c>
      <c r="B7298" t="s">
        <v>2890</v>
      </c>
      <c r="C7298" t="s">
        <v>2907</v>
      </c>
      <c r="D7298" t="s">
        <v>68</v>
      </c>
      <c r="E7298" s="1">
        <v>38139</v>
      </c>
      <c r="F7298">
        <v>2004</v>
      </c>
      <c r="G7298">
        <v>1400</v>
      </c>
      <c r="H7298">
        <v>91</v>
      </c>
      <c r="I7298">
        <v>124</v>
      </c>
      <c r="J7298" t="s">
        <v>17</v>
      </c>
      <c r="K7298" t="s">
        <v>18</v>
      </c>
      <c r="L7298" t="s">
        <v>310</v>
      </c>
      <c r="M7298" t="e">
        <f>- (g/km)</f>
        <v>#NAME?</v>
      </c>
      <c r="N7298">
        <v>220000</v>
      </c>
      <c r="O7298" t="s">
        <v>2911</v>
      </c>
    </row>
    <row r="7299" spans="1:15" x14ac:dyDescent="0.25">
      <c r="A7299">
        <v>87222</v>
      </c>
      <c r="B7299" t="s">
        <v>3649</v>
      </c>
      <c r="C7299" t="s">
        <v>3681</v>
      </c>
      <c r="D7299" t="s">
        <v>68</v>
      </c>
      <c r="E7299" s="1">
        <v>45047</v>
      </c>
      <c r="F7299">
        <v>2023</v>
      </c>
      <c r="G7299">
        <v>60688</v>
      </c>
      <c r="H7299">
        <v>194</v>
      </c>
      <c r="I7299">
        <v>264</v>
      </c>
      <c r="J7299" t="s">
        <v>82</v>
      </c>
      <c r="K7299" t="s">
        <v>98</v>
      </c>
      <c r="L7299" t="s">
        <v>310</v>
      </c>
      <c r="M7299" t="s">
        <v>513</v>
      </c>
      <c r="N7299">
        <v>10</v>
      </c>
      <c r="O7299" t="s">
        <v>3706</v>
      </c>
    </row>
    <row r="7300" spans="1:15" x14ac:dyDescent="0.25">
      <c r="A7300">
        <v>93428</v>
      </c>
      <c r="B7300" t="s">
        <v>3911</v>
      </c>
      <c r="C7300" t="s">
        <v>3927</v>
      </c>
      <c r="D7300" t="s">
        <v>59</v>
      </c>
      <c r="E7300" s="1">
        <v>41671</v>
      </c>
      <c r="F7300">
        <v>2014</v>
      </c>
      <c r="G7300">
        <v>14999</v>
      </c>
      <c r="H7300">
        <v>61</v>
      </c>
      <c r="I7300">
        <v>83</v>
      </c>
      <c r="J7300" t="s">
        <v>17</v>
      </c>
      <c r="K7300" t="s">
        <v>18</v>
      </c>
      <c r="L7300" t="s">
        <v>310</v>
      </c>
      <c r="M7300" t="e">
        <f>- (g/km)</f>
        <v>#NAME?</v>
      </c>
      <c r="N7300">
        <v>35205</v>
      </c>
      <c r="O7300" t="s">
        <v>3929</v>
      </c>
    </row>
    <row r="7301" spans="1:15" x14ac:dyDescent="0.25">
      <c r="A7301">
        <v>93460</v>
      </c>
      <c r="B7301" t="s">
        <v>3911</v>
      </c>
      <c r="C7301" t="s">
        <v>3946</v>
      </c>
      <c r="D7301" t="s">
        <v>68</v>
      </c>
      <c r="E7301" s="1">
        <v>43405</v>
      </c>
      <c r="F7301">
        <v>2018</v>
      </c>
      <c r="G7301">
        <v>16500</v>
      </c>
      <c r="H7301">
        <v>61</v>
      </c>
      <c r="I7301">
        <v>83</v>
      </c>
      <c r="J7301" t="s">
        <v>17</v>
      </c>
      <c r="K7301" t="s">
        <v>18</v>
      </c>
      <c r="L7301" t="s">
        <v>310</v>
      </c>
      <c r="M7301" t="s">
        <v>549</v>
      </c>
      <c r="N7301">
        <v>19000</v>
      </c>
      <c r="O7301" t="s">
        <v>1478</v>
      </c>
    </row>
    <row r="7302" spans="1:15" x14ac:dyDescent="0.25">
      <c r="A7302">
        <v>93472</v>
      </c>
      <c r="B7302" t="s">
        <v>3911</v>
      </c>
      <c r="C7302" t="s">
        <v>3927</v>
      </c>
      <c r="D7302" t="s">
        <v>41</v>
      </c>
      <c r="E7302" s="1">
        <v>43313</v>
      </c>
      <c r="F7302">
        <v>2018</v>
      </c>
      <c r="G7302">
        <v>11950</v>
      </c>
      <c r="H7302">
        <v>61</v>
      </c>
      <c r="I7302">
        <v>83</v>
      </c>
      <c r="J7302" t="s">
        <v>17</v>
      </c>
      <c r="K7302" t="s">
        <v>18</v>
      </c>
      <c r="L7302" t="s">
        <v>310</v>
      </c>
      <c r="M7302" t="s">
        <v>549</v>
      </c>
      <c r="N7302">
        <v>38316</v>
      </c>
      <c r="O7302" t="s">
        <v>2468</v>
      </c>
    </row>
    <row r="7303" spans="1:15" x14ac:dyDescent="0.25">
      <c r="A7303">
        <v>93490</v>
      </c>
      <c r="B7303" t="s">
        <v>3911</v>
      </c>
      <c r="C7303" t="s">
        <v>3927</v>
      </c>
      <c r="D7303" t="s">
        <v>16</v>
      </c>
      <c r="E7303" s="1">
        <v>43647</v>
      </c>
      <c r="F7303">
        <v>2019</v>
      </c>
      <c r="G7303">
        <v>10950</v>
      </c>
      <c r="H7303">
        <v>61</v>
      </c>
      <c r="I7303">
        <v>83</v>
      </c>
      <c r="J7303" t="s">
        <v>17</v>
      </c>
      <c r="K7303" t="s">
        <v>18</v>
      </c>
      <c r="L7303" t="s">
        <v>310</v>
      </c>
      <c r="M7303" t="s">
        <v>549</v>
      </c>
      <c r="N7303">
        <v>44500</v>
      </c>
      <c r="O7303" t="s">
        <v>3952</v>
      </c>
    </row>
    <row r="7304" spans="1:15" x14ac:dyDescent="0.25">
      <c r="A7304">
        <v>93951</v>
      </c>
      <c r="B7304" t="s">
        <v>4030</v>
      </c>
      <c r="C7304" t="s">
        <v>4040</v>
      </c>
      <c r="D7304" t="s">
        <v>44</v>
      </c>
      <c r="E7304" s="1">
        <v>37288</v>
      </c>
      <c r="F7304">
        <v>2002</v>
      </c>
      <c r="G7304">
        <v>650</v>
      </c>
      <c r="H7304">
        <v>110</v>
      </c>
      <c r="I7304">
        <v>150</v>
      </c>
      <c r="J7304" t="s">
        <v>17</v>
      </c>
      <c r="K7304" t="s">
        <v>18</v>
      </c>
      <c r="L7304" t="s">
        <v>310</v>
      </c>
      <c r="M7304" t="s">
        <v>603</v>
      </c>
      <c r="N7304">
        <v>194000</v>
      </c>
      <c r="O7304" t="s">
        <v>4048</v>
      </c>
    </row>
    <row r="7305" spans="1:15" x14ac:dyDescent="0.25">
      <c r="A7305">
        <v>93956</v>
      </c>
      <c r="B7305" t="s">
        <v>4030</v>
      </c>
      <c r="C7305" t="s">
        <v>4040</v>
      </c>
      <c r="D7305" t="s">
        <v>16</v>
      </c>
      <c r="E7305" s="1">
        <v>38231</v>
      </c>
      <c r="F7305">
        <v>2004</v>
      </c>
      <c r="G7305">
        <v>990</v>
      </c>
      <c r="H7305">
        <v>110</v>
      </c>
      <c r="I7305">
        <v>150</v>
      </c>
      <c r="J7305" t="s">
        <v>17</v>
      </c>
      <c r="K7305" t="s">
        <v>18</v>
      </c>
      <c r="L7305" t="s">
        <v>310</v>
      </c>
      <c r="M7305" t="s">
        <v>603</v>
      </c>
      <c r="N7305">
        <v>250000</v>
      </c>
      <c r="O7305" t="s">
        <v>4053</v>
      </c>
    </row>
    <row r="7306" spans="1:15" x14ac:dyDescent="0.25">
      <c r="A7306">
        <v>107372</v>
      </c>
      <c r="B7306" t="s">
        <v>4366</v>
      </c>
      <c r="C7306" t="s">
        <v>4740</v>
      </c>
      <c r="D7306" t="s">
        <v>68</v>
      </c>
      <c r="E7306" s="1">
        <v>39661</v>
      </c>
      <c r="F7306">
        <v>2008</v>
      </c>
      <c r="G7306">
        <v>14995</v>
      </c>
      <c r="H7306">
        <v>165</v>
      </c>
      <c r="I7306">
        <v>224</v>
      </c>
      <c r="J7306" t="s">
        <v>82</v>
      </c>
      <c r="K7306" t="s">
        <v>98</v>
      </c>
      <c r="L7306" t="s">
        <v>310</v>
      </c>
      <c r="M7306" t="s">
        <v>326</v>
      </c>
      <c r="N7306">
        <v>317000</v>
      </c>
      <c r="O7306" t="s">
        <v>4688</v>
      </c>
    </row>
    <row r="7307" spans="1:15" x14ac:dyDescent="0.25">
      <c r="A7307">
        <v>108363</v>
      </c>
      <c r="B7307" t="s">
        <v>4366</v>
      </c>
      <c r="C7307" t="s">
        <v>4813</v>
      </c>
      <c r="D7307" t="s">
        <v>241</v>
      </c>
      <c r="E7307" s="1">
        <v>40057</v>
      </c>
      <c r="F7307">
        <v>2009</v>
      </c>
      <c r="G7307">
        <v>11500</v>
      </c>
      <c r="H7307">
        <v>170</v>
      </c>
      <c r="I7307">
        <v>231</v>
      </c>
      <c r="J7307" t="s">
        <v>82</v>
      </c>
      <c r="K7307" t="s">
        <v>18</v>
      </c>
      <c r="L7307" t="s">
        <v>310</v>
      </c>
      <c r="M7307" t="e">
        <f>- (g/km)</f>
        <v>#NAME?</v>
      </c>
      <c r="N7307">
        <v>124500</v>
      </c>
      <c r="O7307" t="s">
        <v>4855</v>
      </c>
    </row>
    <row r="7308" spans="1:15" x14ac:dyDescent="0.25">
      <c r="A7308">
        <v>125265</v>
      </c>
      <c r="B7308" t="s">
        <v>4366</v>
      </c>
      <c r="C7308" t="s">
        <v>5680</v>
      </c>
      <c r="D7308" t="s">
        <v>68</v>
      </c>
      <c r="E7308" s="1">
        <v>43952</v>
      </c>
      <c r="F7308">
        <v>2020</v>
      </c>
      <c r="G7308">
        <v>127950</v>
      </c>
      <c r="H7308">
        <v>360</v>
      </c>
      <c r="I7308">
        <v>489</v>
      </c>
      <c r="J7308" t="s">
        <v>82</v>
      </c>
      <c r="K7308" t="s">
        <v>18</v>
      </c>
      <c r="L7308" t="s">
        <v>310</v>
      </c>
      <c r="M7308" t="s">
        <v>176</v>
      </c>
      <c r="N7308">
        <v>57702</v>
      </c>
      <c r="O7308" t="s">
        <v>5690</v>
      </c>
    </row>
    <row r="7309" spans="1:15" x14ac:dyDescent="0.25">
      <c r="A7309">
        <v>125516</v>
      </c>
      <c r="B7309" t="s">
        <v>4366</v>
      </c>
      <c r="C7309" t="s">
        <v>5683</v>
      </c>
      <c r="D7309" t="s">
        <v>44</v>
      </c>
      <c r="E7309" s="1">
        <v>43952</v>
      </c>
      <c r="F7309">
        <v>2020</v>
      </c>
      <c r="G7309">
        <v>79900</v>
      </c>
      <c r="H7309">
        <v>360</v>
      </c>
      <c r="I7309">
        <v>489</v>
      </c>
      <c r="J7309" t="s">
        <v>82</v>
      </c>
      <c r="K7309" t="s">
        <v>18</v>
      </c>
      <c r="L7309" t="s">
        <v>310</v>
      </c>
      <c r="M7309" t="s">
        <v>188</v>
      </c>
      <c r="N7309">
        <v>95000</v>
      </c>
      <c r="O7309" t="s">
        <v>5703</v>
      </c>
    </row>
    <row r="7310" spans="1:15" x14ac:dyDescent="0.25">
      <c r="A7310">
        <v>128587</v>
      </c>
      <c r="B7310" t="s">
        <v>4366</v>
      </c>
      <c r="C7310" t="s">
        <v>5107</v>
      </c>
      <c r="D7310" t="s">
        <v>68</v>
      </c>
      <c r="E7310" s="1">
        <v>44927</v>
      </c>
      <c r="F7310">
        <v>2023</v>
      </c>
      <c r="G7310">
        <v>76885</v>
      </c>
      <c r="H7310">
        <v>310</v>
      </c>
      <c r="I7310">
        <v>421</v>
      </c>
      <c r="J7310" t="s">
        <v>82</v>
      </c>
      <c r="K7310" t="s">
        <v>18</v>
      </c>
      <c r="L7310" t="s">
        <v>310</v>
      </c>
      <c r="M7310" t="s">
        <v>311</v>
      </c>
      <c r="N7310">
        <v>3020</v>
      </c>
      <c r="O7310" t="s">
        <v>5932</v>
      </c>
    </row>
    <row r="7311" spans="1:15" x14ac:dyDescent="0.25">
      <c r="A7311">
        <v>138552</v>
      </c>
      <c r="B7311" t="s">
        <v>6537</v>
      </c>
      <c r="C7311" t="s">
        <v>6542</v>
      </c>
      <c r="D7311" t="s">
        <v>59</v>
      </c>
      <c r="E7311" s="1">
        <v>37043</v>
      </c>
      <c r="F7311">
        <v>2001</v>
      </c>
      <c r="G7311">
        <v>1950</v>
      </c>
      <c r="H7311">
        <v>106</v>
      </c>
      <c r="I7311">
        <v>144</v>
      </c>
      <c r="J7311" t="s">
        <v>17</v>
      </c>
      <c r="K7311" t="s">
        <v>18</v>
      </c>
      <c r="L7311" t="s">
        <v>310</v>
      </c>
      <c r="M7311" t="s">
        <v>333</v>
      </c>
      <c r="N7311">
        <v>194000</v>
      </c>
      <c r="O7311" t="s">
        <v>6549</v>
      </c>
    </row>
    <row r="7312" spans="1:15" x14ac:dyDescent="0.25">
      <c r="A7312">
        <v>177226</v>
      </c>
      <c r="B7312" t="s">
        <v>7432</v>
      </c>
      <c r="C7312" t="s">
        <v>7433</v>
      </c>
      <c r="D7312" t="s">
        <v>44</v>
      </c>
      <c r="E7312" s="1">
        <v>36008</v>
      </c>
      <c r="F7312">
        <v>1998</v>
      </c>
      <c r="G7312">
        <v>2999</v>
      </c>
      <c r="H7312">
        <v>110</v>
      </c>
      <c r="I7312">
        <v>150</v>
      </c>
      <c r="J7312" t="s">
        <v>17</v>
      </c>
      <c r="K7312" t="s">
        <v>18</v>
      </c>
      <c r="L7312" t="s">
        <v>310</v>
      </c>
      <c r="M7312" t="e">
        <f>- (g/km)</f>
        <v>#NAME?</v>
      </c>
      <c r="N7312">
        <v>217500</v>
      </c>
      <c r="O7312" t="s">
        <v>7442</v>
      </c>
    </row>
    <row r="7313" spans="1:15" x14ac:dyDescent="0.25">
      <c r="A7313">
        <v>216624</v>
      </c>
      <c r="B7313" t="s">
        <v>8105</v>
      </c>
      <c r="C7313" t="s">
        <v>8212</v>
      </c>
      <c r="D7313" t="s">
        <v>455</v>
      </c>
      <c r="E7313" s="1">
        <v>38473</v>
      </c>
      <c r="F7313">
        <v>2005</v>
      </c>
      <c r="G7313">
        <v>10999</v>
      </c>
      <c r="H7313">
        <v>96</v>
      </c>
      <c r="I7313">
        <v>131</v>
      </c>
      <c r="J7313" t="s">
        <v>17</v>
      </c>
      <c r="K7313" t="s">
        <v>98</v>
      </c>
      <c r="L7313" t="s">
        <v>310</v>
      </c>
      <c r="M7313" t="s">
        <v>37</v>
      </c>
      <c r="N7313">
        <v>200000</v>
      </c>
      <c r="O7313" t="s">
        <v>8236</v>
      </c>
    </row>
    <row r="7314" spans="1:15" x14ac:dyDescent="0.25">
      <c r="A7314">
        <v>1615</v>
      </c>
      <c r="B7314" t="s">
        <v>402</v>
      </c>
      <c r="C7314" t="s">
        <v>468</v>
      </c>
      <c r="D7314" t="s">
        <v>59</v>
      </c>
      <c r="E7314" s="1">
        <v>43739</v>
      </c>
      <c r="F7314">
        <v>2019</v>
      </c>
      <c r="G7314">
        <v>139980</v>
      </c>
      <c r="H7314">
        <v>375</v>
      </c>
      <c r="I7314">
        <v>510</v>
      </c>
      <c r="J7314" t="s">
        <v>82</v>
      </c>
      <c r="K7314" t="s">
        <v>18</v>
      </c>
      <c r="L7314" t="s">
        <v>480</v>
      </c>
      <c r="M7314" t="s">
        <v>434</v>
      </c>
      <c r="N7314">
        <v>53400</v>
      </c>
      <c r="O7314" t="s">
        <v>508</v>
      </c>
    </row>
    <row r="7315" spans="1:15" x14ac:dyDescent="0.25">
      <c r="A7315">
        <v>23448</v>
      </c>
      <c r="B7315" t="s">
        <v>1239</v>
      </c>
      <c r="C7315" t="s">
        <v>1246</v>
      </c>
      <c r="D7315" t="s">
        <v>86</v>
      </c>
      <c r="E7315" s="1">
        <v>35582</v>
      </c>
      <c r="F7315">
        <v>1997</v>
      </c>
      <c r="G7315">
        <v>1200</v>
      </c>
      <c r="H7315">
        <v>142</v>
      </c>
      <c r="I7315">
        <v>193</v>
      </c>
      <c r="J7315" t="s">
        <v>17</v>
      </c>
      <c r="K7315" t="s">
        <v>18</v>
      </c>
      <c r="L7315" t="s">
        <v>480</v>
      </c>
      <c r="M7315" t="e">
        <f>- (g/km)</f>
        <v>#NAME?</v>
      </c>
      <c r="N7315">
        <v>240000</v>
      </c>
      <c r="O7315" t="s">
        <v>1248</v>
      </c>
    </row>
    <row r="7316" spans="1:15" x14ac:dyDescent="0.25">
      <c r="A7316">
        <v>40375</v>
      </c>
      <c r="B7316" t="s">
        <v>1239</v>
      </c>
      <c r="C7316" t="s">
        <v>1664</v>
      </c>
      <c r="D7316" t="s">
        <v>241</v>
      </c>
      <c r="E7316" s="1">
        <v>43891</v>
      </c>
      <c r="F7316">
        <v>2020</v>
      </c>
      <c r="G7316">
        <v>67800</v>
      </c>
      <c r="H7316">
        <v>390</v>
      </c>
      <c r="I7316">
        <v>530</v>
      </c>
      <c r="J7316" t="s">
        <v>82</v>
      </c>
      <c r="K7316" t="s">
        <v>18</v>
      </c>
      <c r="L7316" t="s">
        <v>480</v>
      </c>
      <c r="M7316" t="s">
        <v>190</v>
      </c>
      <c r="N7316">
        <v>95300</v>
      </c>
      <c r="O7316" t="s">
        <v>1786</v>
      </c>
    </row>
    <row r="7317" spans="1:15" x14ac:dyDescent="0.25">
      <c r="A7317">
        <v>51998</v>
      </c>
      <c r="B7317" t="s">
        <v>2555</v>
      </c>
      <c r="C7317" t="s">
        <v>2559</v>
      </c>
      <c r="D7317" t="s">
        <v>16</v>
      </c>
      <c r="E7317" s="1">
        <v>35186</v>
      </c>
      <c r="F7317">
        <v>1996</v>
      </c>
      <c r="G7317">
        <v>499000</v>
      </c>
      <c r="H7317">
        <v>324</v>
      </c>
      <c r="I7317">
        <v>441</v>
      </c>
      <c r="J7317" t="s">
        <v>17</v>
      </c>
      <c r="K7317" t="s">
        <v>18</v>
      </c>
      <c r="L7317" t="s">
        <v>480</v>
      </c>
      <c r="M7317" t="e">
        <f>- (g/km)</f>
        <v>#NAME?</v>
      </c>
      <c r="N7317">
        <v>30085</v>
      </c>
      <c r="O7317" t="s">
        <v>2560</v>
      </c>
    </row>
    <row r="7318" spans="1:15" x14ac:dyDescent="0.25">
      <c r="A7318">
        <v>107469</v>
      </c>
      <c r="B7318" t="s">
        <v>4366</v>
      </c>
      <c r="C7318" t="s">
        <v>4409</v>
      </c>
      <c r="D7318" t="s">
        <v>86</v>
      </c>
      <c r="E7318" s="1">
        <v>39630</v>
      </c>
      <c r="F7318">
        <v>2008</v>
      </c>
      <c r="G7318">
        <v>11900</v>
      </c>
      <c r="H7318">
        <v>170</v>
      </c>
      <c r="I7318">
        <v>231</v>
      </c>
      <c r="J7318" t="s">
        <v>82</v>
      </c>
      <c r="K7318" t="s">
        <v>18</v>
      </c>
      <c r="L7318" t="s">
        <v>480</v>
      </c>
      <c r="M7318" t="e">
        <f>- (g/km)</f>
        <v>#NAME?</v>
      </c>
      <c r="N7318">
        <v>127300</v>
      </c>
      <c r="O7318" t="s">
        <v>4807</v>
      </c>
    </row>
    <row r="7319" spans="1:15" x14ac:dyDescent="0.25">
      <c r="A7319">
        <v>111762</v>
      </c>
      <c r="B7319" t="s">
        <v>4366</v>
      </c>
      <c r="C7319" t="s">
        <v>4997</v>
      </c>
      <c r="D7319" t="s">
        <v>23</v>
      </c>
      <c r="E7319" s="1">
        <v>41091</v>
      </c>
      <c r="F7319">
        <v>2012</v>
      </c>
      <c r="G7319">
        <v>12200</v>
      </c>
      <c r="H7319">
        <v>320</v>
      </c>
      <c r="I7319">
        <v>435</v>
      </c>
      <c r="J7319" t="s">
        <v>82</v>
      </c>
      <c r="K7319" t="s">
        <v>18</v>
      </c>
      <c r="L7319" t="s">
        <v>480</v>
      </c>
      <c r="M7319" t="s">
        <v>564</v>
      </c>
      <c r="N7319">
        <v>155540</v>
      </c>
      <c r="O7319" t="s">
        <v>4998</v>
      </c>
    </row>
    <row r="7320" spans="1:15" x14ac:dyDescent="0.25">
      <c r="A7320">
        <v>114582</v>
      </c>
      <c r="B7320" t="s">
        <v>4366</v>
      </c>
      <c r="C7320" t="s">
        <v>5127</v>
      </c>
      <c r="D7320" t="s">
        <v>23</v>
      </c>
      <c r="E7320" s="1">
        <v>41821</v>
      </c>
      <c r="F7320">
        <v>2014</v>
      </c>
      <c r="G7320">
        <v>31900</v>
      </c>
      <c r="H7320">
        <v>320</v>
      </c>
      <c r="I7320">
        <v>435</v>
      </c>
      <c r="J7320" t="s">
        <v>95</v>
      </c>
      <c r="K7320" t="s">
        <v>18</v>
      </c>
      <c r="L7320" t="s">
        <v>480</v>
      </c>
      <c r="M7320" t="e">
        <f>- (g/km)</f>
        <v>#NAME?</v>
      </c>
      <c r="N7320">
        <v>163000</v>
      </c>
      <c r="O7320" t="s">
        <v>5128</v>
      </c>
    </row>
    <row r="7321" spans="1:15" x14ac:dyDescent="0.25">
      <c r="A7321">
        <v>117508</v>
      </c>
      <c r="B7321" t="s">
        <v>4366</v>
      </c>
      <c r="C7321" t="s">
        <v>4917</v>
      </c>
      <c r="D7321" t="s">
        <v>241</v>
      </c>
      <c r="E7321" s="1">
        <v>42644</v>
      </c>
      <c r="F7321">
        <v>2016</v>
      </c>
      <c r="G7321">
        <v>65900</v>
      </c>
      <c r="H7321">
        <v>180</v>
      </c>
      <c r="I7321">
        <v>245</v>
      </c>
      <c r="J7321" t="s">
        <v>82</v>
      </c>
      <c r="K7321" t="s">
        <v>98</v>
      </c>
      <c r="L7321" t="s">
        <v>480</v>
      </c>
      <c r="M7321" t="s">
        <v>326</v>
      </c>
      <c r="N7321">
        <v>99900</v>
      </c>
      <c r="O7321" t="s">
        <v>5287</v>
      </c>
    </row>
    <row r="7322" spans="1:15" x14ac:dyDescent="0.25">
      <c r="A7322">
        <v>177206</v>
      </c>
      <c r="B7322" t="s">
        <v>7432</v>
      </c>
      <c r="C7322" t="s">
        <v>7436</v>
      </c>
      <c r="D7322" t="s">
        <v>68</v>
      </c>
      <c r="E7322" s="1">
        <v>35186</v>
      </c>
      <c r="F7322">
        <v>1996</v>
      </c>
      <c r="G7322">
        <v>4990</v>
      </c>
      <c r="H7322">
        <v>110</v>
      </c>
      <c r="I7322">
        <v>150</v>
      </c>
      <c r="J7322" t="s">
        <v>82</v>
      </c>
      <c r="K7322" t="s">
        <v>18</v>
      </c>
      <c r="L7322" t="s">
        <v>480</v>
      </c>
      <c r="M7322" t="e">
        <f>- (g/km)</f>
        <v>#NAME?</v>
      </c>
      <c r="N7322">
        <v>194528</v>
      </c>
      <c r="O7322" t="s">
        <v>7437</v>
      </c>
    </row>
    <row r="7323" spans="1:15" x14ac:dyDescent="0.25">
      <c r="A7323">
        <v>211837</v>
      </c>
      <c r="B7323" t="s">
        <v>7834</v>
      </c>
      <c r="C7323" t="s">
        <v>7856</v>
      </c>
      <c r="D7323" t="s">
        <v>150</v>
      </c>
      <c r="E7323" s="1">
        <v>44835</v>
      </c>
      <c r="F7323">
        <v>2022</v>
      </c>
      <c r="G7323">
        <v>55990</v>
      </c>
      <c r="H7323">
        <v>150</v>
      </c>
      <c r="I7323">
        <v>204</v>
      </c>
      <c r="J7323" t="s">
        <v>82</v>
      </c>
      <c r="K7323" t="s">
        <v>98</v>
      </c>
      <c r="L7323" t="s">
        <v>480</v>
      </c>
      <c r="M7323" t="s">
        <v>561</v>
      </c>
      <c r="N7323">
        <v>7830</v>
      </c>
      <c r="O7323" t="s">
        <v>8079</v>
      </c>
    </row>
    <row r="7324" spans="1:15" x14ac:dyDescent="0.25">
      <c r="A7324">
        <v>167998</v>
      </c>
      <c r="B7324" t="s">
        <v>7012</v>
      </c>
      <c r="C7324" t="s">
        <v>7105</v>
      </c>
      <c r="D7324" t="s">
        <v>59</v>
      </c>
      <c r="E7324">
        <v>78100</v>
      </c>
      <c r="F7324" t="s">
        <v>17</v>
      </c>
      <c r="G7324" t="s">
        <v>7132</v>
      </c>
      <c r="H7324">
        <v>2021</v>
      </c>
      <c r="I7324" t="s">
        <v>5959</v>
      </c>
      <c r="J7324" t="s">
        <v>17</v>
      </c>
      <c r="K7324" t="s">
        <v>7133</v>
      </c>
      <c r="L7324" t="s">
        <v>883</v>
      </c>
      <c r="M7324" s="1">
        <v>44378</v>
      </c>
      <c r="N7324">
        <v>360</v>
      </c>
      <c r="O7324" t="s">
        <v>7134</v>
      </c>
    </row>
  </sheetData>
  <sortState xmlns:xlrd2="http://schemas.microsoft.com/office/spreadsheetml/2017/richdata2" ref="A2:O224207">
    <sortCondition ref="L2:L2242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Sohail Amjad</cp:lastModifiedBy>
  <dcterms:created xsi:type="dcterms:W3CDTF">2024-04-27T07:52:09Z</dcterms:created>
  <dcterms:modified xsi:type="dcterms:W3CDTF">2024-04-30T15:07:32Z</dcterms:modified>
</cp:coreProperties>
</file>