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Repos\WeixinSDK\"/>
    </mc:Choice>
  </mc:AlternateContent>
  <bookViews>
    <workbookView xWindow="0" yWindow="0" windowWidth="28800" windowHeight="10845" activeTab="2" xr2:uid="{E1EE6DA5-E241-4ACF-B7E3-B8CDBAC65C29}"/>
  </bookViews>
  <sheets>
    <sheet name="腾讯企业邮" sheetId="1" r:id="rId1"/>
    <sheet name="企业微信" sheetId="2" r:id="rId2"/>
    <sheet name="腾讯优图" sheetId="4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<sst xmlns="http://schemas.openxmlformats.org/spreadsheetml/2006/main" count="503" uniqueCount="428">
  <si>
    <t>系统繁忙</t>
  </si>
  <si>
    <t>请求成功</t>
  </si>
  <si>
    <t>获取access_token时CorpSecret错误，或者access_token无效</t>
  </si>
  <si>
    <t>不合法的UserID</t>
  </si>
  <si>
    <t>不合法的corpid</t>
  </si>
  <si>
    <t>不合法的access_token</t>
  </si>
  <si>
    <t>不合法的callbackurl或者callbackurl验证失败</t>
  </si>
  <si>
    <t>无效secert</t>
  </si>
  <si>
    <t>接口调用超过限制</t>
  </si>
  <si>
    <t>帐号数量超过上限</t>
  </si>
  <si>
    <t>企业已禁用</t>
  </si>
  <si>
    <t>部门长度不符合限制</t>
  </si>
  <si>
    <t>部门层级深度超过限制</t>
  </si>
  <si>
    <t>部门不存在</t>
  </si>
  <si>
    <t>父部门不存在</t>
  </si>
  <si>
    <t>不允许删除有成员的部门</t>
  </si>
  <si>
    <t>不允许删除有子部门的部门</t>
  </si>
  <si>
    <t>不允许删除根部门</t>
  </si>
  <si>
    <t>部门名称已存在</t>
  </si>
  <si>
    <t>部门名称含有非法字符</t>
  </si>
  <si>
    <t>部门存在循环关系</t>
  </si>
  <si>
    <t>UserID已存在</t>
  </si>
  <si>
    <t>手机号码不合法</t>
  </si>
  <si>
    <t>UserID不存在</t>
  </si>
  <si>
    <t>成员姓名不合法</t>
  </si>
  <si>
    <t>性别不合法</t>
  </si>
  <si>
    <t>无效的部门id</t>
  </si>
  <si>
    <t>无效的父部门id</t>
  </si>
  <si>
    <t>非法部门名字，长度超过限制、重名等，重名包括与csv文件中同级部门重名或者与旧组织架构包含成员的同级部门重名</t>
  </si>
  <si>
    <t>创建部门失败</t>
  </si>
  <si>
    <t>缺少部门id</t>
  </si>
  <si>
    <t>Userid与别名冲突</t>
  </si>
  <si>
    <t>Userid与Groupid冲突</t>
  </si>
  <si>
    <t>无效密码或者是弱密码</t>
  </si>
  <si>
    <t>别名无效</t>
  </si>
  <si>
    <t>别名与userid或者Groupid冲突</t>
  </si>
  <si>
    <t>别名数量达到上限</t>
  </si>
  <si>
    <t>Groupid无效</t>
  </si>
  <si>
    <t>邮件群组不存在</t>
  </si>
  <si>
    <t>群组成员为空</t>
  </si>
  <si>
    <t>Userlist无效，可能是个别成员无效</t>
  </si>
  <si>
    <t>Grouplist无效，可能是个别成员无效</t>
  </si>
  <si>
    <t>Partylist无效，可能是个别成员无效</t>
  </si>
  <si>
    <t>群发权限类型无效</t>
  </si>
  <si>
    <t>群发权限成员无效</t>
  </si>
  <si>
    <t>邮件群组已存在</t>
  </si>
  <si>
    <t>Userlist部分成员未找到</t>
  </si>
  <si>
    <t>Partylist部分成员未找到</t>
  </si>
  <si>
    <t>Grouplist部分成员未找到</t>
  </si>
  <si>
    <t>邮件群组名称含有非法字符</t>
  </si>
  <si>
    <t>邮件群组存在循环</t>
  </si>
  <si>
    <t>邮件群组嵌套超过层数</t>
  </si>
  <si>
    <t>群发权限成员缺失</t>
  </si>
  <si>
    <t>Groupid与userid或者别名冲突</t>
  </si>
  <si>
    <t>座机号码无效</t>
  </si>
  <si>
    <t>编号无效</t>
  </si>
  <si>
    <t>批量检查的成员数超过限额</t>
  </si>
  <si>
    <t>日志查询的时间无效</t>
  </si>
  <si>
    <t>日志查询的时间超过限制</t>
  </si>
  <si>
    <t>日志查询的域名无效</t>
  </si>
  <si>
    <t>日志查询的域名不存在</t>
  </si>
  <si>
    <t>应用没有访问此API的权限</t>
  </si>
  <si>
    <t>错误码</t>
  </si>
  <si>
    <t>错误说明</t>
  </si>
  <si>
    <t>排查方法</t>
    <phoneticPr fontId="2" type="noConversion"/>
  </si>
  <si>
    <t>服务器暂不可用，建议稍候重试。建议重试次数不超过3次。</t>
  </si>
  <si>
    <t>接口调用成功</t>
  </si>
  <si>
    <t>不合法的secret参数</t>
  </si>
  <si>
    <t>secret在应用详情/通讯录管理助手可查看</t>
  </si>
  <si>
    <t>无效的UserID</t>
  </si>
  <si>
    <t>查看帮助</t>
  </si>
  <si>
    <t>不合法的媒体文件类型</t>
  </si>
  <si>
    <t>不满足系统文件要求。参考：上传的媒体文件限制</t>
  </si>
  <si>
    <t>不合法的type参数</t>
  </si>
  <si>
    <t>合法的type取值，参考：上传临时素材</t>
  </si>
  <si>
    <t>不合法的文件大小</t>
  </si>
  <si>
    <t>系统文件要求，参考：上传的媒体文件限制</t>
  </si>
  <si>
    <t>不合法的media_id参数</t>
  </si>
  <si>
    <t>不合法的msgtype参数</t>
  </si>
  <si>
    <t>合法的msgtype取值，参考：消息类型</t>
  </si>
  <si>
    <t>不合法的CorpID</t>
  </si>
  <si>
    <t>需确认CorpID是否填写正确，在 web管理端-设置 可查看</t>
  </si>
  <si>
    <t>不合法的按钮个数</t>
  </si>
  <si>
    <t>菜单按钮1-3个</t>
  </si>
  <si>
    <t>不合法的按钮类型</t>
  </si>
  <si>
    <t>支持的类型，参考：按钮类型</t>
  </si>
  <si>
    <t>不合法的按钮名字长度</t>
  </si>
  <si>
    <t>长度应不超过16个字节</t>
  </si>
  <si>
    <t>不合法的按钮KEY长度</t>
  </si>
  <si>
    <t>长度应不超过128字节</t>
  </si>
  <si>
    <t>不合法的按钮URL长度</t>
  </si>
  <si>
    <t>长度应不超过1024字节</t>
  </si>
  <si>
    <t>不合法的子菜单级数</t>
  </si>
  <si>
    <t>只能包含一级菜单和二级菜单</t>
  </si>
  <si>
    <t>不合法的子菜单按钮个数</t>
  </si>
  <si>
    <t>子菜单按钮1-5个</t>
  </si>
  <si>
    <t>不合法的子菜单按钮类型</t>
  </si>
  <si>
    <t>不合法的子菜单按钮名字长度</t>
  </si>
  <si>
    <t>不合法的子菜单按钮KEY长度</t>
  </si>
  <si>
    <t>长度应不超过60个字节</t>
  </si>
  <si>
    <t>不合法的子菜单按钮URL长度</t>
  </si>
  <si>
    <t>不合法的oauth_code</t>
  </si>
  <si>
    <t>不合法的UserID列表</t>
  </si>
  <si>
    <t>指定的UserID列表，至少存在一个UserID不在通讯录中</t>
  </si>
  <si>
    <t>不合法的UserID列表长度</t>
  </si>
  <si>
    <t>不合法的请求字符</t>
  </si>
  <si>
    <t>不能包含\uxxxx格式的字符</t>
  </si>
  <si>
    <t>不合法的子菜单url域名</t>
  </si>
  <si>
    <t>不合法的菜单url域名</t>
  </si>
  <si>
    <t>不合法的agentid</t>
  </si>
  <si>
    <t>可自助到开发调试工具重现</t>
  </si>
  <si>
    <t>不合法的参数</t>
  </si>
  <si>
    <t>传递参数不符合系统要求，需要参照具体API接口说明</t>
  </si>
  <si>
    <t>不合法的上报地理位置标志位</t>
  </si>
  <si>
    <t>开关标志位只能填 0 或者 1</t>
  </si>
  <si>
    <t>参数为空</t>
  </si>
  <si>
    <t>不合法的部门列表</t>
  </si>
  <si>
    <t>部门列表为空，或者至少存在一个部门ID不存在于通讯录中</t>
  </si>
  <si>
    <t>不合法的标签ID</t>
  </si>
  <si>
    <t>标签ID未指定，或者指定的标签ID不存在</t>
  </si>
  <si>
    <t>不合法的标签名字</t>
  </si>
  <si>
    <t>标签名字已经存在</t>
  </si>
  <si>
    <t>不合法的标签名字长度</t>
  </si>
  <si>
    <t>不允许为空，最大长度限制为32个字（汉字或英文字母）</t>
  </si>
  <si>
    <t>不合法的openid</t>
  </si>
  <si>
    <t>openid不存在，需确认获取来源</t>
  </si>
  <si>
    <t>news消息不支持保密消息类型</t>
  </si>
  <si>
    <t>图文消息支持保密类型需改用mpnews</t>
  </si>
  <si>
    <t>不合法的pre_auth_code参数</t>
  </si>
  <si>
    <t>预授权码不存在，参考：获取预授权码</t>
  </si>
  <si>
    <t>不合法的auth_code参数</t>
  </si>
  <si>
    <t>需确认获取来源，并且只能消费一次</t>
  </si>
  <si>
    <t>不合法的suite_secret</t>
  </si>
  <si>
    <t>套件secret可在第三方管理端套件详情查看</t>
  </si>
  <si>
    <t>不合法的suite_token</t>
  </si>
  <si>
    <t>不合法的suite_id</t>
  </si>
  <si>
    <t>suite_id不存在</t>
  </si>
  <si>
    <t>不合法的permanent_code参数</t>
  </si>
  <si>
    <t>不合法的的suite_ticket参数</t>
  </si>
  <si>
    <t>suite_ticket不存在或者已失效</t>
  </si>
  <si>
    <t>不合法的第三方应用appid</t>
  </si>
  <si>
    <t>至少有一个不存在应用id</t>
  </si>
  <si>
    <t>导入文件存在不合法的内容</t>
  </si>
  <si>
    <t>不合法的jsapi_ticket参数</t>
  </si>
  <si>
    <t>ticket已失效，或者拼写错误</t>
  </si>
  <si>
    <t>不合法的URL</t>
  </si>
  <si>
    <t>缺少主页URL参数</t>
  </si>
  <si>
    <t>缺少access_token参数</t>
  </si>
  <si>
    <t>-</t>
  </si>
  <si>
    <t>缺少corpid参数</t>
  </si>
  <si>
    <t>缺少secret参数</t>
  </si>
  <si>
    <t>缺少auth code参数</t>
  </si>
  <si>
    <t>缺少userid参数</t>
  </si>
  <si>
    <t>缺少url参数</t>
  </si>
  <si>
    <t>缺少agentid参数</t>
  </si>
  <si>
    <t>缺少title参数</t>
  </si>
  <si>
    <t>缺少tagid参数</t>
  </si>
  <si>
    <t>缺少suite_id参数</t>
  </si>
  <si>
    <t>缺少permanent_code参数</t>
  </si>
  <si>
    <t>access_token已过期</t>
  </si>
  <si>
    <t>access_token有时效性，需要重新获取一次</t>
  </si>
  <si>
    <t>pre_auth_code已过期</t>
  </si>
  <si>
    <t>pre_auth_code有时效性，需要重新获取一次</t>
  </si>
  <si>
    <t>suite_access_token已过期</t>
  </si>
  <si>
    <t>suite_access_token有时效性，需要重新获取一次</t>
  </si>
  <si>
    <t>指定的userid未关注微信插件</t>
  </si>
  <si>
    <t>需要成员关注微信插件才能获取openid</t>
  </si>
  <si>
    <t>文本消息content参数为空</t>
  </si>
  <si>
    <t>发文本消息content为必填参数，且不能为空</t>
  </si>
  <si>
    <t>多媒体文件大小超过限制</t>
  </si>
  <si>
    <t>图片不可超过5M；音频不可超过5M；文件不可超过20M</t>
  </si>
  <si>
    <t>消息内容大小超过限制</t>
  </si>
  <si>
    <t>应用description参数长度不符合系统限制</t>
  </si>
  <si>
    <t>设置应用若带有description参数，则不允许为空</t>
  </si>
  <si>
    <t>语音播放时间超过限制</t>
  </si>
  <si>
    <t>语音播放时长不能超过60秒</t>
  </si>
  <si>
    <t>图文消息的文章数量不符合系统限制</t>
  </si>
  <si>
    <t>图文消息的文章数量不能超过8条</t>
  </si>
  <si>
    <t>应用name参数长度不符合系统限制</t>
  </si>
  <si>
    <t>设置应用若带有name参数，则不允许为空</t>
  </si>
  <si>
    <t>触发删除用户数的保护</t>
  </si>
  <si>
    <t>限制参考：全量覆盖成员</t>
  </si>
  <si>
    <t>图文消息author参数长度超过限制</t>
  </si>
  <si>
    <t>最长64个字节</t>
  </si>
  <si>
    <t>菜单未设置</t>
  </si>
  <si>
    <t>菜单需发布后才能获取到数据</t>
  </si>
  <si>
    <t>API接口无权限调用</t>
  </si>
  <si>
    <t>确认suite_access_token由指定的suite_id生成</t>
  </si>
  <si>
    <t>授权关系无效</t>
  </si>
  <si>
    <t>可能是无授权或授权已被取消</t>
  </si>
  <si>
    <t>API接口已废弃</t>
  </si>
  <si>
    <t>接口已不再支持，建议改用新接口或者新方案</t>
  </si>
  <si>
    <t>redirect_url未登记可信域名</t>
  </si>
  <si>
    <t>成员不在权限范围</t>
  </si>
  <si>
    <t>请检查应用或管理组的权限范围</t>
  </si>
  <si>
    <t>应用已禁用</t>
  </si>
  <si>
    <t>部门名称不能为空且长度不能超过64个字</t>
  </si>
  <si>
    <t>部门ID不存在</t>
  </si>
  <si>
    <t>需要确认部门ID是否有带，并且存在通讯录中</t>
  </si>
  <si>
    <t>需要确认父亲部门ID是否有带，并且存在通讯录中</t>
  </si>
  <si>
    <t>部门下存在成员</t>
  </si>
  <si>
    <t>部门下存在子部门</t>
  </si>
  <si>
    <t>部门已存在</t>
  </si>
  <si>
    <t>部门ID或者部门名称已存在</t>
  </si>
  <si>
    <t>不能含有 \:?*“&lt;&gt;| 等字符</t>
  </si>
  <si>
    <t>指定的成员/部门/标签参数无权限</t>
  </si>
  <si>
    <t>不允许删除默认应用</t>
  </si>
  <si>
    <t>默认应用的id为0</t>
  </si>
  <si>
    <t>访问ip不在白名单之中</t>
  </si>
  <si>
    <t>请确认访问ip是否在套件的ip白名单内</t>
  </si>
  <si>
    <t>长度不超过32位，字符仅支持数字，加号和减号</t>
  </si>
  <si>
    <t>手机号码已存在</t>
  </si>
  <si>
    <t>邮箱不合法</t>
  </si>
  <si>
    <t>长度不超过64位，且为有效的email格式</t>
  </si>
  <si>
    <t>邮箱已存在</t>
  </si>
  <si>
    <t>用户所属部门数量超过限制</t>
  </si>
  <si>
    <t>用户同时归属部门不超过20个</t>
  </si>
  <si>
    <t>UserID参数为空，或者不存在通讯录中</t>
  </si>
  <si>
    <t>成员name参数不合法</t>
  </si>
  <si>
    <t>不能为空，且不能超过64字节</t>
  </si>
  <si>
    <t>部门不存在通讯录中</t>
  </si>
  <si>
    <t>父部门不存在通讯录中</t>
  </si>
  <si>
    <t>非法部门名字</t>
  </si>
  <si>
    <t>不能为空，且不能超过64字节，且不能含有\:*?”&lt;&gt;|等字符</t>
  </si>
  <si>
    <t>缺少department参数</t>
  </si>
  <si>
    <t>成员手机和邮箱都为空</t>
  </si>
  <si>
    <t>成员手机和邮箱至少有个非空</t>
  </si>
  <si>
    <t>发票已被其他公众号锁定</t>
  </si>
  <si>
    <t>发票状态错误</t>
  </si>
  <si>
    <t>reimburse_status状态错误，参考：更新发票状态</t>
  </si>
  <si>
    <t>存在发票不属于该用户</t>
  </si>
  <si>
    <t>只能批量更新该openid的发票，参考：批量更新发票状态</t>
  </si>
  <si>
    <t>可信域名不正确，或者无ICP备案</t>
  </si>
  <si>
    <t>部门下的结点数超过限制（3W）</t>
  </si>
  <si>
    <t>部门最多15层</t>
  </si>
  <si>
    <t>无权限操作标签</t>
  </si>
  <si>
    <t>不合法的PartyID列表长度</t>
  </si>
  <si>
    <t>发消息，单次不能超过100个部门</t>
  </si>
  <si>
    <t>不合法的TagID列表长度</t>
  </si>
  <si>
    <t>发消息，单次不能超过100个标签</t>
  </si>
  <si>
    <t>缺少templateid参数</t>
  </si>
  <si>
    <t>templateid不存在</t>
  </si>
  <si>
    <t>确认参数是否有带，并且已创建</t>
  </si>
  <si>
    <t>缺少register_code参数</t>
  </si>
  <si>
    <t>无效的register_code参数</t>
  </si>
  <si>
    <t>不允许调用设置通讯录同步完成接口</t>
  </si>
  <si>
    <t>无注册信息</t>
  </si>
  <si>
    <t>包含不合法的词语</t>
  </si>
  <si>
    <t>每企业每个月设置的可信域名不可超过20个</t>
  </si>
  <si>
    <t>可信域名未通过所有权校验</t>
  </si>
  <si>
    <t>返回码</t>
  </si>
  <si>
    <t>说明</t>
  </si>
  <si>
    <t>含义</t>
  </si>
  <si>
    <t>HTTP_BAD_REQUEST</t>
  </si>
  <si>
    <t>请求不合法，包体格式错误</t>
  </si>
  <si>
    <t>HTTP_UNAUTHORIZED</t>
  </si>
  <si>
    <t>权限验证失败</t>
  </si>
  <si>
    <t>HTTP_FORBIDDEN</t>
  </si>
  <si>
    <t>鉴权信息不合法，禁止访问</t>
  </si>
  <si>
    <t>HTTP_NOTFOUND</t>
  </si>
  <si>
    <t>请求失败</t>
  </si>
  <si>
    <t>HTTP_REQ_NOLENGTH</t>
  </si>
  <si>
    <t>请求没有指定ContentLength</t>
  </si>
  <si>
    <t>HTTP_REQUEST_LARGE</t>
  </si>
  <si>
    <t>请求包体太大</t>
  </si>
  <si>
    <t>HTTP_SERVER_NOTFOUND</t>
  </si>
  <si>
    <t>请求的服务没有找到</t>
  </si>
  <si>
    <t>HTTP_METHOD_NOTFOUND</t>
  </si>
  <si>
    <t>请求的方法没有找到</t>
  </si>
  <si>
    <t>HTTP_REQUEST_OVERFLOW</t>
  </si>
  <si>
    <t>HTTP_TOO_MANY_REQUEST</t>
  </si>
  <si>
    <t>请求超过频率限制</t>
  </si>
  <si>
    <t>HTTP_INTERNAL_SERVER_ERROR</t>
  </si>
  <si>
    <t>服务内部错误</t>
  </si>
  <si>
    <t>HTTP_BAD_GETWAT</t>
  </si>
  <si>
    <t>网关错误，计算后台服务不可用</t>
  </si>
  <si>
    <t>HTTP_SERVICE_UNAVAILABLE</t>
  </si>
  <si>
    <t>服务不可用</t>
  </si>
  <si>
    <t>HTTP_GATEWAY_TIME_OUT</t>
  </si>
  <si>
    <t>后端服务超时</t>
  </si>
  <si>
    <t>SDK_DISTANCE_ERROR</t>
  </si>
  <si>
    <t>相似度错误</t>
  </si>
  <si>
    <t>SDK_IMAGE_FACEDETECT_FAILED</t>
  </si>
  <si>
    <t>人脸检测失败</t>
  </si>
  <si>
    <t>SDK_IMAGE_DECODE_FAILED</t>
  </si>
  <si>
    <t>图片解码失败</t>
  </si>
  <si>
    <t>SDK_FEAT_PROCESSFAILED</t>
  </si>
  <si>
    <t>特征处理失败</t>
  </si>
  <si>
    <t>SDK_FACE_SHAPE_FAILED</t>
  </si>
  <si>
    <t>提取轮廓错误</t>
  </si>
  <si>
    <t>SDK_FACE_GENDER_FAILED</t>
  </si>
  <si>
    <t>提取性别错误</t>
  </si>
  <si>
    <t>SDK_FACE_EXPRESSION_FAILED</t>
  </si>
  <si>
    <t>提取表情错误</t>
  </si>
  <si>
    <t>SDK_FACE_AGE_FAILED</t>
  </si>
  <si>
    <t>提取年龄错误</t>
  </si>
  <si>
    <t>SDK_FACE_POSE_FAILED</t>
  </si>
  <si>
    <t>提取姿态错误</t>
  </si>
  <si>
    <t>SDK_FACE_GLASS_FAILED</t>
  </si>
  <si>
    <t>提取眼镜错误</t>
  </si>
  <si>
    <t>SDK_FACE_BEAUTY_FAILED</t>
  </si>
  <si>
    <t>提取魅力值错误</t>
  </si>
  <si>
    <t>TTS_PROCESS_FAILED</t>
  </si>
  <si>
    <t>语音合成失败</t>
  </si>
  <si>
    <t>STORAGE_ERROR</t>
  </si>
  <si>
    <t>存储错误</t>
  </si>
  <si>
    <t>CACHE_ERROR</t>
  </si>
  <si>
    <t>缓存错误</t>
  </si>
  <si>
    <t>ERROR_IMAGE_EMPTY</t>
  </si>
  <si>
    <t>图片为空</t>
  </si>
  <si>
    <t>ERROR_PARAMETER_EMPTY</t>
  </si>
  <si>
    <t>ERROR_PERSON_EXISTED</t>
  </si>
  <si>
    <t>个体已存在</t>
  </si>
  <si>
    <t>ERROR_PERSON_NOT_EXISTED</t>
  </si>
  <si>
    <t>个体不存在</t>
  </si>
  <si>
    <t>ERROR_PARAMETER_TOO_LONG</t>
  </si>
  <si>
    <t>参数过长</t>
  </si>
  <si>
    <t>ERROR_FACE_NOT_EXISTED</t>
  </si>
  <si>
    <t>人脸不存在</t>
  </si>
  <si>
    <t>ERROR_GROUP_NOT_EXISTED</t>
  </si>
  <si>
    <t>组不存在</t>
  </si>
  <si>
    <t>ERROR_GROUPLIST_NOT_EXISTED</t>
  </si>
  <si>
    <t>组列表不存在</t>
  </si>
  <si>
    <t>ERROR_DOWNLOAD_IMAGE_FAILED</t>
  </si>
  <si>
    <t>url图片下载失败</t>
  </si>
  <si>
    <t>ERROR_FACE_NUM_EXCEED</t>
  </si>
  <si>
    <t>人脸个数超过限制</t>
  </si>
  <si>
    <t>ERROR_PERSON_NUM_EXCEED</t>
  </si>
  <si>
    <t>个体个数超过限制</t>
  </si>
  <si>
    <t>ERROR_GROUP_NUM_EXCEED</t>
  </si>
  <si>
    <t>组个数超过限制</t>
  </si>
  <si>
    <t>ERROR_SAME_FACE_ADDED</t>
  </si>
  <si>
    <t>对个体添加了几乎相同的人脸</t>
  </si>
  <si>
    <t>ERROR_PARAMETER_INVALID</t>
  </si>
  <si>
    <t>参数不合法（特殊字符比如空格、斜线、tab、换行符）</t>
  </si>
  <si>
    <t>ERROR_IMAGE_FORMAT_INVALID</t>
  </si>
  <si>
    <t>无效的图片格式</t>
  </si>
  <si>
    <t>ERROR_IMAGE_FUZZY_DETECT_FAILED</t>
  </si>
  <si>
    <t>图片模糊度检测失败</t>
  </si>
  <si>
    <t>ERROR_IMAGE_FOOD_DETECT_FAILED</t>
  </si>
  <si>
    <t>美食图片检测失败</t>
  </si>
  <si>
    <t>ERROR_IMAGE_DOWNLOAD_FAILED</t>
  </si>
  <si>
    <t>图片下载失败</t>
  </si>
  <si>
    <t>ERROR_IMAGE_CLASSIFY_FAILED</t>
  </si>
  <si>
    <t>算法模型调用错误</t>
  </si>
  <si>
    <t>ERROR_IMAGE_FINGERPRINT_FAILED</t>
  </si>
  <si>
    <t>提取图像指纹失败</t>
  </si>
  <si>
    <t>ERROR_IMAGE_COMPARE_FAILED</t>
  </si>
  <si>
    <t>图像特征比对失败</t>
  </si>
  <si>
    <t>ERROR_DOWNLOAD_IMAGE_SIZE_EXCEED</t>
  </si>
  <si>
    <t>图片超出下载限制</t>
  </si>
  <si>
    <t>ERROR_IMAGE_UNSATISFACTORY</t>
  </si>
  <si>
    <t>图片不满足检测要求</t>
  </si>
  <si>
    <t>ERROR_IVADLID_URL_FROMAT</t>
  </si>
  <si>
    <t>图像请求URL的格式错误</t>
  </si>
  <si>
    <t>ERROR_DOWNLOAD_TIMEOUT</t>
  </si>
  <si>
    <t>图像下载超时</t>
  </si>
  <si>
    <t>ERROR_CONNECT_DOWNLOAD_SERVER</t>
  </si>
  <si>
    <t>无法连接图像下载服务器</t>
  </si>
  <si>
    <t>TEXT_EMPTY</t>
  </si>
  <si>
    <t>文本为空</t>
  </si>
  <si>
    <t>TEXT_TOO_LONG</t>
  </si>
  <si>
    <t>文本过长</t>
  </si>
  <si>
    <t>OCR_BUF_EMPTY</t>
  </si>
  <si>
    <t>OCR照片为空</t>
  </si>
  <si>
    <t>OCR_RECOG_FAILED</t>
  </si>
  <si>
    <t>OCR识别失败</t>
  </si>
  <si>
    <t>OCR_CORNER_INCOMPLETE</t>
  </si>
  <si>
    <t>身份证边框不完整</t>
  </si>
  <si>
    <t>OCR_NOT_IDCARD</t>
  </si>
  <si>
    <t>输入图片不是身份证</t>
  </si>
  <si>
    <t>OCR_IDCARD_ILLEGAL</t>
  </si>
  <si>
    <t>身份证信息不合规范</t>
  </si>
  <si>
    <t>OCR_IMAGE_BLUR</t>
  </si>
  <si>
    <t>照片模糊</t>
  </si>
  <si>
    <t>OCR_NOT_ENOUGH_TEXTLINES</t>
  </si>
  <si>
    <t>名片无足够文本</t>
  </si>
  <si>
    <t>OCR_TEXTLINES_SKEWED</t>
  </si>
  <si>
    <t>名片文本行倾斜角度太大</t>
  </si>
  <si>
    <t>OCR_TEXTLINES_FUZZY</t>
  </si>
  <si>
    <t>名片模糊</t>
  </si>
  <si>
    <t>OCR_UNRECOG_NAME</t>
  </si>
  <si>
    <t>名片姓名识别失败</t>
  </si>
  <si>
    <t>OCR_UNRECOG_TEL</t>
  </si>
  <si>
    <t>名片电话识别失败</t>
  </si>
  <si>
    <t>OCR_NOT_A_NAMECARD</t>
  </si>
  <si>
    <t>图像为非名片图像</t>
  </si>
  <si>
    <t>DETECT_AND_RECONG_FAILED</t>
  </si>
  <si>
    <t>检测或者识别失败</t>
  </si>
  <si>
    <t>OCR_SERVER_INTERN_ERROR</t>
  </si>
  <si>
    <t>NOT_CARD</t>
  </si>
  <si>
    <t>未检测到身份证，请对准边框(请避免拍摄时倾角和旋转角过大、摄像头)</t>
  </si>
  <si>
    <t>NOT_SECOND_IDCARD</t>
  </si>
  <si>
    <t>请使用第二代身份证件进行扫描</t>
  </si>
  <si>
    <t>NOT_FRONT_IDCARD</t>
  </si>
  <si>
    <t>不是身份证正面照片(请使用带证件照的一面进行扫描)</t>
  </si>
  <si>
    <t>NOT_BACK_IDCARD</t>
  </si>
  <si>
    <t>不是身份证反面照片(请使用身份证反面进行扫描)</t>
  </si>
  <si>
    <t>IDCARD_FUZZY</t>
  </si>
  <si>
    <t>确保扫描证件图像清晰</t>
  </si>
  <si>
    <t>IDCARD_LIGHT_NOT_BLANCE</t>
  </si>
  <si>
    <t>请避开灯光直射在证件表面</t>
  </si>
  <si>
    <t>DLOCR_WRONG_TYPE_INPUT</t>
  </si>
  <si>
    <t>请求type错误，不是0，1</t>
  </si>
  <si>
    <t>DLOCR_RECONG_FAILED</t>
  </si>
  <si>
    <t>GLOCR_RECONG_FAILED</t>
  </si>
  <si>
    <t>CREDITCARD_OCR_PREPROCESS_ERROR</t>
  </si>
  <si>
    <t>银行卡OCR预处理错误</t>
  </si>
  <si>
    <t>CREDITCARD_OCR_RECOG_FAILED</t>
  </si>
  <si>
    <t>银行卡OCR识别失败</t>
  </si>
  <si>
    <t>CREDITCARD_OCR_IMAGE_BLUR</t>
  </si>
  <si>
    <t>银行卡图片模糊</t>
  </si>
  <si>
    <t>ERROR_NOT_A_CREDITCARD</t>
  </si>
  <si>
    <t>不是银行卡</t>
  </si>
  <si>
    <t>ERROR_CREDITCARD_ILLEGAL</t>
  </si>
  <si>
    <t>卡号为空或不符合规范</t>
  </si>
  <si>
    <t>BIZLICENSE_OCR_PREPROCESS_FAILED</t>
  </si>
  <si>
    <t>营业执照OCR</t>
  </si>
  <si>
    <t>BIZLICENSE_OCR_RECOG_FAILED</t>
  </si>
  <si>
    <t>PLATE_OCR_PREPROCESS_ERROR</t>
  </si>
  <si>
    <t>车牌OCR预处理错误</t>
  </si>
  <si>
    <t>PLATE_OCR_RECOG_FAILED</t>
  </si>
  <si>
    <t>车牌OCR识别失败</t>
  </si>
  <si>
    <t>系统繁忙</t>
    <phoneticPr fontId="2" type="noConversion"/>
  </si>
  <si>
    <t>请求成功</t>
    <phoneticPr fontId="2" type="noConversion"/>
  </si>
  <si>
    <t>接口调用成功</t>
    <phoneticPr fontId="2" type="noConversion"/>
  </si>
  <si>
    <t>ReturnCode.cs</t>
    <phoneticPr fontId="2" type="noConversion"/>
  </si>
  <si>
    <r>
      <rPr>
        <sz val="11"/>
        <color rgb="FF808080"/>
        <rFont val="宋体"/>
        <family val="3"/>
        <charset val="134"/>
      </rPr>
      <t>服务器暂不可用，建议稍候重试。建议重试次数不超过</t>
    </r>
    <r>
      <rPr>
        <sz val="11"/>
        <color rgb="FF808080"/>
        <rFont val="Tahoma"/>
        <family val="2"/>
      </rPr>
      <t>3</t>
    </r>
    <r>
      <rPr>
        <sz val="11"/>
        <color rgb="FF808080"/>
        <rFont val="宋体"/>
        <family val="3"/>
        <charset val="134"/>
      </rPr>
      <t>次。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</si>
</sst>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  <font>
      <b/>
      <sz val="11"/>
      <color rgb="FF333333"/>
      <name val="微软雅黑"/>
      <family val="2"/>
      <charset val="134"/>
    </font>
    <font>
      <sz val="11"/>
      <color rgb="FF333333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2"/>
      <color rgb="FFFFFFFF"/>
      <name val="Tahoma"/>
      <family val="2"/>
    </font>
    <font>
      <sz val="11"/>
      <color rgb="FF808080"/>
      <name val="Tahoma"/>
      <family val="2"/>
    </font>
    <font>
      <sz val="11"/>
      <color rgb="FF808080"/>
      <name val="宋体"/>
      <family val="3"/>
      <charset val="134"/>
    </font>
    <font>
      <sz val="11"/>
      <color rgb="FF808080"/>
      <name val="Tahoma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B"/>
        <bgColor indexed="64"/>
      </patternFill>
    </fill>
    <fill>
      <patternFill patternType="solid">
        <fgColor rgb="FF97AABD"/>
        <bgColor indexed="64"/>
      </patternFill>
    </fill>
    <fill>
      <patternFill patternType="solid">
        <fgColor rgb="FFF8FAF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  <border>
      <left style="medium">
        <color rgb="FFE6E6E6"/>
      </left>
      <right/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/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ork.weixin.qq.com/api/doc" TargetMode="External"/><Relationship Id="rId13" Type="http://schemas.openxmlformats.org/officeDocument/2006/relationships/hyperlink" Target="https://work.weixin.qq.com/api/doc" TargetMode="External"/><Relationship Id="rId18" Type="http://schemas.openxmlformats.org/officeDocument/2006/relationships/hyperlink" Target="https://work.weixin.qq.com/api/doc" TargetMode="External"/><Relationship Id="rId26" Type="http://schemas.openxmlformats.org/officeDocument/2006/relationships/hyperlink" Target="https://work.weixin.qq.com/api/doc" TargetMode="External"/><Relationship Id="rId3" Type="http://schemas.openxmlformats.org/officeDocument/2006/relationships/hyperlink" Target="https://work.weixin.qq.com/api/doc" TargetMode="External"/><Relationship Id="rId21" Type="http://schemas.openxmlformats.org/officeDocument/2006/relationships/hyperlink" Target="https://work.weixin.qq.com/api/doc" TargetMode="External"/><Relationship Id="rId34" Type="http://schemas.openxmlformats.org/officeDocument/2006/relationships/hyperlink" Target="https://work.weixin.qq.com/api/doc" TargetMode="External"/><Relationship Id="rId7" Type="http://schemas.openxmlformats.org/officeDocument/2006/relationships/hyperlink" Target="https://work.weixin.qq.com/api/doc" TargetMode="External"/><Relationship Id="rId12" Type="http://schemas.openxmlformats.org/officeDocument/2006/relationships/hyperlink" Target="https://work.weixin.qq.com/api/doc" TargetMode="External"/><Relationship Id="rId17" Type="http://schemas.openxmlformats.org/officeDocument/2006/relationships/hyperlink" Target="https://work.weixin.qq.com/api/doc" TargetMode="External"/><Relationship Id="rId25" Type="http://schemas.openxmlformats.org/officeDocument/2006/relationships/hyperlink" Target="https://work.weixin.qq.com/api/doc" TargetMode="External"/><Relationship Id="rId33" Type="http://schemas.openxmlformats.org/officeDocument/2006/relationships/hyperlink" Target="https://work.weixin.qq.com/api/doc" TargetMode="External"/><Relationship Id="rId2" Type="http://schemas.openxmlformats.org/officeDocument/2006/relationships/hyperlink" Target="https://work.weixin.qq.com/api/doc" TargetMode="External"/><Relationship Id="rId16" Type="http://schemas.openxmlformats.org/officeDocument/2006/relationships/hyperlink" Target="https://work.weixin.qq.com/api/doc" TargetMode="External"/><Relationship Id="rId20" Type="http://schemas.openxmlformats.org/officeDocument/2006/relationships/hyperlink" Target="https://work.weixin.qq.com/api/doc" TargetMode="External"/><Relationship Id="rId29" Type="http://schemas.openxmlformats.org/officeDocument/2006/relationships/hyperlink" Target="https://work.weixin.qq.com/api/doc" TargetMode="External"/><Relationship Id="rId1" Type="http://schemas.openxmlformats.org/officeDocument/2006/relationships/hyperlink" Target="https://work.weixin.qq.com/api/doc" TargetMode="External"/><Relationship Id="rId6" Type="http://schemas.openxmlformats.org/officeDocument/2006/relationships/hyperlink" Target="https://work.weixin.qq.com/api/doc" TargetMode="External"/><Relationship Id="rId11" Type="http://schemas.openxmlformats.org/officeDocument/2006/relationships/hyperlink" Target="https://work.weixin.qq.com/api/doc" TargetMode="External"/><Relationship Id="rId24" Type="http://schemas.openxmlformats.org/officeDocument/2006/relationships/hyperlink" Target="https://work.weixin.qq.com/api/doc" TargetMode="External"/><Relationship Id="rId32" Type="http://schemas.openxmlformats.org/officeDocument/2006/relationships/hyperlink" Target="https://work.weixin.qq.com/api/doc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work.weixin.qq.com/api/doc" TargetMode="External"/><Relationship Id="rId15" Type="http://schemas.openxmlformats.org/officeDocument/2006/relationships/hyperlink" Target="https://work.weixin.qq.com/api/doc" TargetMode="External"/><Relationship Id="rId23" Type="http://schemas.openxmlformats.org/officeDocument/2006/relationships/hyperlink" Target="https://work.weixin.qq.com/api/doc" TargetMode="External"/><Relationship Id="rId28" Type="http://schemas.openxmlformats.org/officeDocument/2006/relationships/hyperlink" Target="https://work.weixin.qq.com/api/doc" TargetMode="External"/><Relationship Id="rId36" Type="http://schemas.openxmlformats.org/officeDocument/2006/relationships/hyperlink" Target="https://work.weixin.qq.com/api/doc" TargetMode="External"/><Relationship Id="rId10" Type="http://schemas.openxmlformats.org/officeDocument/2006/relationships/hyperlink" Target="https://work.weixin.qq.com/api/doc" TargetMode="External"/><Relationship Id="rId19" Type="http://schemas.openxmlformats.org/officeDocument/2006/relationships/hyperlink" Target="https://work.weixin.qq.com/api/doc" TargetMode="External"/><Relationship Id="rId31" Type="http://schemas.openxmlformats.org/officeDocument/2006/relationships/hyperlink" Target="https://work.weixin.qq.com/api/doc" TargetMode="External"/><Relationship Id="rId4" Type="http://schemas.openxmlformats.org/officeDocument/2006/relationships/hyperlink" Target="https://work.weixin.qq.com/api/doc" TargetMode="External"/><Relationship Id="rId9" Type="http://schemas.openxmlformats.org/officeDocument/2006/relationships/hyperlink" Target="https://work.weixin.qq.com/api/doc" TargetMode="External"/><Relationship Id="rId14" Type="http://schemas.openxmlformats.org/officeDocument/2006/relationships/hyperlink" Target="https://work.weixin.qq.com/api/doc" TargetMode="External"/><Relationship Id="rId22" Type="http://schemas.openxmlformats.org/officeDocument/2006/relationships/hyperlink" Target="https://work.weixin.qq.com/api/doc" TargetMode="External"/><Relationship Id="rId27" Type="http://schemas.openxmlformats.org/officeDocument/2006/relationships/hyperlink" Target="https://work.weixin.qq.com/api/doc" TargetMode="External"/><Relationship Id="rId30" Type="http://schemas.openxmlformats.org/officeDocument/2006/relationships/hyperlink" Target="https://work.weixin.qq.com/api/doc" TargetMode="External"/><Relationship Id="rId35" Type="http://schemas.openxmlformats.org/officeDocument/2006/relationships/hyperlink" Target="https://work.weixin.qq.com/api/do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A23-6B14-4756-A169-02582D2A4DD9}">
  <sheetPr codeName="Sheet1"/>
  <dimension ref="A1:C62"/>
  <sheetViews>
    <sheetView workbookViewId="0">
      <selection activeCell="B12" sqref="B12"/>
    </sheetView>
  </sheetViews>
  <sheetFormatPr defaultRowHeight="16.5" x14ac:dyDescent="0.3"/>
  <cols>
    <col min="1" max="1" width="8.5" style="2" bestFit="1" customWidth="1"/>
    <col min="2" max="2" width="110.125" style="2" bestFit="1" customWidth="1"/>
    <col min="3" max="3" width="68.875" customWidth="1"/>
  </cols>
  <sheetData>
    <row r="1" spans="1:3" x14ac:dyDescent="0.2">
      <c r="A1" s="1">
        <v>-1</v>
      </c>
      <c r="B1" s="1" t="s">
        <v>0</v>
      </c>
      <c r="C1" t="str">
        <f>_xlfn.CONCAT("/// &lt;summary&gt;
/// ",B1,"
/// &lt;/summary&gt;
",B1," = ",A1, ",
")</f>
        <v xml:space="preserve">/// &lt;summary&gt;
/// 系统繁忙
/// &lt;/summary&gt;
系统繁忙 = -1,
</v>
      </c>
    </row>
    <row r="2" spans="1:3" x14ac:dyDescent="0.2">
      <c r="A2" s="1">
        <v>0</v>
      </c>
      <c r="B2" s="1" t="s">
        <v>1</v>
      </c>
      <c r="C2" t="str">
        <f t="shared" ref="C2:C62" si="0">_xlfn.CONCAT("/// &lt;summary&gt;
/// ",B2,"
/// &lt;/summary&gt;
",B2," = ",A2, ",
")</f>
        <v xml:space="preserve">/// &lt;summary&gt;
/// 请求成功
/// &lt;/summary&gt;
请求成功 = 0,
</v>
      </c>
    </row>
    <row r="3" spans="1:3" x14ac:dyDescent="0.2">
      <c r="A3" s="1">
        <v>40001</v>
      </c>
      <c r="B3" s="1" t="s">
        <v>2</v>
      </c>
      <c r="C3" t="str">
        <f t="shared" si="0"/>
        <v xml:space="preserve">/// &lt;summary&gt;
/// 获取access_token时CorpSecret错误，或者access_token无效
/// &lt;/summary&gt;
获取access_token时CorpSecret错误，或者access_token无效 = 40001,
</v>
      </c>
    </row>
    <row r="4" spans="1:3" x14ac:dyDescent="0.2">
      <c r="A4" s="1">
        <v>40003</v>
      </c>
      <c r="B4" s="1" t="s">
        <v>3</v>
      </c>
      <c r="C4" t="str">
        <f t="shared" si="0"/>
        <v xml:space="preserve">/// &lt;summary&gt;
/// 不合法的UserID
/// &lt;/summary&gt;
不合法的UserID = 40003,
</v>
      </c>
    </row>
    <row r="5" spans="1:3" x14ac:dyDescent="0.2">
      <c r="A5" s="1">
        <v>40013</v>
      </c>
      <c r="B5" s="1" t="s">
        <v>4</v>
      </c>
      <c r="C5" t="str">
        <f t="shared" si="0"/>
        <v xml:space="preserve">/// &lt;summary&gt;
/// 不合法的corpid
/// &lt;/summary&gt;
不合法的corpid = 40013,
</v>
      </c>
    </row>
    <row r="6" spans="1:3" x14ac:dyDescent="0.2">
      <c r="A6" s="1">
        <v>40014</v>
      </c>
      <c r="B6" s="1" t="s">
        <v>5</v>
      </c>
      <c r="C6" t="str">
        <f t="shared" si="0"/>
        <v xml:space="preserve">/// &lt;summary&gt;
/// 不合法的access_token
/// &lt;/summary&gt;
不合法的access_token = 40014,
</v>
      </c>
    </row>
    <row r="7" spans="1:3" x14ac:dyDescent="0.2">
      <c r="A7" s="1">
        <v>40057</v>
      </c>
      <c r="B7" s="1" t="s">
        <v>6</v>
      </c>
      <c r="C7" t="str">
        <f t="shared" si="0"/>
        <v xml:space="preserve">/// &lt;summary&gt;
/// 不合法的callbackurl或者callbackurl验证失败
/// &lt;/summary&gt;
不合法的callbackurl或者callbackurl验证失败 = 40057,
</v>
      </c>
    </row>
    <row r="8" spans="1:3" x14ac:dyDescent="0.2">
      <c r="A8" s="1">
        <v>40091</v>
      </c>
      <c r="B8" s="1" t="s">
        <v>7</v>
      </c>
      <c r="C8" t="str">
        <f t="shared" si="0"/>
        <v xml:space="preserve">/// &lt;summary&gt;
/// 无效secert
/// &lt;/summary&gt;
无效secert = 40091,
</v>
      </c>
    </row>
    <row r="9" spans="1:3" x14ac:dyDescent="0.2">
      <c r="A9" s="1">
        <v>45009</v>
      </c>
      <c r="B9" s="1" t="s">
        <v>8</v>
      </c>
      <c r="C9" t="str">
        <f t="shared" si="0"/>
        <v xml:space="preserve">/// &lt;summary&gt;
/// 接口调用超过限制
/// &lt;/summary&gt;
接口调用超过限制 = 45009,
</v>
      </c>
    </row>
    <row r="10" spans="1:3" x14ac:dyDescent="0.2">
      <c r="A10" s="1">
        <v>45024</v>
      </c>
      <c r="B10" s="1" t="s">
        <v>9</v>
      </c>
      <c r="C10" t="str">
        <f t="shared" si="0"/>
        <v xml:space="preserve">/// &lt;summary&gt;
/// 帐号数量超过上限
/// &lt;/summary&gt;
帐号数量超过上限 = 45024,
</v>
      </c>
    </row>
    <row r="11" spans="1:3" x14ac:dyDescent="0.2">
      <c r="A11" s="1">
        <v>50005</v>
      </c>
      <c r="B11" s="1" t="s">
        <v>10</v>
      </c>
      <c r="C11" t="str">
        <f t="shared" si="0"/>
        <v xml:space="preserve">/// &lt;summary&gt;
/// 企业已禁用
/// &lt;/summary&gt;
企业已禁用 = 50005,
</v>
      </c>
    </row>
    <row r="12" spans="1:3" x14ac:dyDescent="0.2">
      <c r="A12" s="1">
        <v>60001</v>
      </c>
      <c r="B12" s="1" t="s">
        <v>11</v>
      </c>
      <c r="C12" t="str">
        <f t="shared" si="0"/>
        <v xml:space="preserve">/// &lt;summary&gt;
/// 部门长度不符合限制
/// &lt;/summary&gt;
部门长度不符合限制 = 60001,
</v>
      </c>
    </row>
    <row r="13" spans="1:3" x14ac:dyDescent="0.2">
      <c r="A13" s="1">
        <v>60002</v>
      </c>
      <c r="B13" s="1" t="s">
        <v>12</v>
      </c>
      <c r="C13" t="str">
        <f t="shared" si="0"/>
        <v xml:space="preserve">/// &lt;summary&gt;
/// 部门层级深度超过限制
/// &lt;/summary&gt;
部门层级深度超过限制 = 60002,
</v>
      </c>
    </row>
    <row r="14" spans="1:3" x14ac:dyDescent="0.2">
      <c r="A14" s="1">
        <v>60003</v>
      </c>
      <c r="B14" s="1" t="s">
        <v>13</v>
      </c>
      <c r="C14" t="str">
        <f t="shared" si="0"/>
        <v xml:space="preserve">/// &lt;summary&gt;
/// 部门不存在
/// &lt;/summary&gt;
部门不存在 = 60003,
</v>
      </c>
    </row>
    <row r="15" spans="1:3" x14ac:dyDescent="0.2">
      <c r="A15" s="1">
        <v>60004</v>
      </c>
      <c r="B15" s="1" t="s">
        <v>14</v>
      </c>
      <c r="C15" t="str">
        <f t="shared" si="0"/>
        <v xml:space="preserve">/// &lt;summary&gt;
/// 父部门不存在
/// &lt;/summary&gt;
父部门不存在 = 60004,
</v>
      </c>
    </row>
    <row r="16" spans="1:3" x14ac:dyDescent="0.2">
      <c r="A16" s="1">
        <v>60005</v>
      </c>
      <c r="B16" s="1" t="s">
        <v>15</v>
      </c>
      <c r="C16" t="str">
        <f t="shared" si="0"/>
        <v xml:space="preserve">/// &lt;summary&gt;
/// 不允许删除有成员的部门
/// &lt;/summary&gt;
不允许删除有成员的部门 = 60005,
</v>
      </c>
    </row>
    <row r="17" spans="1:3" x14ac:dyDescent="0.2">
      <c r="A17" s="1">
        <v>60006</v>
      </c>
      <c r="B17" s="1" t="s">
        <v>16</v>
      </c>
      <c r="C17" t="str">
        <f t="shared" si="0"/>
        <v xml:space="preserve">/// &lt;summary&gt;
/// 不允许删除有子部门的部门
/// &lt;/summary&gt;
不允许删除有子部门的部门 = 60006,
</v>
      </c>
    </row>
    <row r="18" spans="1:3" x14ac:dyDescent="0.2">
      <c r="A18" s="1">
        <v>60007</v>
      </c>
      <c r="B18" s="1" t="s">
        <v>17</v>
      </c>
      <c r="C18" t="str">
        <f t="shared" si="0"/>
        <v xml:space="preserve">/// &lt;summary&gt;
/// 不允许删除根部门
/// &lt;/summary&gt;
不允许删除根部门 = 60007,
</v>
      </c>
    </row>
    <row r="19" spans="1:3" x14ac:dyDescent="0.2">
      <c r="A19" s="1">
        <v>60008</v>
      </c>
      <c r="B19" s="1" t="s">
        <v>18</v>
      </c>
      <c r="C19" t="str">
        <f t="shared" si="0"/>
        <v xml:space="preserve">/// &lt;summary&gt;
/// 部门名称已存在
/// &lt;/summary&gt;
部门名称已存在 = 60008,
</v>
      </c>
    </row>
    <row r="20" spans="1:3" x14ac:dyDescent="0.2">
      <c r="A20" s="1">
        <v>60009</v>
      </c>
      <c r="B20" s="1" t="s">
        <v>19</v>
      </c>
      <c r="C20" t="str">
        <f t="shared" si="0"/>
        <v xml:space="preserve">/// &lt;summary&gt;
/// 部门名称含有非法字符
/// &lt;/summary&gt;
部门名称含有非法字符 = 60009,
</v>
      </c>
    </row>
    <row r="21" spans="1:3" x14ac:dyDescent="0.2">
      <c r="A21" s="1">
        <v>60010</v>
      </c>
      <c r="B21" s="1" t="s">
        <v>20</v>
      </c>
      <c r="C21" t="str">
        <f t="shared" si="0"/>
        <v xml:space="preserve">/// &lt;summary&gt;
/// 部门存在循环关系
/// &lt;/summary&gt;
部门存在循环关系 = 60010,
</v>
      </c>
    </row>
    <row r="22" spans="1:3" x14ac:dyDescent="0.2">
      <c r="A22" s="1">
        <v>60102</v>
      </c>
      <c r="B22" s="1" t="s">
        <v>21</v>
      </c>
      <c r="C22" t="str">
        <f t="shared" si="0"/>
        <v xml:space="preserve">/// &lt;summary&gt;
/// UserID已存在
/// &lt;/summary&gt;
UserID已存在 = 60102,
</v>
      </c>
    </row>
    <row r="23" spans="1:3" x14ac:dyDescent="0.2">
      <c r="A23" s="1">
        <v>60103</v>
      </c>
      <c r="B23" s="1" t="s">
        <v>22</v>
      </c>
      <c r="C23" t="str">
        <f t="shared" si="0"/>
        <v xml:space="preserve">/// &lt;summary&gt;
/// 手机号码不合法
/// &lt;/summary&gt;
手机号码不合法 = 60103,
</v>
      </c>
    </row>
    <row r="24" spans="1:3" x14ac:dyDescent="0.2">
      <c r="A24" s="1">
        <v>60111</v>
      </c>
      <c r="B24" s="1" t="s">
        <v>23</v>
      </c>
      <c r="C24" t="str">
        <f t="shared" si="0"/>
        <v xml:space="preserve">/// &lt;summary&gt;
/// UserID不存在
/// &lt;/summary&gt;
UserID不存在 = 60111,
</v>
      </c>
    </row>
    <row r="25" spans="1:3" x14ac:dyDescent="0.2">
      <c r="A25" s="1">
        <v>60112</v>
      </c>
      <c r="B25" s="1" t="s">
        <v>24</v>
      </c>
      <c r="C25" t="str">
        <f t="shared" si="0"/>
        <v xml:space="preserve">/// &lt;summary&gt;
/// 成员姓名不合法
/// &lt;/summary&gt;
成员姓名不合法 = 60112,
</v>
      </c>
    </row>
    <row r="26" spans="1:3" x14ac:dyDescent="0.2">
      <c r="A26" s="1">
        <v>60114</v>
      </c>
      <c r="B26" s="1" t="s">
        <v>25</v>
      </c>
      <c r="C26" t="str">
        <f t="shared" si="0"/>
        <v xml:space="preserve">/// &lt;summary&gt;
/// 性别不合法
/// &lt;/summary&gt;
性别不合法 = 60114,
</v>
      </c>
    </row>
    <row r="27" spans="1:3" x14ac:dyDescent="0.2">
      <c r="A27" s="1">
        <v>60123</v>
      </c>
      <c r="B27" s="1" t="s">
        <v>26</v>
      </c>
      <c r="C27" t="str">
        <f t="shared" si="0"/>
        <v xml:space="preserve">/// &lt;summary&gt;
/// 无效的部门id
/// &lt;/summary&gt;
无效的部门id = 60123,
</v>
      </c>
    </row>
    <row r="28" spans="1:3" x14ac:dyDescent="0.2">
      <c r="A28" s="1">
        <v>60124</v>
      </c>
      <c r="B28" s="1" t="s">
        <v>27</v>
      </c>
      <c r="C28" t="str">
        <f t="shared" si="0"/>
        <v xml:space="preserve">/// &lt;summary&gt;
/// 无效的父部门id
/// &lt;/summary&gt;
无效的父部门id = 60124,
</v>
      </c>
    </row>
    <row r="29" spans="1:3" x14ac:dyDescent="0.2">
      <c r="A29" s="1">
        <v>60125</v>
      </c>
      <c r="B29" s="1" t="s">
        <v>28</v>
      </c>
      <c r="C29" t="str">
        <f t="shared" si="0"/>
        <v xml:space="preserve">/// &lt;summary&gt;
/// 非法部门名字，长度超过限制、重名等，重名包括与csv文件中同级部门重名或者与旧组织架构包含成员的同级部门重名
/// &lt;/summary&gt;
非法部门名字，长度超过限制、重名等，重名包括与csv文件中同级部门重名或者与旧组织架构包含成员的同级部门重名 = 60125,
</v>
      </c>
    </row>
    <row r="30" spans="1:3" x14ac:dyDescent="0.2">
      <c r="A30" s="1">
        <v>60126</v>
      </c>
      <c r="B30" s="1" t="s">
        <v>29</v>
      </c>
      <c r="C30" t="str">
        <f t="shared" si="0"/>
        <v xml:space="preserve">/// &lt;summary&gt;
/// 创建部门失败
/// &lt;/summary&gt;
创建部门失败 = 60126,
</v>
      </c>
    </row>
    <row r="31" spans="1:3" x14ac:dyDescent="0.2">
      <c r="A31" s="1">
        <v>60127</v>
      </c>
      <c r="B31" s="1" t="s">
        <v>30</v>
      </c>
      <c r="C31" t="str">
        <f t="shared" si="0"/>
        <v xml:space="preserve">/// &lt;summary&gt;
/// 缺少部门id
/// &lt;/summary&gt;
缺少部门id = 60127,
</v>
      </c>
    </row>
    <row r="32" spans="1:3" x14ac:dyDescent="0.2">
      <c r="A32" s="1">
        <v>600001</v>
      </c>
      <c r="B32" s="1" t="s">
        <v>31</v>
      </c>
      <c r="C32" t="str">
        <f t="shared" si="0"/>
        <v xml:space="preserve">/// &lt;summary&gt;
/// Userid与别名冲突
/// &lt;/summary&gt;
Userid与别名冲突 = 600001,
</v>
      </c>
    </row>
    <row r="33" spans="1:3" x14ac:dyDescent="0.2">
      <c r="A33" s="1">
        <v>600002</v>
      </c>
      <c r="B33" s="1" t="s">
        <v>32</v>
      </c>
      <c r="C33" t="str">
        <f t="shared" si="0"/>
        <v xml:space="preserve">/// &lt;summary&gt;
/// Userid与Groupid冲突
/// &lt;/summary&gt;
Userid与Groupid冲突 = 600002,
</v>
      </c>
    </row>
    <row r="34" spans="1:3" x14ac:dyDescent="0.2">
      <c r="A34" s="1">
        <v>600003</v>
      </c>
      <c r="B34" s="1" t="s">
        <v>33</v>
      </c>
      <c r="C34" t="str">
        <f t="shared" si="0"/>
        <v xml:space="preserve">/// &lt;summary&gt;
/// 无效密码或者是弱密码
/// &lt;/summary&gt;
无效密码或者是弱密码 = 600003,
</v>
      </c>
    </row>
    <row r="35" spans="1:3" x14ac:dyDescent="0.2">
      <c r="A35" s="1">
        <v>600004</v>
      </c>
      <c r="B35" s="1" t="s">
        <v>34</v>
      </c>
      <c r="C35" t="str">
        <f t="shared" si="0"/>
        <v xml:space="preserve">/// &lt;summary&gt;
/// 别名无效
/// &lt;/summary&gt;
别名无效 = 600004,
</v>
      </c>
    </row>
    <row r="36" spans="1:3" x14ac:dyDescent="0.2">
      <c r="A36" s="1">
        <v>600005</v>
      </c>
      <c r="B36" s="1" t="s">
        <v>35</v>
      </c>
      <c r="C36" t="str">
        <f t="shared" si="0"/>
        <v xml:space="preserve">/// &lt;summary&gt;
/// 别名与userid或者Groupid冲突
/// &lt;/summary&gt;
别名与userid或者Groupid冲突 = 600005,
</v>
      </c>
    </row>
    <row r="37" spans="1:3" x14ac:dyDescent="0.2">
      <c r="A37" s="1">
        <v>600006</v>
      </c>
      <c r="B37" s="1" t="s">
        <v>36</v>
      </c>
      <c r="C37" t="str">
        <f t="shared" si="0"/>
        <v xml:space="preserve">/// &lt;summary&gt;
/// 别名数量达到上限
/// &lt;/summary&gt;
别名数量达到上限 = 600006,
</v>
      </c>
    </row>
    <row r="38" spans="1:3" x14ac:dyDescent="0.2">
      <c r="A38" s="1">
        <v>600007</v>
      </c>
      <c r="B38" s="1" t="s">
        <v>37</v>
      </c>
      <c r="C38" t="str">
        <f t="shared" si="0"/>
        <v xml:space="preserve">/// &lt;summary&gt;
/// Groupid无效
/// &lt;/summary&gt;
Groupid无效 = 600007,
</v>
      </c>
    </row>
    <row r="39" spans="1:3" x14ac:dyDescent="0.2">
      <c r="A39" s="1">
        <v>600008</v>
      </c>
      <c r="B39" s="1" t="s">
        <v>38</v>
      </c>
      <c r="C39" t="str">
        <f t="shared" si="0"/>
        <v xml:space="preserve">/// &lt;summary&gt;
/// 邮件群组不存在
/// &lt;/summary&gt;
邮件群组不存在 = 600008,
</v>
      </c>
    </row>
    <row r="40" spans="1:3" x14ac:dyDescent="0.2">
      <c r="A40" s="1">
        <v>600009</v>
      </c>
      <c r="B40" s="1" t="s">
        <v>39</v>
      </c>
      <c r="C40" t="str">
        <f t="shared" si="0"/>
        <v xml:space="preserve">/// &lt;summary&gt;
/// 群组成员为空
/// &lt;/summary&gt;
群组成员为空 = 600009,
</v>
      </c>
    </row>
    <row r="41" spans="1:3" x14ac:dyDescent="0.2">
      <c r="A41" s="1">
        <v>600010</v>
      </c>
      <c r="B41" s="1" t="s">
        <v>40</v>
      </c>
      <c r="C41" t="str">
        <f t="shared" si="0"/>
        <v xml:space="preserve">/// &lt;summary&gt;
/// Userlist无效，可能是个别成员无效
/// &lt;/summary&gt;
Userlist无效，可能是个别成员无效 = 600010,
</v>
      </c>
    </row>
    <row r="42" spans="1:3" x14ac:dyDescent="0.2">
      <c r="A42" s="1">
        <v>600011</v>
      </c>
      <c r="B42" s="1" t="s">
        <v>41</v>
      </c>
      <c r="C42" t="str">
        <f t="shared" si="0"/>
        <v xml:space="preserve">/// &lt;summary&gt;
/// Grouplist无效，可能是个别成员无效
/// &lt;/summary&gt;
Grouplist无效，可能是个别成员无效 = 600011,
</v>
      </c>
    </row>
    <row r="43" spans="1:3" x14ac:dyDescent="0.2">
      <c r="A43" s="1">
        <v>600012</v>
      </c>
      <c r="B43" s="1" t="s">
        <v>42</v>
      </c>
      <c r="C43" t="str">
        <f t="shared" si="0"/>
        <v xml:space="preserve">/// &lt;summary&gt;
/// Partylist无效，可能是个别成员无效
/// &lt;/summary&gt;
Partylist无效，可能是个别成员无效 = 600012,
</v>
      </c>
    </row>
    <row r="44" spans="1:3" x14ac:dyDescent="0.2">
      <c r="A44" s="1">
        <v>600013</v>
      </c>
      <c r="B44" s="1" t="s">
        <v>43</v>
      </c>
      <c r="C44" t="str">
        <f t="shared" si="0"/>
        <v xml:space="preserve">/// &lt;summary&gt;
/// 群发权限类型无效
/// &lt;/summary&gt;
群发权限类型无效 = 600013,
</v>
      </c>
    </row>
    <row r="45" spans="1:3" x14ac:dyDescent="0.2">
      <c r="A45" s="1">
        <v>600014</v>
      </c>
      <c r="B45" s="1" t="s">
        <v>44</v>
      </c>
      <c r="C45" t="str">
        <f t="shared" si="0"/>
        <v xml:space="preserve">/// &lt;summary&gt;
/// 群发权限成员无效
/// &lt;/summary&gt;
群发权限成员无效 = 600014,
</v>
      </c>
    </row>
    <row r="46" spans="1:3" x14ac:dyDescent="0.2">
      <c r="A46" s="1">
        <v>600015</v>
      </c>
      <c r="B46" s="1" t="s">
        <v>45</v>
      </c>
      <c r="C46" t="str">
        <f t="shared" si="0"/>
        <v xml:space="preserve">/// &lt;summary&gt;
/// 邮件群组已存在
/// &lt;/summary&gt;
邮件群组已存在 = 600015,
</v>
      </c>
    </row>
    <row r="47" spans="1:3" x14ac:dyDescent="0.2">
      <c r="A47" s="1">
        <v>600016</v>
      </c>
      <c r="B47" s="1" t="s">
        <v>46</v>
      </c>
      <c r="C47" t="str">
        <f t="shared" si="0"/>
        <v xml:space="preserve">/// &lt;summary&gt;
/// Userlist部分成员未找到
/// &lt;/summary&gt;
Userlist部分成员未找到 = 600016,
</v>
      </c>
    </row>
    <row r="48" spans="1:3" x14ac:dyDescent="0.2">
      <c r="A48" s="1">
        <v>600017</v>
      </c>
      <c r="B48" s="1" t="s">
        <v>47</v>
      </c>
      <c r="C48" t="str">
        <f t="shared" si="0"/>
        <v xml:space="preserve">/// &lt;summary&gt;
/// Partylist部分成员未找到
/// &lt;/summary&gt;
Partylist部分成员未找到 = 600017,
</v>
      </c>
    </row>
    <row r="49" spans="1:3" x14ac:dyDescent="0.2">
      <c r="A49" s="1">
        <v>600018</v>
      </c>
      <c r="B49" s="1" t="s">
        <v>48</v>
      </c>
      <c r="C49" t="str">
        <f t="shared" si="0"/>
        <v xml:space="preserve">/// &lt;summary&gt;
/// Grouplist部分成员未找到
/// &lt;/summary&gt;
Grouplist部分成员未找到 = 600018,
</v>
      </c>
    </row>
    <row r="50" spans="1:3" x14ac:dyDescent="0.2">
      <c r="A50" s="1">
        <v>600019</v>
      </c>
      <c r="B50" s="1" t="s">
        <v>49</v>
      </c>
      <c r="C50" t="str">
        <f t="shared" si="0"/>
        <v xml:space="preserve">/// &lt;summary&gt;
/// 邮件群组名称含有非法字符
/// &lt;/summary&gt;
邮件群组名称含有非法字符 = 600019,
</v>
      </c>
    </row>
    <row r="51" spans="1:3" x14ac:dyDescent="0.2">
      <c r="A51" s="1">
        <v>600020</v>
      </c>
      <c r="B51" s="1" t="s">
        <v>50</v>
      </c>
      <c r="C51" t="str">
        <f t="shared" si="0"/>
        <v xml:space="preserve">/// &lt;summary&gt;
/// 邮件群组存在循环
/// &lt;/summary&gt;
邮件群组存在循环 = 600020,
</v>
      </c>
    </row>
    <row r="52" spans="1:3" x14ac:dyDescent="0.2">
      <c r="A52" s="1">
        <v>600021</v>
      </c>
      <c r="B52" s="1" t="s">
        <v>51</v>
      </c>
      <c r="C52" t="str">
        <f t="shared" si="0"/>
        <v xml:space="preserve">/// &lt;summary&gt;
/// 邮件群组嵌套超过层数
/// &lt;/summary&gt;
邮件群组嵌套超过层数 = 600021,
</v>
      </c>
    </row>
    <row r="53" spans="1:3" x14ac:dyDescent="0.2">
      <c r="A53" s="1">
        <v>600023</v>
      </c>
      <c r="B53" s="1" t="s">
        <v>52</v>
      </c>
      <c r="C53" t="str">
        <f t="shared" si="0"/>
        <v xml:space="preserve">/// &lt;summary&gt;
/// 群发权限成员缺失
/// &lt;/summary&gt;
群发权限成员缺失 = 600023,
</v>
      </c>
    </row>
    <row r="54" spans="1:3" x14ac:dyDescent="0.2">
      <c r="A54" s="1">
        <v>600024</v>
      </c>
      <c r="B54" s="1" t="s">
        <v>53</v>
      </c>
      <c r="C54" t="str">
        <f t="shared" si="0"/>
        <v xml:space="preserve">/// &lt;summary&gt;
/// Groupid与userid或者别名冲突
/// &lt;/summary&gt;
Groupid与userid或者别名冲突 = 600024,
</v>
      </c>
    </row>
    <row r="55" spans="1:3" x14ac:dyDescent="0.2">
      <c r="A55" s="1">
        <v>600025</v>
      </c>
      <c r="B55" s="1" t="s">
        <v>54</v>
      </c>
      <c r="C55" t="str">
        <f t="shared" si="0"/>
        <v xml:space="preserve">/// &lt;summary&gt;
/// 座机号码无效
/// &lt;/summary&gt;
座机号码无效 = 600025,
</v>
      </c>
    </row>
    <row r="56" spans="1:3" x14ac:dyDescent="0.2">
      <c r="A56" s="1">
        <v>600026</v>
      </c>
      <c r="B56" s="1" t="s">
        <v>55</v>
      </c>
      <c r="C56" t="str">
        <f t="shared" si="0"/>
        <v xml:space="preserve">/// &lt;summary&gt;
/// 编号无效
/// &lt;/summary&gt;
编号无效 = 600026,
</v>
      </c>
    </row>
    <row r="57" spans="1:3" x14ac:dyDescent="0.2">
      <c r="A57" s="1">
        <v>600027</v>
      </c>
      <c r="B57" s="1" t="s">
        <v>56</v>
      </c>
      <c r="C57" t="str">
        <f t="shared" si="0"/>
        <v xml:space="preserve">/// &lt;summary&gt;
/// 批量检查的成员数超过限额
/// &lt;/summary&gt;
批量检查的成员数超过限额 = 600027,
</v>
      </c>
    </row>
    <row r="58" spans="1:3" x14ac:dyDescent="0.2">
      <c r="A58" s="1">
        <v>601001</v>
      </c>
      <c r="B58" s="1" t="s">
        <v>57</v>
      </c>
      <c r="C58" t="str">
        <f t="shared" si="0"/>
        <v xml:space="preserve">/// &lt;summary&gt;
/// 日志查询的时间无效
/// &lt;/summary&gt;
日志查询的时间无效 = 601001,
</v>
      </c>
    </row>
    <row r="59" spans="1:3" x14ac:dyDescent="0.2">
      <c r="A59" s="1">
        <v>601002</v>
      </c>
      <c r="B59" s="1" t="s">
        <v>58</v>
      </c>
      <c r="C59" t="str">
        <f t="shared" si="0"/>
        <v xml:space="preserve">/// &lt;summary&gt;
/// 日志查询的时间超过限制
/// &lt;/summary&gt;
日志查询的时间超过限制 = 601002,
</v>
      </c>
    </row>
    <row r="60" spans="1:3" x14ac:dyDescent="0.2">
      <c r="A60" s="1">
        <v>601003</v>
      </c>
      <c r="B60" s="1" t="s">
        <v>59</v>
      </c>
      <c r="C60" t="str">
        <f t="shared" si="0"/>
        <v xml:space="preserve">/// &lt;summary&gt;
/// 日志查询的域名无效
/// &lt;/summary&gt;
日志查询的域名无效 = 601003,
</v>
      </c>
    </row>
    <row r="61" spans="1:3" x14ac:dyDescent="0.2">
      <c r="A61" s="1">
        <v>601004</v>
      </c>
      <c r="B61" s="1" t="s">
        <v>60</v>
      </c>
      <c r="C61" t="str">
        <f t="shared" si="0"/>
        <v xml:space="preserve">/// &lt;summary&gt;
/// 日志查询的域名不存在
/// &lt;/summary&gt;
日志查询的域名不存在 = 601004,
</v>
      </c>
    </row>
    <row r="62" spans="1:3" x14ac:dyDescent="0.2">
      <c r="A62" s="1">
        <v>602005</v>
      </c>
      <c r="B62" s="1" t="s">
        <v>61</v>
      </c>
      <c r="C62" t="str">
        <f t="shared" si="0"/>
        <v xml:space="preserve">/// &lt;summary&gt;
/// 应用没有访问此API的权限
/// &lt;/summary&gt;
应用没有访问此API的权限 = 602005,
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C740-CDB7-4BAA-9182-69F5969BCF3D}">
  <sheetPr codeName="Sheet2"/>
  <dimension ref="A1:D128"/>
  <sheetViews>
    <sheetView workbookViewId="0">
      <selection activeCell="D2" sqref="D2"/>
    </sheetView>
  </sheetViews>
  <sheetFormatPr defaultRowHeight="14.25" x14ac:dyDescent="0.2"/>
  <cols>
    <col min="1" max="1" width="7.375" bestFit="1" customWidth="1"/>
    <col min="2" max="2" width="43" bestFit="1" customWidth="1"/>
    <col min="3" max="3" width="56.125" bestFit="1" customWidth="1"/>
  </cols>
  <sheetData>
    <row r="1" spans="1:4" ht="15" x14ac:dyDescent="0.2">
      <c r="A1" s="3" t="s">
        <v>62</v>
      </c>
      <c r="B1" s="3" t="s">
        <v>63</v>
      </c>
      <c r="C1" s="3" t="s">
        <v>64</v>
      </c>
    </row>
    <row r="2" spans="1:4" ht="16.5" x14ac:dyDescent="0.2">
      <c r="A2" s="4">
        <v>-1</v>
      </c>
      <c r="B2" s="4" t="s">
        <v>0</v>
      </c>
      <c r="C2" s="4" t="s">
        <v>65</v>
      </c>
      <c r="D2" t="str">
        <f>_xlfn.CONCAT("/// &lt;summary&gt;
/// ",B2,"
/// 排查方法：",C2,"
/// &lt;/summary&gt;
",B2," = ",A2, ",
")</f>
        <v xml:space="preserve">/// &lt;summary&gt;
/// 系统繁忙
/// 排查方法：服务器暂不可用，建议稍候重试。建议重试次数不超过3次。
/// &lt;/summary&gt;
系统繁忙 = -1,
</v>
      </c>
    </row>
    <row r="3" spans="1:4" ht="16.5" x14ac:dyDescent="0.2">
      <c r="A3" s="4">
        <v>0</v>
      </c>
      <c r="B3" s="4" t="s">
        <v>1</v>
      </c>
      <c r="C3" s="4" t="s">
        <v>66</v>
      </c>
      <c r="D3" t="str">
        <f t="shared" ref="D3:D66" si="0">_xlfn.CONCAT("/// &lt;summary&gt;
/// ",B3,"
/// 排查方法：",C3,"
/// &lt;/summary&gt;
",B3," = ",A3, ",
")</f>
        <v xml:space="preserve">/// &lt;summary&gt;
/// 请求成功
/// 排查方法：接口调用成功
/// &lt;/summary&gt;
请求成功 = 0,
</v>
      </c>
    </row>
    <row r="4" spans="1:4" ht="16.5" x14ac:dyDescent="0.2">
      <c r="A4" s="4">
        <v>40001</v>
      </c>
      <c r="B4" s="4" t="s">
        <v>67</v>
      </c>
      <c r="C4" s="4" t="s">
        <v>68</v>
      </c>
      <c r="D4" t="str">
        <f t="shared" si="0"/>
        <v xml:space="preserve">/// &lt;summary&gt;
/// 不合法的secret参数
/// 排查方法：secret在应用详情/通讯录管理助手可查看
/// &lt;/summary&gt;
不合法的secret参数 = 40001,
</v>
      </c>
    </row>
    <row r="5" spans="1:4" ht="16.5" x14ac:dyDescent="0.2">
      <c r="A5" s="4">
        <v>40003</v>
      </c>
      <c r="B5" s="4" t="s">
        <v>69</v>
      </c>
      <c r="C5" s="5" t="s">
        <v>70</v>
      </c>
      <c r="D5" t="str">
        <f t="shared" si="0"/>
        <v xml:space="preserve">/// &lt;summary&gt;
/// 无效的UserID
/// 排查方法：查看帮助
/// &lt;/summary&gt;
无效的UserID = 40003,
</v>
      </c>
    </row>
    <row r="6" spans="1:4" ht="16.5" x14ac:dyDescent="0.2">
      <c r="A6" s="4">
        <v>40004</v>
      </c>
      <c r="B6" s="4" t="s">
        <v>71</v>
      </c>
      <c r="C6" s="5" t="s">
        <v>72</v>
      </c>
      <c r="D6" t="str">
        <f t="shared" si="0"/>
        <v xml:space="preserve">/// &lt;summary&gt;
/// 不合法的媒体文件类型
/// 排查方法：不满足系统文件要求。参考：上传的媒体文件限制
/// &lt;/summary&gt;
不合法的媒体文件类型 = 40004,
</v>
      </c>
    </row>
    <row r="7" spans="1:4" ht="16.5" x14ac:dyDescent="0.2">
      <c r="A7" s="4">
        <v>40005</v>
      </c>
      <c r="B7" s="4" t="s">
        <v>73</v>
      </c>
      <c r="C7" s="5" t="s">
        <v>74</v>
      </c>
      <c r="D7" t="str">
        <f t="shared" si="0"/>
        <v xml:space="preserve">/// &lt;summary&gt;
/// 不合法的type参数
/// 排查方法：合法的type取值，参考：上传临时素材
/// &lt;/summary&gt;
不合法的type参数 = 40005,
</v>
      </c>
    </row>
    <row r="8" spans="1:4" ht="16.5" x14ac:dyDescent="0.2">
      <c r="A8" s="4">
        <v>40006</v>
      </c>
      <c r="B8" s="4" t="s">
        <v>75</v>
      </c>
      <c r="C8" s="5" t="s">
        <v>76</v>
      </c>
      <c r="D8" t="str">
        <f t="shared" si="0"/>
        <v xml:space="preserve">/// &lt;summary&gt;
/// 不合法的文件大小
/// 排查方法：系统文件要求，参考：上传的媒体文件限制
/// &lt;/summary&gt;
不合法的文件大小 = 40006,
</v>
      </c>
    </row>
    <row r="9" spans="1:4" ht="16.5" x14ac:dyDescent="0.2">
      <c r="A9" s="4">
        <v>40007</v>
      </c>
      <c r="B9" s="4" t="s">
        <v>77</v>
      </c>
      <c r="C9" s="5" t="s">
        <v>70</v>
      </c>
      <c r="D9" t="str">
        <f t="shared" si="0"/>
        <v xml:space="preserve">/// &lt;summary&gt;
/// 不合法的media_id参数
/// 排查方法：查看帮助
/// &lt;/summary&gt;
不合法的media_id参数 = 40007,
</v>
      </c>
    </row>
    <row r="10" spans="1:4" ht="16.5" x14ac:dyDescent="0.2">
      <c r="A10" s="4">
        <v>40008</v>
      </c>
      <c r="B10" s="4" t="s">
        <v>78</v>
      </c>
      <c r="C10" s="5" t="s">
        <v>79</v>
      </c>
      <c r="D10" t="str">
        <f t="shared" si="0"/>
        <v xml:space="preserve">/// &lt;summary&gt;
/// 不合法的msgtype参数
/// 排查方法：合法的msgtype取值，参考：消息类型
/// &lt;/summary&gt;
不合法的msgtype参数 = 40008,
</v>
      </c>
    </row>
    <row r="11" spans="1:4" ht="16.5" x14ac:dyDescent="0.2">
      <c r="A11" s="4">
        <v>40013</v>
      </c>
      <c r="B11" s="4" t="s">
        <v>80</v>
      </c>
      <c r="C11" s="4" t="s">
        <v>81</v>
      </c>
      <c r="D11" t="str">
        <f t="shared" si="0"/>
        <v xml:space="preserve">/// &lt;summary&gt;
/// 不合法的CorpID
/// 排查方法：需确认CorpID是否填写正确，在 web管理端-设置 可查看
/// &lt;/summary&gt;
不合法的CorpID = 40013,
</v>
      </c>
    </row>
    <row r="12" spans="1:4" ht="16.5" x14ac:dyDescent="0.2">
      <c r="A12" s="4">
        <v>40014</v>
      </c>
      <c r="B12" s="4" t="s">
        <v>5</v>
      </c>
      <c r="C12" s="5" t="s">
        <v>70</v>
      </c>
      <c r="D12" t="str">
        <f t="shared" si="0"/>
        <v xml:space="preserve">/// &lt;summary&gt;
/// 不合法的access_token
/// 排查方法：查看帮助
/// &lt;/summary&gt;
不合法的access_token = 40014,
</v>
      </c>
    </row>
    <row r="13" spans="1:4" ht="16.5" x14ac:dyDescent="0.2">
      <c r="A13" s="4">
        <v>40016</v>
      </c>
      <c r="B13" s="4" t="s">
        <v>82</v>
      </c>
      <c r="C13" s="4" t="s">
        <v>83</v>
      </c>
      <c r="D13" t="str">
        <f t="shared" si="0"/>
        <v xml:space="preserve">/// &lt;summary&gt;
/// 不合法的按钮个数
/// 排查方法：菜单按钮1-3个
/// &lt;/summary&gt;
不合法的按钮个数 = 40016,
</v>
      </c>
    </row>
    <row r="14" spans="1:4" ht="16.5" x14ac:dyDescent="0.2">
      <c r="A14" s="4">
        <v>40017</v>
      </c>
      <c r="B14" s="4" t="s">
        <v>84</v>
      </c>
      <c r="C14" s="5" t="s">
        <v>85</v>
      </c>
      <c r="D14" t="str">
        <f t="shared" si="0"/>
        <v xml:space="preserve">/// &lt;summary&gt;
/// 不合法的按钮类型
/// 排查方法：支持的类型，参考：按钮类型
/// &lt;/summary&gt;
不合法的按钮类型 = 40017,
</v>
      </c>
    </row>
    <row r="15" spans="1:4" ht="16.5" x14ac:dyDescent="0.2">
      <c r="A15" s="4">
        <v>40018</v>
      </c>
      <c r="B15" s="4" t="s">
        <v>86</v>
      </c>
      <c r="C15" s="4" t="s">
        <v>87</v>
      </c>
      <c r="D15" t="str">
        <f t="shared" si="0"/>
        <v xml:space="preserve">/// &lt;summary&gt;
/// 不合法的按钮名字长度
/// 排查方法：长度应不超过16个字节
/// &lt;/summary&gt;
不合法的按钮名字长度 = 40018,
</v>
      </c>
    </row>
    <row r="16" spans="1:4" ht="16.5" x14ac:dyDescent="0.2">
      <c r="A16" s="4">
        <v>40019</v>
      </c>
      <c r="B16" s="4" t="s">
        <v>88</v>
      </c>
      <c r="C16" s="4" t="s">
        <v>89</v>
      </c>
      <c r="D16" t="str">
        <f t="shared" si="0"/>
        <v xml:space="preserve">/// &lt;summary&gt;
/// 不合法的按钮KEY长度
/// 排查方法：长度应不超过128字节
/// &lt;/summary&gt;
不合法的按钮KEY长度 = 40019,
</v>
      </c>
    </row>
    <row r="17" spans="1:4" ht="16.5" x14ac:dyDescent="0.2">
      <c r="A17" s="4">
        <v>40020</v>
      </c>
      <c r="B17" s="4" t="s">
        <v>90</v>
      </c>
      <c r="C17" s="4" t="s">
        <v>91</v>
      </c>
      <c r="D17" t="str">
        <f t="shared" si="0"/>
        <v xml:space="preserve">/// &lt;summary&gt;
/// 不合法的按钮URL长度
/// 排查方法：长度应不超过1024字节
/// &lt;/summary&gt;
不合法的按钮URL长度 = 40020,
</v>
      </c>
    </row>
    <row r="18" spans="1:4" ht="16.5" x14ac:dyDescent="0.2">
      <c r="A18" s="4">
        <v>40022</v>
      </c>
      <c r="B18" s="4" t="s">
        <v>92</v>
      </c>
      <c r="C18" s="4" t="s">
        <v>93</v>
      </c>
      <c r="D18" t="str">
        <f t="shared" si="0"/>
        <v xml:space="preserve">/// &lt;summary&gt;
/// 不合法的子菜单级数
/// 排查方法：只能包含一级菜单和二级菜单
/// &lt;/summary&gt;
不合法的子菜单级数 = 40022,
</v>
      </c>
    </row>
    <row r="19" spans="1:4" ht="16.5" x14ac:dyDescent="0.2">
      <c r="A19" s="4">
        <v>40023</v>
      </c>
      <c r="B19" s="4" t="s">
        <v>94</v>
      </c>
      <c r="C19" s="4" t="s">
        <v>95</v>
      </c>
      <c r="D19" t="str">
        <f t="shared" si="0"/>
        <v xml:space="preserve">/// &lt;summary&gt;
/// 不合法的子菜单按钮个数
/// 排查方法：子菜单按钮1-5个
/// &lt;/summary&gt;
不合法的子菜单按钮个数 = 40023,
</v>
      </c>
    </row>
    <row r="20" spans="1:4" ht="16.5" x14ac:dyDescent="0.2">
      <c r="A20" s="4">
        <v>40024</v>
      </c>
      <c r="B20" s="4" t="s">
        <v>96</v>
      </c>
      <c r="C20" s="5" t="s">
        <v>85</v>
      </c>
      <c r="D20" t="str">
        <f t="shared" si="0"/>
        <v xml:space="preserve">/// &lt;summary&gt;
/// 不合法的子菜单按钮类型
/// 排查方法：支持的类型，参考：按钮类型
/// &lt;/summary&gt;
不合法的子菜单按钮类型 = 40024,
</v>
      </c>
    </row>
    <row r="21" spans="1:4" ht="16.5" x14ac:dyDescent="0.2">
      <c r="A21" s="4">
        <v>40025</v>
      </c>
      <c r="B21" s="4" t="s">
        <v>97</v>
      </c>
      <c r="C21" s="5" t="s">
        <v>85</v>
      </c>
      <c r="D21" t="str">
        <f t="shared" si="0"/>
        <v xml:space="preserve">/// &lt;summary&gt;
/// 不合法的子菜单按钮名字长度
/// 排查方法：支持的类型，参考：按钮类型
/// &lt;/summary&gt;
不合法的子菜单按钮名字长度 = 40025,
</v>
      </c>
    </row>
    <row r="22" spans="1:4" ht="16.5" x14ac:dyDescent="0.2">
      <c r="A22" s="4">
        <v>40026</v>
      </c>
      <c r="B22" s="4" t="s">
        <v>98</v>
      </c>
      <c r="C22" s="4" t="s">
        <v>99</v>
      </c>
      <c r="D22" t="str">
        <f t="shared" si="0"/>
        <v xml:space="preserve">/// &lt;summary&gt;
/// 不合法的子菜单按钮KEY长度
/// 排查方法：长度应不超过60个字节
/// &lt;/summary&gt;
不合法的子菜单按钮KEY长度 = 40026,
</v>
      </c>
    </row>
    <row r="23" spans="1:4" ht="16.5" x14ac:dyDescent="0.2">
      <c r="A23" s="4">
        <v>40027</v>
      </c>
      <c r="B23" s="4" t="s">
        <v>100</v>
      </c>
      <c r="C23" s="4" t="s">
        <v>91</v>
      </c>
      <c r="D23" t="str">
        <f t="shared" si="0"/>
        <v xml:space="preserve">/// &lt;summary&gt;
/// 不合法的子菜单按钮URL长度
/// 排查方法：长度应不超过1024字节
/// &lt;/summary&gt;
不合法的子菜单按钮URL长度 = 40027,
</v>
      </c>
    </row>
    <row r="24" spans="1:4" ht="16.5" x14ac:dyDescent="0.2">
      <c r="A24" s="4">
        <v>40029</v>
      </c>
      <c r="B24" s="4" t="s">
        <v>101</v>
      </c>
      <c r="C24" s="5" t="s">
        <v>70</v>
      </c>
      <c r="D24" t="str">
        <f t="shared" si="0"/>
        <v xml:space="preserve">/// &lt;summary&gt;
/// 不合法的oauth_code
/// 排查方法：查看帮助
/// &lt;/summary&gt;
不合法的oauth_code = 40029,
</v>
      </c>
    </row>
    <row r="25" spans="1:4" ht="16.5" x14ac:dyDescent="0.2">
      <c r="A25" s="4">
        <v>40031</v>
      </c>
      <c r="B25" s="4" t="s">
        <v>102</v>
      </c>
      <c r="C25" s="4" t="s">
        <v>103</v>
      </c>
      <c r="D25" t="str">
        <f t="shared" si="0"/>
        <v xml:space="preserve">/// &lt;summary&gt;
/// 不合法的UserID列表
/// 排查方法：指定的UserID列表，至少存在一个UserID不在通讯录中
/// &lt;/summary&gt;
不合法的UserID列表 = 40031,
</v>
      </c>
    </row>
    <row r="26" spans="1:4" ht="16.5" x14ac:dyDescent="0.2">
      <c r="A26" s="4">
        <v>40032</v>
      </c>
      <c r="B26" s="4" t="s">
        <v>104</v>
      </c>
      <c r="C26" s="5" t="s">
        <v>70</v>
      </c>
      <c r="D26" t="str">
        <f t="shared" si="0"/>
        <v xml:space="preserve">/// &lt;summary&gt;
/// 不合法的UserID列表长度
/// 排查方法：查看帮助
/// &lt;/summary&gt;
不合法的UserID列表长度 = 40032,
</v>
      </c>
    </row>
    <row r="27" spans="1:4" ht="16.5" x14ac:dyDescent="0.2">
      <c r="A27" s="4">
        <v>40033</v>
      </c>
      <c r="B27" s="4" t="s">
        <v>105</v>
      </c>
      <c r="C27" s="4" t="s">
        <v>106</v>
      </c>
      <c r="D27" t="str">
        <f t="shared" si="0"/>
        <v xml:space="preserve">/// &lt;summary&gt;
/// 不合法的请求字符
/// 排查方法：不能包含\uxxxx格式的字符
/// &lt;/summary&gt;
不合法的请求字符 = 40033,
</v>
      </c>
    </row>
    <row r="28" spans="1:4" ht="16.5" x14ac:dyDescent="0.2">
      <c r="A28" s="4">
        <v>40054</v>
      </c>
      <c r="B28" s="4" t="s">
        <v>107</v>
      </c>
      <c r="C28" s="5" t="s">
        <v>70</v>
      </c>
      <c r="D28" t="str">
        <f t="shared" si="0"/>
        <v xml:space="preserve">/// &lt;summary&gt;
/// 不合法的子菜单url域名
/// 排查方法：查看帮助
/// &lt;/summary&gt;
不合法的子菜单url域名 = 40054,
</v>
      </c>
    </row>
    <row r="29" spans="1:4" ht="16.5" x14ac:dyDescent="0.2">
      <c r="A29" s="4">
        <v>40055</v>
      </c>
      <c r="B29" s="4" t="s">
        <v>108</v>
      </c>
      <c r="C29" s="5" t="s">
        <v>70</v>
      </c>
      <c r="D29" t="str">
        <f t="shared" si="0"/>
        <v xml:space="preserve">/// &lt;summary&gt;
/// 不合法的菜单url域名
/// 排查方法：查看帮助
/// &lt;/summary&gt;
不合法的菜单url域名 = 40055,
</v>
      </c>
    </row>
    <row r="30" spans="1:4" ht="16.5" x14ac:dyDescent="0.2">
      <c r="A30" s="4">
        <v>40056</v>
      </c>
      <c r="B30" s="4" t="s">
        <v>109</v>
      </c>
      <c r="C30" s="5" t="s">
        <v>70</v>
      </c>
      <c r="D30" t="str">
        <f t="shared" si="0"/>
        <v xml:space="preserve">/// &lt;summary&gt;
/// 不合法的agentid
/// 排查方法：查看帮助
/// &lt;/summary&gt;
不合法的agentid = 40056,
</v>
      </c>
    </row>
    <row r="31" spans="1:4" ht="16.5" x14ac:dyDescent="0.2">
      <c r="A31" s="4">
        <v>40057</v>
      </c>
      <c r="B31" s="4" t="s">
        <v>6</v>
      </c>
      <c r="C31" s="5" t="s">
        <v>110</v>
      </c>
      <c r="D31" t="str">
        <f t="shared" si="0"/>
        <v xml:space="preserve">/// &lt;summary&gt;
/// 不合法的callbackurl或者callbackurl验证失败
/// 排查方法：可自助到开发调试工具重现
/// &lt;/summary&gt;
不合法的callbackurl或者callbackurl验证失败 = 40057,
</v>
      </c>
    </row>
    <row r="32" spans="1:4" ht="16.5" x14ac:dyDescent="0.2">
      <c r="A32" s="4">
        <v>40058</v>
      </c>
      <c r="B32" s="4" t="s">
        <v>111</v>
      </c>
      <c r="C32" s="4" t="s">
        <v>112</v>
      </c>
      <c r="D32" t="str">
        <f t="shared" si="0"/>
        <v xml:space="preserve">/// &lt;summary&gt;
/// 不合法的参数
/// 排查方法：传递参数不符合系统要求，需要参照具体API接口说明
/// &lt;/summary&gt;
不合法的参数 = 40058,
</v>
      </c>
    </row>
    <row r="33" spans="1:4" ht="16.5" x14ac:dyDescent="0.2">
      <c r="A33" s="4">
        <v>40059</v>
      </c>
      <c r="B33" s="4" t="s">
        <v>113</v>
      </c>
      <c r="C33" s="4" t="s">
        <v>114</v>
      </c>
      <c r="D33" t="str">
        <f t="shared" si="0"/>
        <v xml:space="preserve">/// &lt;summary&gt;
/// 不合法的上报地理位置标志位
/// 排查方法：开关标志位只能填 0 或者 1
/// &lt;/summary&gt;
不合法的上报地理位置标志位 = 40059,
</v>
      </c>
    </row>
    <row r="34" spans="1:4" ht="16.5" x14ac:dyDescent="0.2">
      <c r="A34" s="4">
        <v>40063</v>
      </c>
      <c r="B34" s="4" t="s">
        <v>115</v>
      </c>
      <c r="C34" s="5" t="s">
        <v>70</v>
      </c>
      <c r="D34" t="str">
        <f t="shared" si="0"/>
        <v xml:space="preserve">/// &lt;summary&gt;
/// 参数为空
/// 排查方法：查看帮助
/// &lt;/summary&gt;
参数为空 = 40063,
</v>
      </c>
    </row>
    <row r="35" spans="1:4" ht="16.5" x14ac:dyDescent="0.2">
      <c r="A35" s="4">
        <v>40066</v>
      </c>
      <c r="B35" s="4" t="s">
        <v>116</v>
      </c>
      <c r="C35" s="4" t="s">
        <v>117</v>
      </c>
      <c r="D35" t="str">
        <f t="shared" si="0"/>
        <v xml:space="preserve">/// &lt;summary&gt;
/// 不合法的部门列表
/// 排查方法：部门列表为空，或者至少存在一个部门ID不存在于通讯录中
/// &lt;/summary&gt;
不合法的部门列表 = 40066,
</v>
      </c>
    </row>
    <row r="36" spans="1:4" ht="16.5" x14ac:dyDescent="0.2">
      <c r="A36" s="4">
        <v>40068</v>
      </c>
      <c r="B36" s="4" t="s">
        <v>118</v>
      </c>
      <c r="C36" s="4" t="s">
        <v>119</v>
      </c>
      <c r="D36" t="str">
        <f t="shared" si="0"/>
        <v xml:space="preserve">/// &lt;summary&gt;
/// 不合法的标签ID
/// 排查方法：标签ID未指定，或者指定的标签ID不存在
/// &lt;/summary&gt;
不合法的标签ID = 40068,
</v>
      </c>
    </row>
    <row r="37" spans="1:4" ht="16.5" x14ac:dyDescent="0.2">
      <c r="A37" s="4">
        <v>40071</v>
      </c>
      <c r="B37" s="4" t="s">
        <v>120</v>
      </c>
      <c r="C37" s="4" t="s">
        <v>121</v>
      </c>
      <c r="D37" t="str">
        <f t="shared" si="0"/>
        <v xml:space="preserve">/// &lt;summary&gt;
/// 不合法的标签名字
/// 排查方法：标签名字已经存在
/// &lt;/summary&gt;
不合法的标签名字 = 40071,
</v>
      </c>
    </row>
    <row r="38" spans="1:4" ht="16.5" x14ac:dyDescent="0.2">
      <c r="A38" s="4">
        <v>40072</v>
      </c>
      <c r="B38" s="4" t="s">
        <v>122</v>
      </c>
      <c r="C38" s="4" t="s">
        <v>123</v>
      </c>
      <c r="D38" t="str">
        <f t="shared" si="0"/>
        <v xml:space="preserve">/// &lt;summary&gt;
/// 不合法的标签名字长度
/// 排查方法：不允许为空，最大长度限制为32个字（汉字或英文字母）
/// &lt;/summary&gt;
不合法的标签名字长度 = 40072,
</v>
      </c>
    </row>
    <row r="39" spans="1:4" ht="16.5" x14ac:dyDescent="0.2">
      <c r="A39" s="4">
        <v>40073</v>
      </c>
      <c r="B39" s="4" t="s">
        <v>124</v>
      </c>
      <c r="C39" s="4" t="s">
        <v>125</v>
      </c>
      <c r="D39" t="str">
        <f t="shared" si="0"/>
        <v xml:space="preserve">/// &lt;summary&gt;
/// 不合法的openid
/// 排查方法：openid不存在，需确认获取来源
/// &lt;/summary&gt;
不合法的openid = 40073,
</v>
      </c>
    </row>
    <row r="40" spans="1:4" ht="16.5" x14ac:dyDescent="0.2">
      <c r="A40" s="4">
        <v>40074</v>
      </c>
      <c r="B40" s="4" t="s">
        <v>126</v>
      </c>
      <c r="C40" s="4" t="s">
        <v>127</v>
      </c>
      <c r="D40" t="str">
        <f t="shared" si="0"/>
        <v xml:space="preserve">/// &lt;summary&gt;
/// news消息不支持保密消息类型
/// 排查方法：图文消息支持保密类型需改用mpnews
/// &lt;/summary&gt;
news消息不支持保密消息类型 = 40074,
</v>
      </c>
    </row>
    <row r="41" spans="1:4" ht="16.5" x14ac:dyDescent="0.2">
      <c r="A41" s="4">
        <v>40077</v>
      </c>
      <c r="B41" s="4" t="s">
        <v>128</v>
      </c>
      <c r="C41" s="5" t="s">
        <v>129</v>
      </c>
      <c r="D41" t="str">
        <f t="shared" si="0"/>
        <v xml:space="preserve">/// &lt;summary&gt;
/// 不合法的pre_auth_code参数
/// 排查方法：预授权码不存在，参考：获取预授权码
/// &lt;/summary&gt;
不合法的pre_auth_code参数 = 40077,
</v>
      </c>
    </row>
    <row r="42" spans="1:4" ht="16.5" x14ac:dyDescent="0.2">
      <c r="A42" s="4">
        <v>40078</v>
      </c>
      <c r="B42" s="4" t="s">
        <v>130</v>
      </c>
      <c r="C42" s="4" t="s">
        <v>131</v>
      </c>
      <c r="D42" t="str">
        <f t="shared" si="0"/>
        <v xml:space="preserve">/// &lt;summary&gt;
/// 不合法的auth_code参数
/// 排查方法：需确认获取来源，并且只能消费一次
/// &lt;/summary&gt;
不合法的auth_code参数 = 40078,
</v>
      </c>
    </row>
    <row r="43" spans="1:4" ht="16.5" x14ac:dyDescent="0.2">
      <c r="A43" s="4">
        <v>40080</v>
      </c>
      <c r="B43" s="4" t="s">
        <v>132</v>
      </c>
      <c r="C43" s="4" t="s">
        <v>133</v>
      </c>
      <c r="D43" t="str">
        <f t="shared" si="0"/>
        <v xml:space="preserve">/// &lt;summary&gt;
/// 不合法的suite_secret
/// 排查方法：套件secret可在第三方管理端套件详情查看
/// &lt;/summary&gt;
不合法的suite_secret = 40080,
</v>
      </c>
    </row>
    <row r="44" spans="1:4" ht="16.5" x14ac:dyDescent="0.2">
      <c r="A44" s="4">
        <v>40082</v>
      </c>
      <c r="B44" s="4" t="s">
        <v>134</v>
      </c>
      <c r="C44" s="5" t="s">
        <v>70</v>
      </c>
      <c r="D44" t="str">
        <f t="shared" si="0"/>
        <v xml:space="preserve">/// &lt;summary&gt;
/// 不合法的suite_token
/// 排查方法：查看帮助
/// &lt;/summary&gt;
不合法的suite_token = 40082,
</v>
      </c>
    </row>
    <row r="45" spans="1:4" ht="16.5" x14ac:dyDescent="0.2">
      <c r="A45" s="4">
        <v>40083</v>
      </c>
      <c r="B45" s="4" t="s">
        <v>135</v>
      </c>
      <c r="C45" s="4" t="s">
        <v>136</v>
      </c>
      <c r="D45" t="str">
        <f t="shared" si="0"/>
        <v xml:space="preserve">/// &lt;summary&gt;
/// 不合法的suite_id
/// 排查方法：suite_id不存在
/// &lt;/summary&gt;
不合法的suite_id = 40083,
</v>
      </c>
    </row>
    <row r="46" spans="1:4" ht="16.5" x14ac:dyDescent="0.2">
      <c r="A46" s="4">
        <v>40084</v>
      </c>
      <c r="B46" s="4" t="s">
        <v>137</v>
      </c>
      <c r="C46" s="5" t="s">
        <v>70</v>
      </c>
      <c r="D46" t="str">
        <f t="shared" si="0"/>
        <v xml:space="preserve">/// &lt;summary&gt;
/// 不合法的permanent_code参数
/// 排查方法：查看帮助
/// &lt;/summary&gt;
不合法的permanent_code参数 = 40084,
</v>
      </c>
    </row>
    <row r="47" spans="1:4" ht="16.5" x14ac:dyDescent="0.2">
      <c r="A47" s="4">
        <v>40085</v>
      </c>
      <c r="B47" s="4" t="s">
        <v>138</v>
      </c>
      <c r="C47" s="4" t="s">
        <v>139</v>
      </c>
      <c r="D47" t="str">
        <f t="shared" si="0"/>
        <v xml:space="preserve">/// &lt;summary&gt;
/// 不合法的的suite_ticket参数
/// 排查方法：suite_ticket不存在或者已失效
/// &lt;/summary&gt;
不合法的的suite_ticket参数 = 40085,
</v>
      </c>
    </row>
    <row r="48" spans="1:4" ht="16.5" x14ac:dyDescent="0.2">
      <c r="A48" s="4">
        <v>40086</v>
      </c>
      <c r="B48" s="4" t="s">
        <v>140</v>
      </c>
      <c r="C48" s="4" t="s">
        <v>141</v>
      </c>
      <c r="D48" t="str">
        <f t="shared" si="0"/>
        <v xml:space="preserve">/// &lt;summary&gt;
/// 不合法的第三方应用appid
/// 排查方法：至少有一个不存在应用id
/// &lt;/summary&gt;
不合法的第三方应用appid = 40086,
</v>
      </c>
    </row>
    <row r="49" spans="1:4" ht="16.5" x14ac:dyDescent="0.2">
      <c r="A49" s="4">
        <v>40092</v>
      </c>
      <c r="B49" s="4" t="s">
        <v>142</v>
      </c>
      <c r="C49" s="5" t="s">
        <v>70</v>
      </c>
      <c r="D49" t="str">
        <f t="shared" si="0"/>
        <v xml:space="preserve">/// &lt;summary&gt;
/// 导入文件存在不合法的内容
/// 排查方法：查看帮助
/// &lt;/summary&gt;
导入文件存在不合法的内容 = 40092,
</v>
      </c>
    </row>
    <row r="50" spans="1:4" ht="16.5" x14ac:dyDescent="0.2">
      <c r="A50" s="4">
        <v>40093</v>
      </c>
      <c r="B50" s="4" t="s">
        <v>143</v>
      </c>
      <c r="C50" s="4" t="s">
        <v>144</v>
      </c>
      <c r="D50" t="str">
        <f t="shared" si="0"/>
        <v xml:space="preserve">/// &lt;summary&gt;
/// 不合法的jsapi_ticket参数
/// 排查方法：ticket已失效，或者拼写错误
/// &lt;/summary&gt;
不合法的jsapi_ticket参数 = 40093,
</v>
      </c>
    </row>
    <row r="51" spans="1:4" ht="16.5" x14ac:dyDescent="0.2">
      <c r="A51" s="4">
        <v>40094</v>
      </c>
      <c r="B51" s="4" t="s">
        <v>145</v>
      </c>
      <c r="C51" s="4" t="s">
        <v>146</v>
      </c>
      <c r="D51" t="str">
        <f t="shared" si="0"/>
        <v xml:space="preserve">/// &lt;summary&gt;
/// 不合法的URL
/// 排查方法：缺少主页URL参数
/// &lt;/summary&gt;
不合法的URL = 40094,
</v>
      </c>
    </row>
    <row r="52" spans="1:4" ht="16.5" x14ac:dyDescent="0.2">
      <c r="A52" s="4">
        <v>41001</v>
      </c>
      <c r="B52" s="4" t="s">
        <v>147</v>
      </c>
      <c r="C52" s="4" t="s">
        <v>148</v>
      </c>
      <c r="D52" t="str">
        <f t="shared" si="0"/>
        <v xml:space="preserve">/// &lt;summary&gt;
/// 缺少access_token参数
/// 排查方法：-
/// &lt;/summary&gt;
缺少access_token参数 = 41001,
</v>
      </c>
    </row>
    <row r="53" spans="1:4" ht="16.5" x14ac:dyDescent="0.2">
      <c r="A53" s="4">
        <v>41002</v>
      </c>
      <c r="B53" s="4" t="s">
        <v>149</v>
      </c>
      <c r="C53" s="4" t="s">
        <v>148</v>
      </c>
      <c r="D53" t="str">
        <f t="shared" si="0"/>
        <v xml:space="preserve">/// &lt;summary&gt;
/// 缺少corpid参数
/// 排查方法：-
/// &lt;/summary&gt;
缺少corpid参数 = 41002,
</v>
      </c>
    </row>
    <row r="54" spans="1:4" ht="16.5" x14ac:dyDescent="0.2">
      <c r="A54" s="4">
        <v>41004</v>
      </c>
      <c r="B54" s="4" t="s">
        <v>150</v>
      </c>
      <c r="C54" s="4" t="s">
        <v>148</v>
      </c>
      <c r="D54" t="str">
        <f t="shared" si="0"/>
        <v xml:space="preserve">/// &lt;summary&gt;
/// 缺少secret参数
/// 排查方法：-
/// &lt;/summary&gt;
缺少secret参数 = 41004,
</v>
      </c>
    </row>
    <row r="55" spans="1:4" ht="16.5" x14ac:dyDescent="0.2">
      <c r="A55" s="4">
        <v>41008</v>
      </c>
      <c r="B55" s="4" t="s">
        <v>151</v>
      </c>
      <c r="C55" s="4" t="s">
        <v>148</v>
      </c>
      <c r="D55" t="str">
        <f t="shared" si="0"/>
        <v xml:space="preserve">/// &lt;summary&gt;
/// 缺少auth code参数
/// 排查方法：-
/// &lt;/summary&gt;
缺少auth code参数 = 41008,
</v>
      </c>
    </row>
    <row r="56" spans="1:4" ht="16.5" x14ac:dyDescent="0.2">
      <c r="A56" s="4">
        <v>41009</v>
      </c>
      <c r="B56" s="4" t="s">
        <v>152</v>
      </c>
      <c r="C56" s="4" t="s">
        <v>148</v>
      </c>
      <c r="D56" t="str">
        <f t="shared" si="0"/>
        <v xml:space="preserve">/// &lt;summary&gt;
/// 缺少userid参数
/// 排查方法：-
/// &lt;/summary&gt;
缺少userid参数 = 41009,
</v>
      </c>
    </row>
    <row r="57" spans="1:4" ht="16.5" x14ac:dyDescent="0.2">
      <c r="A57" s="4">
        <v>41010</v>
      </c>
      <c r="B57" s="4" t="s">
        <v>153</v>
      </c>
      <c r="C57" s="4" t="s">
        <v>148</v>
      </c>
      <c r="D57" t="str">
        <f t="shared" si="0"/>
        <v xml:space="preserve">/// &lt;summary&gt;
/// 缺少url参数
/// 排查方法：-
/// &lt;/summary&gt;
缺少url参数 = 41010,
</v>
      </c>
    </row>
    <row r="58" spans="1:4" ht="16.5" x14ac:dyDescent="0.2">
      <c r="A58" s="4">
        <v>41011</v>
      </c>
      <c r="B58" s="4" t="s">
        <v>154</v>
      </c>
      <c r="C58" s="4" t="s">
        <v>148</v>
      </c>
      <c r="D58" t="str">
        <f t="shared" si="0"/>
        <v xml:space="preserve">/// &lt;summary&gt;
/// 缺少agentid参数
/// 排查方法：-
/// &lt;/summary&gt;
缺少agentid参数 = 41011,
</v>
      </c>
    </row>
    <row r="59" spans="1:4" ht="16.5" x14ac:dyDescent="0.2">
      <c r="A59" s="4">
        <v>41016</v>
      </c>
      <c r="B59" s="4" t="s">
        <v>155</v>
      </c>
      <c r="C59" s="4" t="s">
        <v>148</v>
      </c>
      <c r="D59" t="str">
        <f t="shared" si="0"/>
        <v xml:space="preserve">/// &lt;summary&gt;
/// 缺少title参数
/// 排查方法：-
/// &lt;/summary&gt;
缺少title参数 = 41016,
</v>
      </c>
    </row>
    <row r="60" spans="1:4" ht="16.5" x14ac:dyDescent="0.2">
      <c r="A60" s="4">
        <v>41017</v>
      </c>
      <c r="B60" s="4" t="s">
        <v>156</v>
      </c>
      <c r="C60" s="4" t="s">
        <v>148</v>
      </c>
      <c r="D60" t="str">
        <f t="shared" si="0"/>
        <v xml:space="preserve">/// &lt;summary&gt;
/// 缺少tagid参数
/// 排查方法：-
/// &lt;/summary&gt;
缺少tagid参数 = 41017,
</v>
      </c>
    </row>
    <row r="61" spans="1:4" ht="16.5" x14ac:dyDescent="0.2">
      <c r="A61" s="4">
        <v>41021</v>
      </c>
      <c r="B61" s="4" t="s">
        <v>157</v>
      </c>
      <c r="C61" s="4" t="s">
        <v>148</v>
      </c>
      <c r="D61" t="str">
        <f t="shared" si="0"/>
        <v xml:space="preserve">/// &lt;summary&gt;
/// 缺少suite_id参数
/// 排查方法：-
/// &lt;/summary&gt;
缺少suite_id参数 = 41021,
</v>
      </c>
    </row>
    <row r="62" spans="1:4" ht="16.5" x14ac:dyDescent="0.2">
      <c r="A62" s="4">
        <v>41025</v>
      </c>
      <c r="B62" s="4" t="s">
        <v>158</v>
      </c>
      <c r="C62" s="4" t="s">
        <v>148</v>
      </c>
      <c r="D62" t="str">
        <f t="shared" si="0"/>
        <v xml:space="preserve">/// &lt;summary&gt;
/// 缺少permanent_code参数
/// 排查方法：-
/// &lt;/summary&gt;
缺少permanent_code参数 = 41025,
</v>
      </c>
    </row>
    <row r="63" spans="1:4" ht="16.5" x14ac:dyDescent="0.2">
      <c r="A63" s="4">
        <v>42001</v>
      </c>
      <c r="B63" s="4" t="s">
        <v>159</v>
      </c>
      <c r="C63" s="4" t="s">
        <v>160</v>
      </c>
      <c r="D63" t="str">
        <f t="shared" si="0"/>
        <v xml:space="preserve">/// &lt;summary&gt;
/// access_token已过期
/// 排查方法：access_token有时效性，需要重新获取一次
/// &lt;/summary&gt;
access_token已过期 = 42001,
</v>
      </c>
    </row>
    <row r="64" spans="1:4" ht="16.5" x14ac:dyDescent="0.2">
      <c r="A64" s="4">
        <v>42007</v>
      </c>
      <c r="B64" s="4" t="s">
        <v>161</v>
      </c>
      <c r="C64" s="4" t="s">
        <v>162</v>
      </c>
      <c r="D64" t="str">
        <f t="shared" si="0"/>
        <v xml:space="preserve">/// &lt;summary&gt;
/// pre_auth_code已过期
/// 排查方法：pre_auth_code有时效性，需要重新获取一次
/// &lt;/summary&gt;
pre_auth_code已过期 = 42007,
</v>
      </c>
    </row>
    <row r="65" spans="1:4" ht="16.5" x14ac:dyDescent="0.2">
      <c r="A65" s="4">
        <v>42009</v>
      </c>
      <c r="B65" s="4" t="s">
        <v>163</v>
      </c>
      <c r="C65" s="4" t="s">
        <v>164</v>
      </c>
      <c r="D65" t="str">
        <f t="shared" si="0"/>
        <v xml:space="preserve">/// &lt;summary&gt;
/// suite_access_token已过期
/// 排查方法：suite_access_token有时效性，需要重新获取一次
/// &lt;/summary&gt;
suite_access_token已过期 = 42009,
</v>
      </c>
    </row>
    <row r="66" spans="1:4" ht="16.5" x14ac:dyDescent="0.2">
      <c r="A66" s="4">
        <v>43004</v>
      </c>
      <c r="B66" s="4" t="s">
        <v>165</v>
      </c>
      <c r="C66" s="4" t="s">
        <v>166</v>
      </c>
      <c r="D66" t="str">
        <f t="shared" si="0"/>
        <v xml:space="preserve">/// &lt;summary&gt;
/// 指定的userid未关注微信插件
/// 排查方法：需要成员关注微信插件才能获取openid
/// &lt;/summary&gt;
指定的userid未关注微信插件 = 43004,
</v>
      </c>
    </row>
    <row r="67" spans="1:4" ht="16.5" x14ac:dyDescent="0.2">
      <c r="A67" s="4">
        <v>44004</v>
      </c>
      <c r="B67" s="4" t="s">
        <v>167</v>
      </c>
      <c r="C67" s="4" t="s">
        <v>168</v>
      </c>
      <c r="D67" t="str">
        <f t="shared" ref="D67:D128" si="1">_xlfn.CONCAT("/// &lt;summary&gt;
/// ",B67,"
/// 排查方法：",C67,"
/// &lt;/summary&gt;
",B67," = ",A67, ",
")</f>
        <v xml:space="preserve">/// &lt;summary&gt;
/// 文本消息content参数为空
/// 排查方法：发文本消息content为必填参数，且不能为空
/// &lt;/summary&gt;
文本消息content参数为空 = 44004,
</v>
      </c>
    </row>
    <row r="68" spans="1:4" ht="16.5" x14ac:dyDescent="0.2">
      <c r="A68" s="4">
        <v>45001</v>
      </c>
      <c r="B68" s="4" t="s">
        <v>169</v>
      </c>
      <c r="C68" s="4" t="s">
        <v>170</v>
      </c>
      <c r="D68" t="str">
        <f t="shared" si="1"/>
        <v xml:space="preserve">/// &lt;summary&gt;
/// 多媒体文件大小超过限制
/// 排查方法：图片不可超过5M；音频不可超过5M；文件不可超过20M
/// &lt;/summary&gt;
多媒体文件大小超过限制 = 45001,
</v>
      </c>
    </row>
    <row r="69" spans="1:4" ht="16.5" x14ac:dyDescent="0.2">
      <c r="A69" s="4">
        <v>45002</v>
      </c>
      <c r="B69" s="4" t="s">
        <v>171</v>
      </c>
      <c r="C69" s="5" t="s">
        <v>70</v>
      </c>
      <c r="D69" t="str">
        <f t="shared" si="1"/>
        <v xml:space="preserve">/// &lt;summary&gt;
/// 消息内容大小超过限制
/// 排查方法：查看帮助
/// &lt;/summary&gt;
消息内容大小超过限制 = 45002,
</v>
      </c>
    </row>
    <row r="70" spans="1:4" ht="16.5" x14ac:dyDescent="0.2">
      <c r="A70" s="4">
        <v>45004</v>
      </c>
      <c r="B70" s="4" t="s">
        <v>172</v>
      </c>
      <c r="C70" s="4" t="s">
        <v>173</v>
      </c>
      <c r="D70" t="str">
        <f t="shared" si="1"/>
        <v xml:space="preserve">/// &lt;summary&gt;
/// 应用description参数长度不符合系统限制
/// 排查方法：设置应用若带有description参数，则不允许为空
/// &lt;/summary&gt;
应用description参数长度不符合系统限制 = 45004,
</v>
      </c>
    </row>
    <row r="71" spans="1:4" ht="16.5" x14ac:dyDescent="0.2">
      <c r="A71" s="4">
        <v>45007</v>
      </c>
      <c r="B71" s="4" t="s">
        <v>174</v>
      </c>
      <c r="C71" s="4" t="s">
        <v>175</v>
      </c>
      <c r="D71" t="str">
        <f t="shared" si="1"/>
        <v xml:space="preserve">/// &lt;summary&gt;
/// 语音播放时间超过限制
/// 排查方法：语音播放时长不能超过60秒
/// &lt;/summary&gt;
语音播放时间超过限制 = 45007,
</v>
      </c>
    </row>
    <row r="72" spans="1:4" ht="16.5" x14ac:dyDescent="0.2">
      <c r="A72" s="4">
        <v>45008</v>
      </c>
      <c r="B72" s="4" t="s">
        <v>176</v>
      </c>
      <c r="C72" s="4" t="s">
        <v>177</v>
      </c>
      <c r="D72" t="str">
        <f t="shared" si="1"/>
        <v xml:space="preserve">/// &lt;summary&gt;
/// 图文消息的文章数量不符合系统限制
/// 排查方法：图文消息的文章数量不能超过8条
/// &lt;/summary&gt;
图文消息的文章数量不符合系统限制 = 45008,
</v>
      </c>
    </row>
    <row r="73" spans="1:4" ht="16.5" x14ac:dyDescent="0.2">
      <c r="A73" s="4">
        <v>45009</v>
      </c>
      <c r="B73" s="4" t="s">
        <v>8</v>
      </c>
      <c r="C73" s="5" t="s">
        <v>70</v>
      </c>
      <c r="D73" t="str">
        <f t="shared" si="1"/>
        <v xml:space="preserve">/// &lt;summary&gt;
/// 接口调用超过限制
/// 排查方法：查看帮助
/// &lt;/summary&gt;
接口调用超过限制 = 45009,
</v>
      </c>
    </row>
    <row r="74" spans="1:4" ht="16.5" x14ac:dyDescent="0.2">
      <c r="A74" s="4">
        <v>45022</v>
      </c>
      <c r="B74" s="4" t="s">
        <v>178</v>
      </c>
      <c r="C74" s="4" t="s">
        <v>179</v>
      </c>
      <c r="D74" t="str">
        <f t="shared" si="1"/>
        <v xml:space="preserve">/// &lt;summary&gt;
/// 应用name参数长度不符合系统限制
/// 排查方法：设置应用若带有name参数，则不允许为空
/// &lt;/summary&gt;
应用name参数长度不符合系统限制 = 45022,
</v>
      </c>
    </row>
    <row r="75" spans="1:4" ht="16.5" x14ac:dyDescent="0.2">
      <c r="A75" s="4">
        <v>45024</v>
      </c>
      <c r="B75" s="4" t="s">
        <v>9</v>
      </c>
      <c r="C75" s="5" t="s">
        <v>70</v>
      </c>
      <c r="D75" t="str">
        <f t="shared" si="1"/>
        <v xml:space="preserve">/// &lt;summary&gt;
/// 帐号数量超过上限
/// 排查方法：查看帮助
/// &lt;/summary&gt;
帐号数量超过上限 = 45024,
</v>
      </c>
    </row>
    <row r="76" spans="1:4" ht="16.5" x14ac:dyDescent="0.2">
      <c r="A76" s="4">
        <v>45026</v>
      </c>
      <c r="B76" s="4" t="s">
        <v>180</v>
      </c>
      <c r="C76" s="5" t="s">
        <v>181</v>
      </c>
      <c r="D76" t="str">
        <f t="shared" si="1"/>
        <v xml:space="preserve">/// &lt;summary&gt;
/// 触发删除用户数的保护
/// 排查方法：限制参考：全量覆盖成员
/// &lt;/summary&gt;
触发删除用户数的保护 = 45026,
</v>
      </c>
    </row>
    <row r="77" spans="1:4" ht="16.5" x14ac:dyDescent="0.2">
      <c r="A77" s="4">
        <v>45032</v>
      </c>
      <c r="B77" s="4" t="s">
        <v>182</v>
      </c>
      <c r="C77" s="4" t="s">
        <v>183</v>
      </c>
      <c r="D77" t="str">
        <f t="shared" si="1"/>
        <v xml:space="preserve">/// &lt;summary&gt;
/// 图文消息author参数长度超过限制
/// 排查方法：最长64个字节
/// &lt;/summary&gt;
图文消息author参数长度超过限制 = 45032,
</v>
      </c>
    </row>
    <row r="78" spans="1:4" ht="16.5" x14ac:dyDescent="0.2">
      <c r="A78" s="4">
        <v>46003</v>
      </c>
      <c r="B78" s="4" t="s">
        <v>184</v>
      </c>
      <c r="C78" s="4" t="s">
        <v>185</v>
      </c>
      <c r="D78" t="str">
        <f t="shared" si="1"/>
        <v xml:space="preserve">/// &lt;summary&gt;
/// 菜单未设置
/// 排查方法：菜单需发布后才能获取到数据
/// &lt;/summary&gt;
菜单未设置 = 46003,
</v>
      </c>
    </row>
    <row r="79" spans="1:4" ht="16.5" x14ac:dyDescent="0.2">
      <c r="A79" s="4">
        <v>48002</v>
      </c>
      <c r="B79" s="4" t="s">
        <v>186</v>
      </c>
      <c r="C79" s="5" t="s">
        <v>70</v>
      </c>
      <c r="D79" t="str">
        <f t="shared" si="1"/>
        <v xml:space="preserve">/// &lt;summary&gt;
/// API接口无权限调用
/// 排查方法：查看帮助
/// &lt;/summary&gt;
API接口无权限调用 = 48002,
</v>
      </c>
    </row>
    <row r="80" spans="1:4" ht="16.5" x14ac:dyDescent="0.2">
      <c r="A80" s="4">
        <v>48003</v>
      </c>
      <c r="B80" s="4" t="s">
        <v>135</v>
      </c>
      <c r="C80" s="4" t="s">
        <v>187</v>
      </c>
      <c r="D80" t="str">
        <f t="shared" si="1"/>
        <v xml:space="preserve">/// &lt;summary&gt;
/// 不合法的suite_id
/// 排查方法：确认suite_access_token由指定的suite_id生成
/// &lt;/summary&gt;
不合法的suite_id = 48003,
</v>
      </c>
    </row>
    <row r="81" spans="1:4" ht="16.5" x14ac:dyDescent="0.2">
      <c r="A81" s="4">
        <v>48004</v>
      </c>
      <c r="B81" s="4" t="s">
        <v>188</v>
      </c>
      <c r="C81" s="4" t="s">
        <v>189</v>
      </c>
      <c r="D81" t="str">
        <f t="shared" si="1"/>
        <v xml:space="preserve">/// &lt;summary&gt;
/// 授权关系无效
/// 排查方法：可能是无授权或授权已被取消
/// &lt;/summary&gt;
授权关系无效 = 48004,
</v>
      </c>
    </row>
    <row r="82" spans="1:4" ht="16.5" x14ac:dyDescent="0.2">
      <c r="A82" s="4">
        <v>48005</v>
      </c>
      <c r="B82" s="4" t="s">
        <v>190</v>
      </c>
      <c r="C82" s="4" t="s">
        <v>191</v>
      </c>
      <c r="D82" t="str">
        <f t="shared" si="1"/>
        <v xml:space="preserve">/// &lt;summary&gt;
/// API接口已废弃
/// 排查方法：接口已不再支持，建议改用新接口或者新方案
/// &lt;/summary&gt;
API接口已废弃 = 48005,
</v>
      </c>
    </row>
    <row r="83" spans="1:4" ht="16.5" x14ac:dyDescent="0.2">
      <c r="A83" s="4">
        <v>50001</v>
      </c>
      <c r="B83" s="4" t="s">
        <v>192</v>
      </c>
      <c r="C83" s="5" t="s">
        <v>70</v>
      </c>
      <c r="D83" t="str">
        <f t="shared" si="1"/>
        <v xml:space="preserve">/// &lt;summary&gt;
/// redirect_url未登记可信域名
/// 排查方法：查看帮助
/// &lt;/summary&gt;
redirect_url未登记可信域名 = 50001,
</v>
      </c>
    </row>
    <row r="84" spans="1:4" ht="16.5" x14ac:dyDescent="0.2">
      <c r="A84" s="4">
        <v>50002</v>
      </c>
      <c r="B84" s="4" t="s">
        <v>193</v>
      </c>
      <c r="C84" s="4" t="s">
        <v>194</v>
      </c>
      <c r="D84" t="str">
        <f t="shared" si="1"/>
        <v xml:space="preserve">/// &lt;summary&gt;
/// 成员不在权限范围
/// 排查方法：请检查应用或管理组的权限范围
/// &lt;/summary&gt;
成员不在权限范围 = 50002,
</v>
      </c>
    </row>
    <row r="85" spans="1:4" ht="16.5" x14ac:dyDescent="0.2">
      <c r="A85" s="4">
        <v>50003</v>
      </c>
      <c r="B85" s="4" t="s">
        <v>195</v>
      </c>
      <c r="C85" s="4" t="s">
        <v>148</v>
      </c>
      <c r="D85" t="str">
        <f t="shared" si="1"/>
        <v xml:space="preserve">/// &lt;summary&gt;
/// 应用已禁用
/// 排查方法：-
/// &lt;/summary&gt;
应用已禁用 = 50003,
</v>
      </c>
    </row>
    <row r="86" spans="1:4" ht="16.5" x14ac:dyDescent="0.2">
      <c r="A86" s="4">
        <v>60001</v>
      </c>
      <c r="B86" s="4" t="s">
        <v>11</v>
      </c>
      <c r="C86" s="4" t="s">
        <v>196</v>
      </c>
      <c r="D86" t="str">
        <f t="shared" si="1"/>
        <v xml:space="preserve">/// &lt;summary&gt;
/// 部门长度不符合限制
/// 排查方法：部门名称不能为空且长度不能超过64个字
/// &lt;/summary&gt;
部门长度不符合限制 = 60001,
</v>
      </c>
    </row>
    <row r="87" spans="1:4" ht="16.5" x14ac:dyDescent="0.2">
      <c r="A87" s="4">
        <v>60003</v>
      </c>
      <c r="B87" s="4" t="s">
        <v>197</v>
      </c>
      <c r="C87" s="4" t="s">
        <v>198</v>
      </c>
      <c r="D87" t="str">
        <f t="shared" si="1"/>
        <v xml:space="preserve">/// &lt;summary&gt;
/// 部门ID不存在
/// 排查方法：需要确认部门ID是否有带，并且存在通讯录中
/// &lt;/summary&gt;
部门ID不存在 = 60003,
</v>
      </c>
    </row>
    <row r="88" spans="1:4" ht="16.5" x14ac:dyDescent="0.2">
      <c r="A88" s="4">
        <v>60004</v>
      </c>
      <c r="B88" s="4" t="s">
        <v>14</v>
      </c>
      <c r="C88" s="4" t="s">
        <v>199</v>
      </c>
      <c r="D88" t="str">
        <f t="shared" si="1"/>
        <v xml:space="preserve">/// &lt;summary&gt;
/// 父部门不存在
/// 排查方法：需要确认父亲部门ID是否有带，并且存在通讯录中
/// &lt;/summary&gt;
父部门不存在 = 60004,
</v>
      </c>
    </row>
    <row r="89" spans="1:4" ht="16.5" x14ac:dyDescent="0.2">
      <c r="A89" s="4">
        <v>60005</v>
      </c>
      <c r="B89" s="4" t="s">
        <v>200</v>
      </c>
      <c r="C89" s="4" t="s">
        <v>15</v>
      </c>
      <c r="D89" t="str">
        <f t="shared" si="1"/>
        <v xml:space="preserve">/// &lt;summary&gt;
/// 部门下存在成员
/// 排查方法：不允许删除有成员的部门
/// &lt;/summary&gt;
部门下存在成员 = 60005,
</v>
      </c>
    </row>
    <row r="90" spans="1:4" ht="16.5" x14ac:dyDescent="0.2">
      <c r="A90" s="4">
        <v>60006</v>
      </c>
      <c r="B90" s="4" t="s">
        <v>201</v>
      </c>
      <c r="C90" s="4" t="s">
        <v>16</v>
      </c>
      <c r="D90" t="str">
        <f t="shared" si="1"/>
        <v xml:space="preserve">/// &lt;summary&gt;
/// 部门下存在子部门
/// 排查方法：不允许删除有子部门的部门
/// &lt;/summary&gt;
部门下存在子部门 = 60006,
</v>
      </c>
    </row>
    <row r="91" spans="1:4" ht="16.5" x14ac:dyDescent="0.2">
      <c r="A91" s="4">
        <v>60007</v>
      </c>
      <c r="B91" s="4" t="s">
        <v>17</v>
      </c>
      <c r="C91" s="4" t="s">
        <v>148</v>
      </c>
      <c r="D91" t="str">
        <f t="shared" si="1"/>
        <v xml:space="preserve">/// &lt;summary&gt;
/// 不允许删除根部门
/// 排查方法：-
/// &lt;/summary&gt;
不允许删除根部门 = 60007,
</v>
      </c>
    </row>
    <row r="92" spans="1:4" ht="16.5" x14ac:dyDescent="0.2">
      <c r="A92" s="4">
        <v>60008</v>
      </c>
      <c r="B92" s="4" t="s">
        <v>202</v>
      </c>
      <c r="C92" s="4" t="s">
        <v>203</v>
      </c>
      <c r="D92" t="str">
        <f t="shared" si="1"/>
        <v xml:space="preserve">/// &lt;summary&gt;
/// 部门已存在
/// 排查方法：部门ID或者部门名称已存在
/// &lt;/summary&gt;
部门已存在 = 60008,
</v>
      </c>
    </row>
    <row r="93" spans="1:4" ht="16.5" x14ac:dyDescent="0.2">
      <c r="A93" s="4">
        <v>60009</v>
      </c>
      <c r="B93" s="4" t="s">
        <v>19</v>
      </c>
      <c r="C93" s="4" t="s">
        <v>204</v>
      </c>
      <c r="D93" t="str">
        <f t="shared" si="1"/>
        <v xml:space="preserve">/// &lt;summary&gt;
/// 部门名称含有非法字符
/// 排查方法：不能含有 \:?*“&lt;&gt;| 等字符
/// &lt;/summary&gt;
部门名称含有非法字符 = 60009,
</v>
      </c>
    </row>
    <row r="94" spans="1:4" ht="16.5" x14ac:dyDescent="0.2">
      <c r="A94" s="4">
        <v>60010</v>
      </c>
      <c r="B94" s="4" t="s">
        <v>20</v>
      </c>
      <c r="C94" s="5" t="s">
        <v>70</v>
      </c>
      <c r="D94" t="str">
        <f t="shared" si="1"/>
        <v xml:space="preserve">/// &lt;summary&gt;
/// 部门存在循环关系
/// 排查方法：查看帮助
/// &lt;/summary&gt;
部门存在循环关系 = 60010,
</v>
      </c>
    </row>
    <row r="95" spans="1:4" ht="16.5" x14ac:dyDescent="0.2">
      <c r="A95" s="4">
        <v>60011</v>
      </c>
      <c r="B95" s="4" t="s">
        <v>205</v>
      </c>
      <c r="C95" s="5" t="s">
        <v>70</v>
      </c>
      <c r="D95" t="str">
        <f t="shared" si="1"/>
        <v xml:space="preserve">/// &lt;summary&gt;
/// 指定的成员/部门/标签参数无权限
/// 排查方法：查看帮助
/// &lt;/summary&gt;
指定的成员/部门/标签参数无权限 = 60011,
</v>
      </c>
    </row>
    <row r="96" spans="1:4" ht="16.5" x14ac:dyDescent="0.2">
      <c r="A96" s="4">
        <v>60012</v>
      </c>
      <c r="B96" s="4" t="s">
        <v>206</v>
      </c>
      <c r="C96" s="4" t="s">
        <v>207</v>
      </c>
      <c r="D96" t="str">
        <f t="shared" si="1"/>
        <v xml:space="preserve">/// &lt;summary&gt;
/// 不允许删除默认应用
/// 排查方法：默认应用的id为0
/// &lt;/summary&gt;
不允许删除默认应用 = 60012,
</v>
      </c>
    </row>
    <row r="97" spans="1:4" ht="16.5" x14ac:dyDescent="0.2">
      <c r="A97" s="4">
        <v>60020</v>
      </c>
      <c r="B97" s="4" t="s">
        <v>208</v>
      </c>
      <c r="C97" s="4" t="s">
        <v>209</v>
      </c>
      <c r="D97" t="str">
        <f t="shared" si="1"/>
        <v xml:space="preserve">/// &lt;summary&gt;
/// 访问ip不在白名单之中
/// 排查方法：请确认访问ip是否在套件的ip白名单内
/// &lt;/summary&gt;
访问ip不在白名单之中 = 60020,
</v>
      </c>
    </row>
    <row r="98" spans="1:4" ht="16.5" x14ac:dyDescent="0.2">
      <c r="A98" s="4">
        <v>60102</v>
      </c>
      <c r="B98" s="4" t="s">
        <v>21</v>
      </c>
      <c r="C98" s="4" t="s">
        <v>148</v>
      </c>
      <c r="D98" t="str">
        <f t="shared" si="1"/>
        <v xml:space="preserve">/// &lt;summary&gt;
/// UserID已存在
/// 排查方法：-
/// &lt;/summary&gt;
UserID已存在 = 60102,
</v>
      </c>
    </row>
    <row r="99" spans="1:4" ht="16.5" x14ac:dyDescent="0.2">
      <c r="A99" s="4">
        <v>60103</v>
      </c>
      <c r="B99" s="4" t="s">
        <v>22</v>
      </c>
      <c r="C99" s="4" t="s">
        <v>210</v>
      </c>
      <c r="D99" t="str">
        <f t="shared" si="1"/>
        <v xml:space="preserve">/// &lt;summary&gt;
/// 手机号码不合法
/// 排查方法：长度不超过32位，字符仅支持数字，加号和减号
/// &lt;/summary&gt;
手机号码不合法 = 60103,
</v>
      </c>
    </row>
    <row r="100" spans="1:4" ht="16.5" x14ac:dyDescent="0.2">
      <c r="A100" s="4">
        <v>60104</v>
      </c>
      <c r="B100" s="4" t="s">
        <v>211</v>
      </c>
      <c r="C100" s="4" t="s">
        <v>148</v>
      </c>
      <c r="D100" t="str">
        <f t="shared" si="1"/>
        <v xml:space="preserve">/// &lt;summary&gt;
/// 手机号码已存在
/// 排查方法：-
/// &lt;/summary&gt;
手机号码已存在 = 60104,
</v>
      </c>
    </row>
    <row r="101" spans="1:4" ht="16.5" x14ac:dyDescent="0.2">
      <c r="A101" s="4">
        <v>60105</v>
      </c>
      <c r="B101" s="4" t="s">
        <v>212</v>
      </c>
      <c r="C101" s="4" t="s">
        <v>213</v>
      </c>
      <c r="D101" t="str">
        <f t="shared" si="1"/>
        <v xml:space="preserve">/// &lt;summary&gt;
/// 邮箱不合法
/// 排查方法：长度不超过64位，且为有效的email格式
/// &lt;/summary&gt;
邮箱不合法 = 60105,
</v>
      </c>
    </row>
    <row r="102" spans="1:4" ht="16.5" x14ac:dyDescent="0.2">
      <c r="A102" s="4">
        <v>60106</v>
      </c>
      <c r="B102" s="4" t="s">
        <v>214</v>
      </c>
      <c r="C102" s="4" t="s">
        <v>148</v>
      </c>
      <c r="D102" t="str">
        <f t="shared" si="1"/>
        <v xml:space="preserve">/// &lt;summary&gt;
/// 邮箱已存在
/// 排查方法：-
/// &lt;/summary&gt;
邮箱已存在 = 60106,
</v>
      </c>
    </row>
    <row r="103" spans="1:4" ht="16.5" x14ac:dyDescent="0.2">
      <c r="A103" s="4">
        <v>60110</v>
      </c>
      <c r="B103" s="4" t="s">
        <v>215</v>
      </c>
      <c r="C103" s="4" t="s">
        <v>216</v>
      </c>
      <c r="D103" t="str">
        <f t="shared" si="1"/>
        <v xml:space="preserve">/// &lt;summary&gt;
/// 用户所属部门数量超过限制
/// 排查方法：用户同时归属部门不超过20个
/// &lt;/summary&gt;
用户所属部门数量超过限制 = 60110,
</v>
      </c>
    </row>
    <row r="104" spans="1:4" ht="16.5" x14ac:dyDescent="0.2">
      <c r="A104" s="4">
        <v>60111</v>
      </c>
      <c r="B104" s="4" t="s">
        <v>23</v>
      </c>
      <c r="C104" s="4" t="s">
        <v>217</v>
      </c>
      <c r="D104" t="str">
        <f t="shared" si="1"/>
        <v xml:space="preserve">/// &lt;summary&gt;
/// UserID不存在
/// 排查方法：UserID参数为空，或者不存在通讯录中
/// &lt;/summary&gt;
UserID不存在 = 60111,
</v>
      </c>
    </row>
    <row r="105" spans="1:4" ht="16.5" x14ac:dyDescent="0.2">
      <c r="A105" s="4">
        <v>60112</v>
      </c>
      <c r="B105" s="4" t="s">
        <v>218</v>
      </c>
      <c r="C105" s="4" t="s">
        <v>219</v>
      </c>
      <c r="D105" t="str">
        <f t="shared" si="1"/>
        <v xml:space="preserve">/// &lt;summary&gt;
/// 成员name参数不合法
/// 排查方法：不能为空，且不能超过64字节
/// &lt;/summary&gt;
成员name参数不合法 = 60112,
</v>
      </c>
    </row>
    <row r="106" spans="1:4" ht="16.5" x14ac:dyDescent="0.2">
      <c r="A106" s="4">
        <v>60123</v>
      </c>
      <c r="B106" s="4" t="s">
        <v>26</v>
      </c>
      <c r="C106" s="4" t="s">
        <v>220</v>
      </c>
      <c r="D106" t="str">
        <f t="shared" si="1"/>
        <v xml:space="preserve">/// &lt;summary&gt;
/// 无效的部门id
/// 排查方法：部门不存在通讯录中
/// &lt;/summary&gt;
无效的部门id = 60123,
</v>
      </c>
    </row>
    <row r="107" spans="1:4" ht="16.5" x14ac:dyDescent="0.2">
      <c r="A107" s="4">
        <v>60124</v>
      </c>
      <c r="B107" s="4" t="s">
        <v>27</v>
      </c>
      <c r="C107" s="4" t="s">
        <v>221</v>
      </c>
      <c r="D107" t="str">
        <f t="shared" si="1"/>
        <v xml:space="preserve">/// &lt;summary&gt;
/// 无效的父部门id
/// 排查方法：父部门不存在通讯录中
/// &lt;/summary&gt;
无效的父部门id = 60124,
</v>
      </c>
    </row>
    <row r="108" spans="1:4" ht="16.5" x14ac:dyDescent="0.2">
      <c r="A108" s="4">
        <v>60125</v>
      </c>
      <c r="B108" s="4" t="s">
        <v>222</v>
      </c>
      <c r="C108" s="4" t="s">
        <v>223</v>
      </c>
      <c r="D108" t="str">
        <f t="shared" si="1"/>
        <v xml:space="preserve">/// &lt;summary&gt;
/// 非法部门名字
/// 排查方法：不能为空，且不能超过64字节，且不能含有\:*?”&lt;&gt;|等字符
/// &lt;/summary&gt;
非法部门名字 = 60125,
</v>
      </c>
    </row>
    <row r="109" spans="1:4" ht="16.5" x14ac:dyDescent="0.2">
      <c r="A109" s="4">
        <v>60127</v>
      </c>
      <c r="B109" s="4" t="s">
        <v>224</v>
      </c>
      <c r="C109" s="4" t="s">
        <v>148</v>
      </c>
      <c r="D109" t="str">
        <f t="shared" si="1"/>
        <v xml:space="preserve">/// &lt;summary&gt;
/// 缺少department参数
/// 排查方法：-
/// &lt;/summary&gt;
缺少department参数 = 60127,
</v>
      </c>
    </row>
    <row r="110" spans="1:4" ht="16.5" x14ac:dyDescent="0.2">
      <c r="A110" s="4">
        <v>60129</v>
      </c>
      <c r="B110" s="4" t="s">
        <v>225</v>
      </c>
      <c r="C110" s="4" t="s">
        <v>226</v>
      </c>
      <c r="D110" t="str">
        <f t="shared" si="1"/>
        <v xml:space="preserve">/// &lt;summary&gt;
/// 成员手机和邮箱都为空
/// 排查方法：成员手机和邮箱至少有个非空
/// &lt;/summary&gt;
成员手机和邮箱都为空 = 60129,
</v>
      </c>
    </row>
    <row r="111" spans="1:4" ht="16.5" x14ac:dyDescent="0.2">
      <c r="A111" s="4">
        <v>72023</v>
      </c>
      <c r="B111" s="4" t="s">
        <v>227</v>
      </c>
      <c r="C111" s="5" t="s">
        <v>70</v>
      </c>
      <c r="D111" t="str">
        <f t="shared" si="1"/>
        <v xml:space="preserve">/// &lt;summary&gt;
/// 发票已被其他公众号锁定
/// 排查方法：查看帮助
/// &lt;/summary&gt;
发票已被其他公众号锁定 = 72023,
</v>
      </c>
    </row>
    <row r="112" spans="1:4" ht="16.5" x14ac:dyDescent="0.2">
      <c r="A112" s="4">
        <v>72024</v>
      </c>
      <c r="B112" s="4" t="s">
        <v>228</v>
      </c>
      <c r="C112" s="5" t="s">
        <v>229</v>
      </c>
      <c r="D112" t="str">
        <f t="shared" si="1"/>
        <v xml:space="preserve">/// &lt;summary&gt;
/// 发票状态错误
/// 排查方法：reimburse_status状态错误，参考：更新发票状态
/// &lt;/summary&gt;
发票状态错误 = 72024,
</v>
      </c>
    </row>
    <row r="113" spans="1:4" ht="16.5" x14ac:dyDescent="0.2">
      <c r="A113" s="4">
        <v>72037</v>
      </c>
      <c r="B113" s="4" t="s">
        <v>230</v>
      </c>
      <c r="C113" s="5" t="s">
        <v>231</v>
      </c>
      <c r="D113" t="str">
        <f t="shared" si="1"/>
        <v xml:space="preserve">/// &lt;summary&gt;
/// 存在发票不属于该用户
/// 排查方法：只能批量更新该openid的发票，参考：批量更新发票状态
/// &lt;/summary&gt;
存在发票不属于该用户 = 72037,
</v>
      </c>
    </row>
    <row r="114" spans="1:4" ht="16.5" x14ac:dyDescent="0.2">
      <c r="A114" s="4">
        <v>80001</v>
      </c>
      <c r="B114" s="4" t="s">
        <v>232</v>
      </c>
      <c r="C114" s="5" t="s">
        <v>70</v>
      </c>
      <c r="D114" t="str">
        <f t="shared" si="1"/>
        <v xml:space="preserve">/// &lt;summary&gt;
/// 可信域名不正确，或者无ICP备案
/// 排查方法：查看帮助
/// &lt;/summary&gt;
可信域名不正确，或者无ICP备案 = 80001,
</v>
      </c>
    </row>
    <row r="115" spans="1:4" ht="16.5" x14ac:dyDescent="0.2">
      <c r="A115" s="4">
        <v>81001</v>
      </c>
      <c r="B115" s="4" t="s">
        <v>233</v>
      </c>
      <c r="C115" s="4" t="s">
        <v>148</v>
      </c>
      <c r="D115" t="str">
        <f t="shared" si="1"/>
        <v xml:space="preserve">/// &lt;summary&gt;
/// 部门下的结点数超过限制（3W）
/// 排查方法：-
/// &lt;/summary&gt;
部门下的结点数超过限制（3W） = 81001,
</v>
      </c>
    </row>
    <row r="116" spans="1:4" ht="16.5" x14ac:dyDescent="0.2">
      <c r="A116" s="4">
        <v>81002</v>
      </c>
      <c r="B116" s="4" t="s">
        <v>234</v>
      </c>
      <c r="C116" s="4" t="s">
        <v>148</v>
      </c>
      <c r="D116" t="str">
        <f t="shared" si="1"/>
        <v xml:space="preserve">/// &lt;summary&gt;
/// 部门最多15层
/// 排查方法：-
/// &lt;/summary&gt;
部门最多15层 = 81002,
</v>
      </c>
    </row>
    <row r="117" spans="1:4" ht="16.5" x14ac:dyDescent="0.2">
      <c r="A117" s="4">
        <v>81011</v>
      </c>
      <c r="B117" s="4" t="s">
        <v>235</v>
      </c>
      <c r="C117" s="5" t="s">
        <v>70</v>
      </c>
      <c r="D117" t="str">
        <f t="shared" si="1"/>
        <v xml:space="preserve">/// &lt;summary&gt;
/// 无权限操作标签
/// 排查方法：查看帮助
/// &lt;/summary&gt;
无权限操作标签 = 81011,
</v>
      </c>
    </row>
    <row r="118" spans="1:4" ht="16.5" x14ac:dyDescent="0.2">
      <c r="A118" s="4">
        <v>82002</v>
      </c>
      <c r="B118" s="4" t="s">
        <v>236</v>
      </c>
      <c r="C118" s="4" t="s">
        <v>237</v>
      </c>
      <c r="D118" t="str">
        <f t="shared" si="1"/>
        <v xml:space="preserve">/// &lt;summary&gt;
/// 不合法的PartyID列表长度
/// 排查方法：发消息，单次不能超过100个部门
/// &lt;/summary&gt;
不合法的PartyID列表长度 = 82002,
</v>
      </c>
    </row>
    <row r="119" spans="1:4" ht="16.5" x14ac:dyDescent="0.2">
      <c r="A119" s="4">
        <v>82003</v>
      </c>
      <c r="B119" s="4" t="s">
        <v>238</v>
      </c>
      <c r="C119" s="4" t="s">
        <v>239</v>
      </c>
      <c r="D119" t="str">
        <f t="shared" si="1"/>
        <v xml:space="preserve">/// &lt;summary&gt;
/// 不合法的TagID列表长度
/// 排查方法：发消息，单次不能超过100个标签
/// &lt;/summary&gt;
不合法的TagID列表长度 = 82003,
</v>
      </c>
    </row>
    <row r="120" spans="1:4" ht="16.5" x14ac:dyDescent="0.2">
      <c r="A120" s="4">
        <v>84019</v>
      </c>
      <c r="B120" s="4" t="s">
        <v>240</v>
      </c>
      <c r="C120" s="4" t="s">
        <v>148</v>
      </c>
      <c r="D120" t="str">
        <f t="shared" si="1"/>
        <v xml:space="preserve">/// &lt;summary&gt;
/// 缺少templateid参数
/// 排查方法：-
/// &lt;/summary&gt;
缺少templateid参数 = 84019,
</v>
      </c>
    </row>
    <row r="121" spans="1:4" ht="16.5" x14ac:dyDescent="0.2">
      <c r="A121" s="4">
        <v>84020</v>
      </c>
      <c r="B121" s="4" t="s">
        <v>241</v>
      </c>
      <c r="C121" s="4" t="s">
        <v>242</v>
      </c>
      <c r="D121" t="str">
        <f t="shared" si="1"/>
        <v xml:space="preserve">/// &lt;summary&gt;
/// templateid不存在
/// 排查方法：确认参数是否有带，并且已创建
/// &lt;/summary&gt;
templateid不存在 = 84020,
</v>
      </c>
    </row>
    <row r="122" spans="1:4" ht="16.5" x14ac:dyDescent="0.2">
      <c r="A122" s="4">
        <v>84021</v>
      </c>
      <c r="B122" s="4" t="s">
        <v>243</v>
      </c>
      <c r="C122" s="4" t="s">
        <v>148</v>
      </c>
      <c r="D122" t="str">
        <f t="shared" si="1"/>
        <v xml:space="preserve">/// &lt;summary&gt;
/// 缺少register_code参数
/// 排查方法：-
/// &lt;/summary&gt;
缺少register_code参数 = 84021,
</v>
      </c>
    </row>
    <row r="123" spans="1:4" ht="16.5" x14ac:dyDescent="0.2">
      <c r="A123" s="4">
        <v>84022</v>
      </c>
      <c r="B123" s="4" t="s">
        <v>244</v>
      </c>
      <c r="C123" s="4" t="s">
        <v>148</v>
      </c>
      <c r="D123" t="str">
        <f t="shared" si="1"/>
        <v xml:space="preserve">/// &lt;summary&gt;
/// 无效的register_code参数
/// 排查方法：-
/// &lt;/summary&gt;
无效的register_code参数 = 84022,
</v>
      </c>
    </row>
    <row r="124" spans="1:4" ht="16.5" x14ac:dyDescent="0.2">
      <c r="A124" s="4">
        <v>84023</v>
      </c>
      <c r="B124" s="4" t="s">
        <v>245</v>
      </c>
      <c r="C124" s="4" t="s">
        <v>148</v>
      </c>
      <c r="D124" t="str">
        <f t="shared" si="1"/>
        <v xml:space="preserve">/// &lt;summary&gt;
/// 不允许调用设置通讯录同步完成接口
/// 排查方法：-
/// &lt;/summary&gt;
不允许调用设置通讯录同步完成接口 = 84023,
</v>
      </c>
    </row>
    <row r="125" spans="1:4" ht="16.5" x14ac:dyDescent="0.2">
      <c r="A125" s="4">
        <v>84024</v>
      </c>
      <c r="B125" s="4" t="s">
        <v>246</v>
      </c>
      <c r="C125" s="5" t="s">
        <v>70</v>
      </c>
      <c r="D125" t="str">
        <f t="shared" si="1"/>
        <v xml:space="preserve">/// &lt;summary&gt;
/// 无注册信息
/// 排查方法：查看帮助
/// &lt;/summary&gt;
无注册信息 = 84024,
</v>
      </c>
    </row>
    <row r="126" spans="1:4" ht="16.5" x14ac:dyDescent="0.2">
      <c r="A126" s="4">
        <v>85002</v>
      </c>
      <c r="B126" s="4" t="s">
        <v>247</v>
      </c>
      <c r="C126" s="4" t="s">
        <v>148</v>
      </c>
      <c r="D126" t="str">
        <f t="shared" si="1"/>
        <v xml:space="preserve">/// &lt;summary&gt;
/// 包含不合法的词语
/// 排查方法：-
/// &lt;/summary&gt;
包含不合法的词语 = 85002,
</v>
      </c>
    </row>
    <row r="127" spans="1:4" ht="16.5" x14ac:dyDescent="0.2">
      <c r="A127" s="4">
        <v>85004</v>
      </c>
      <c r="B127" s="4" t="s">
        <v>248</v>
      </c>
      <c r="C127" s="4" t="s">
        <v>148</v>
      </c>
      <c r="D127" t="str">
        <f t="shared" si="1"/>
        <v xml:space="preserve">/// &lt;summary&gt;
/// 每企业每个月设置的可信域名不可超过20个
/// 排查方法：-
/// &lt;/summary&gt;
每企业每个月设置的可信域名不可超过20个 = 85004,
</v>
      </c>
    </row>
    <row r="128" spans="1:4" ht="16.5" x14ac:dyDescent="0.2">
      <c r="A128" s="4">
        <v>85005</v>
      </c>
      <c r="B128" s="4" t="s">
        <v>249</v>
      </c>
      <c r="C128" s="5" t="s">
        <v>70</v>
      </c>
      <c r="D128" t="str">
        <f t="shared" si="1"/>
        <v xml:space="preserve">/// &lt;summary&gt;
/// 可信域名未通过所有权校验
/// 排查方法：查看帮助
/// &lt;/summary&gt;
可信域名未通过所有权校验 = 85005,
</v>
      </c>
    </row>
  </sheetData>
  <phoneticPr fontId="2" type="noConversion"/>
  <hyperlinks>
    <hyperlink ref="C5" r:id="rId1" location="10649/错误码：40003" display="https://work.weixin.qq.com/api/doc - 10649/错误码：40003" xr:uid="{CED78C94-0267-4702-AA48-88F1065EC367}"/>
    <hyperlink ref="C6" r:id="rId2" location="10112" display="https://work.weixin.qq.com/api/doc - 10112" xr:uid="{71CF5FE3-FDBE-43F9-ADD1-09960A36B6C0}"/>
    <hyperlink ref="C7" r:id="rId3" location="10112" display="https://work.weixin.qq.com/api/doc - 10112" xr:uid="{708BF331-DBC1-494C-BB4D-685F0DEB7B7C}"/>
    <hyperlink ref="C8" r:id="rId4" location="10112" display="https://work.weixin.qq.com/api/doc - 10112" xr:uid="{231924F7-F1EA-4DA9-B0DC-582D32500C8F}"/>
    <hyperlink ref="C9" r:id="rId5" location="10649/错误码：40007" display="https://work.weixin.qq.com/api/doc - 10649/错误码：40007" xr:uid="{2E5FDFA9-A640-40FC-B741-EF03A8DD83BF}"/>
    <hyperlink ref="C10" r:id="rId6" location="10167" display="https://work.weixin.qq.com/api/doc - 10167" xr:uid="{40855364-C1F5-459E-BC87-7668BF265651}"/>
    <hyperlink ref="C12" r:id="rId7" location="10649/错误码：40014" display="https://work.weixin.qq.com/api/doc - 10649/错误码：40014" xr:uid="{E72162DB-8844-4D6F-B2E5-C1C9749F0F48}"/>
    <hyperlink ref="C14" r:id="rId8" location="10786" display="https://work.weixin.qq.com/api/doc - 10786" xr:uid="{737B39E9-F292-4142-A1D2-62213A54BDA9}"/>
    <hyperlink ref="C20" r:id="rId9" location="10786" display="https://work.weixin.qq.com/api/doc - 10786" xr:uid="{4E2F70F1-F569-4089-AFB2-9626080F668A}"/>
    <hyperlink ref="C21" r:id="rId10" location="10786" display="https://work.weixin.qq.com/api/doc - 10786" xr:uid="{8D9C5CDE-50DD-48BC-BA8B-3A5A387ABDEA}"/>
    <hyperlink ref="C24" r:id="rId11" location="10649/错误码：40029" display="https://work.weixin.qq.com/api/doc - 10649/错误码：40029" xr:uid="{A6252357-2211-4C11-93AC-FF8C4054C100}"/>
    <hyperlink ref="C26" r:id="rId12" location="10649/错误码：40032" display="https://work.weixin.qq.com/api/doc - 10649/错误码：40032" xr:uid="{2D158CD8-EBAD-4905-8F12-36EDD1683C87}"/>
    <hyperlink ref="C28" r:id="rId13" location="10649/错误码：40054 40055" display="https://work.weixin.qq.com/api/doc - 10649/错误码：40054 40055" xr:uid="{7D12DE50-B387-480F-AA56-6F29338BD54A}"/>
    <hyperlink ref="C29" r:id="rId14" location="10649/错误码：40054 40055" display="https://work.weixin.qq.com/api/doc - 10649/错误码：40054 40055" xr:uid="{F1869925-CA83-44DB-9E6F-D00C29BB300E}"/>
    <hyperlink ref="C30" r:id="rId15" location="10649/错误码：40056" display="https://work.weixin.qq.com/api/doc - 10649/错误码：40056" xr:uid="{57169A92-190C-443E-A13D-D2DFC8AA22EF}"/>
    <hyperlink ref="C31" r:id="rId16" location="http://work.weixin.qq.com/api/devtools/devtool.php" display="https://work.weixin.qq.com/api/doc - http://work.weixin.qq.com/api/devtools/devtool.php" xr:uid="{4D28B0A8-CA2F-426E-8AF0-40DE06E28FB2}"/>
    <hyperlink ref="C34" r:id="rId17" location="10649/错误码：40063" display="https://work.weixin.qq.com/api/doc - 10649/错误码：40063" xr:uid="{CB1B4D6A-34DA-4511-8CF9-753DC4E33341}"/>
    <hyperlink ref="C41" r:id="rId18" location="10975/获取预授权码" display="https://work.weixin.qq.com/api/doc - 10975/获取预授权码" xr:uid="{6032C176-B037-4337-96D9-62101ADC9AE6}"/>
    <hyperlink ref="C44" r:id="rId19" location="10649/错误码：40082" display="https://work.weixin.qq.com/api/doc - 10649/错误码：40082" xr:uid="{E1CF51DF-1408-4258-B6F4-F4B16025D128}"/>
    <hyperlink ref="C46" r:id="rId20" location="10649/错误码：40084" display="https://work.weixin.qq.com/api/doc - 10649/错误码：40084" xr:uid="{31B508C1-9E18-4CD7-8653-51FEA397BB26}"/>
    <hyperlink ref="C49" r:id="rId21" location="10649/错误码：40092" display="https://work.weixin.qq.com/api/doc - 10649/错误码：40092" xr:uid="{6B4B821F-B69A-4ED9-B9F2-96ED84DEAACE}"/>
    <hyperlink ref="C69" r:id="rId22" location="10649/错误码：45002" display="https://work.weixin.qq.com/api/doc - 10649/错误码：45002" xr:uid="{8F4C5D2F-0BDC-4C53-8D4D-1F32927C774F}"/>
    <hyperlink ref="C73" r:id="rId23" location="10649/错误码：45009" display="https://work.weixin.qq.com/api/doc - 10649/错误码：45009" xr:uid="{D9A3A920-F5BA-4905-913E-4F7DDA52A2CD}"/>
    <hyperlink ref="C75" r:id="rId24" location="10649/错误码：45024" display="https://work.weixin.qq.com/api/doc - 10649/错误码：45024" xr:uid="{0EA9EF42-5A33-4125-91AC-D2F4A399465D}"/>
    <hyperlink ref="C76" r:id="rId25" location="10138/全量覆盖成员" display="https://work.weixin.qq.com/api/doc - 10138/全量覆盖成员" xr:uid="{34E9EB70-F516-4605-97B1-5162647DA465}"/>
    <hyperlink ref="C79" r:id="rId26" location="10649/错误码：48002" display="https://work.weixin.qq.com/api/doc - 10649/错误码：48002" xr:uid="{10FDCEDB-DA73-4B84-AB46-0095B656F10B}"/>
    <hyperlink ref="C83" r:id="rId27" location="10649/错误码：50001" display="https://work.weixin.qq.com/api/doc - 10649/错误码：50001" xr:uid="{C79A56BB-A169-41A5-A922-6A91A2EA15E0}"/>
    <hyperlink ref="C94" r:id="rId28" location="10649/错误码：60010" display="https://work.weixin.qq.com/api/doc - 10649/错误码：60010" xr:uid="{562E04A0-3A90-46E2-92D1-354298A0D4D5}"/>
    <hyperlink ref="C95" r:id="rId29" location="10649/错误码：60011" display="https://work.weixin.qq.com/api/doc - 10649/错误码：60011" xr:uid="{00371797-3A0A-4EA8-9AAF-77BED4A13069}"/>
    <hyperlink ref="C111" r:id="rId30" location="10649/错误码：72023" display="https://work.weixin.qq.com/api/doc - 10649/错误码：72023" xr:uid="{51EA3B96-3136-4152-B0C1-E6C9D4BA1A7F}"/>
    <hyperlink ref="C112" r:id="rId31" location="11633" display="https://work.weixin.qq.com/api/doc - 11633" xr:uid="{6986C42A-133A-425A-966A-59B0D70E26B1}"/>
    <hyperlink ref="C113" r:id="rId32" location="11634" display="https://work.weixin.qq.com/api/doc - 11634" xr:uid="{9D21FC4A-E989-4FBA-A4DB-194C5017348D}"/>
    <hyperlink ref="C114" r:id="rId33" location="10649/错误码：80001" display="https://work.weixin.qq.com/api/doc - 10649/错误码：80001" xr:uid="{570DCD70-9CFC-4D0D-AEC4-117066A08CE2}"/>
    <hyperlink ref="C117" r:id="rId34" location="10649/错误码：81011" display="https://work.weixin.qq.com/api/doc - 10649/错误码：81011" xr:uid="{346F42E1-2714-46F4-BE90-F0A10C758F2A}"/>
    <hyperlink ref="C125" r:id="rId35" location="10649/错误码：84024" display="https://work.weixin.qq.com/api/doc - 10649/错误码：84024" xr:uid="{1A95C0B7-5F7D-4F8F-9D11-E912D9BCA1EF}"/>
    <hyperlink ref="C128" r:id="rId36" location="10649/错误码：85005" display="https://work.weixin.qq.com/api/doc - 10649/错误码：85005" xr:uid="{7879FAF8-8BEE-4C60-A8B9-F2307737E747}"/>
  </hyperlinks>
  <pageMargins left="0.7" right="0.7" top="0.75" bottom="0.75" header="0.3" footer="0.3"/>
  <pageSetup paperSize="9" orientation="portrait" horizontalDpi="0" verticalDpi="0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72C4-6544-4C11-B357-AD279DD436F9}">
  <sheetPr codeName="Sheet3"/>
  <dimension ref="A1:E91"/>
  <sheetViews>
    <sheetView tabSelected="1" workbookViewId="0">
      <selection activeCell="B1" sqref="B1"/>
    </sheetView>
  </sheetViews>
  <sheetFormatPr defaultRowHeight="14.25" x14ac:dyDescent="0.2"/>
  <cols>
    <col min="1" max="1" width="7.75" style="20" bestFit="1" customWidth="1"/>
    <col min="2" max="2" width="50.75" style="19" customWidth="1"/>
    <col min="3" max="3" width="40.25" style="19" customWidth="1"/>
    <col min="4" max="4" width="74.375" customWidth="1"/>
    <col min="5" max="5" width="30.625" customWidth="1"/>
  </cols>
  <sheetData>
    <row r="1" spans="1:5" ht="15.75" thickBot="1" x14ac:dyDescent="0.25">
      <c r="A1" s="6" t="s">
        <v>250</v>
      </c>
      <c r="B1" s="10" t="s">
        <v>251</v>
      </c>
      <c r="C1" s="11" t="s">
        <v>252</v>
      </c>
      <c r="D1" t="s">
        <v>426</v>
      </c>
    </row>
    <row r="2" spans="1:5" ht="15" thickBot="1" x14ac:dyDescent="0.25">
      <c r="A2" s="7">
        <v>-1</v>
      </c>
      <c r="B2" s="12" t="s">
        <v>427</v>
      </c>
      <c r="C2" s="13" t="s">
        <v>423</v>
      </c>
      <c r="D2" s="21" t="str">
        <f>_xlfn.CONCAT("/// &lt;summary&gt;
/// ",C2,"
/// 说明：",B2,"
/// &lt;/summary&gt;
[Description(""",C2,""")]
",格式化变量名(C2)," = ",A2, ",
")</f>
        <v xml:space="preserve">/// &lt;summary&gt;
/// 系统繁忙
/// 说明：服务器暂不可用，建议稍候重试。建议重试次数不超过3次。
/// &lt;/summary&gt;
[Description("系统繁忙")]
系统繁忙 = -1,
</v>
      </c>
    </row>
    <row r="3" spans="1:5" ht="15" thickBot="1" x14ac:dyDescent="0.25">
      <c r="A3" s="7">
        <v>0</v>
      </c>
      <c r="B3" s="14" t="s">
        <v>425</v>
      </c>
      <c r="C3" s="13" t="s">
        <v>424</v>
      </c>
      <c r="D3" s="21" t="str">
        <f t="shared" ref="D3:D66" si="0">_xlfn.CONCAT("/// &lt;summary&gt;
/// ",C3,"
/// 说明：",B3,"
/// &lt;/summary&gt;
[Description(""",C3,""")]
",格式化变量名(C3)," = ",A3, ",
")</f>
        <v xml:space="preserve">/// &lt;summary&gt;
/// 请求成功
/// 说明：接口调用成功
/// &lt;/summary&gt;
[Description("请求成功")]
请求成功 = 0,
</v>
      </c>
    </row>
    <row r="4" spans="1:5" ht="15" thickBot="1" x14ac:dyDescent="0.25">
      <c r="A4" s="7">
        <v>400</v>
      </c>
      <c r="B4" s="14" t="s">
        <v>253</v>
      </c>
      <c r="C4" s="13" t="s">
        <v>254</v>
      </c>
      <c r="D4" s="21" t="str">
        <f t="shared" si="0"/>
        <v xml:space="preserve">/// &lt;summary&gt;
/// 请求不合法，包体格式错误
/// 说明：HTTP_BAD_REQUEST
/// &lt;/summary&gt;
[Description("请求不合法，包体格式错误")]
请求不合法_包体格式错误 = 400,
</v>
      </c>
      <c r="E4" t="str">
        <f>_xlfn.CONCAT("{""",B4,""",""", C4, """},")</f>
        <v>{"HTTP_BAD_REQUEST","请求不合法，包体格式错误"},</v>
      </c>
    </row>
    <row r="5" spans="1:5" ht="15" thickBot="1" x14ac:dyDescent="0.25">
      <c r="A5" s="8">
        <v>401</v>
      </c>
      <c r="B5" s="15" t="s">
        <v>255</v>
      </c>
      <c r="C5" s="16" t="s">
        <v>256</v>
      </c>
      <c r="D5" s="21" t="str">
        <f t="shared" si="0"/>
        <v xml:space="preserve">/// &lt;summary&gt;
/// 权限验证失败
/// 说明：HTTP_UNAUTHORIZED
/// &lt;/summary&gt;
[Description("权限验证失败")]
权限验证失败 = 401,
</v>
      </c>
      <c r="E5" t="str">
        <f t="shared" ref="E5:E68" si="1">_xlfn.CONCAT("{""",B5,""",""", C5, """},")</f>
        <v>{"HTTP_UNAUTHORIZED","权限验证失败"},</v>
      </c>
    </row>
    <row r="6" spans="1:5" ht="15" thickBot="1" x14ac:dyDescent="0.25">
      <c r="A6" s="9">
        <v>403</v>
      </c>
      <c r="B6" s="17" t="s">
        <v>257</v>
      </c>
      <c r="C6" s="18" t="s">
        <v>258</v>
      </c>
      <c r="D6" s="21" t="str">
        <f t="shared" si="0"/>
        <v xml:space="preserve">/// &lt;summary&gt;
/// 鉴权信息不合法，禁止访问
/// 说明：HTTP_FORBIDDEN
/// &lt;/summary&gt;
[Description("鉴权信息不合法，禁止访问")]
鉴权信息不合法_禁止访问 = 403,
</v>
      </c>
      <c r="E6" t="str">
        <f t="shared" si="1"/>
        <v>{"HTTP_FORBIDDEN","鉴权信息不合法，禁止访问"},</v>
      </c>
    </row>
    <row r="7" spans="1:5" ht="15" thickBot="1" x14ac:dyDescent="0.25">
      <c r="A7" s="8">
        <v>404</v>
      </c>
      <c r="B7" s="15" t="s">
        <v>259</v>
      </c>
      <c r="C7" s="16" t="s">
        <v>260</v>
      </c>
      <c r="D7" s="21" t="str">
        <f t="shared" si="0"/>
        <v xml:space="preserve">/// &lt;summary&gt;
/// 请求失败
/// 说明：HTTP_NOTFOUND
/// &lt;/summary&gt;
[Description("请求失败")]
请求失败 = 404,
</v>
      </c>
      <c r="E7" t="str">
        <f t="shared" si="1"/>
        <v>{"HTTP_NOTFOUND","请求失败"},</v>
      </c>
    </row>
    <row r="8" spans="1:5" ht="15" thickBot="1" x14ac:dyDescent="0.25">
      <c r="A8" s="9">
        <v>411</v>
      </c>
      <c r="B8" s="17" t="s">
        <v>261</v>
      </c>
      <c r="C8" s="18" t="s">
        <v>262</v>
      </c>
      <c r="D8" s="21" t="str">
        <f t="shared" si="0"/>
        <v xml:space="preserve">/// &lt;summary&gt;
/// 请求没有指定ContentLength
/// 说明：HTTP_REQ_NOLENGTH
/// &lt;/summary&gt;
[Description("请求没有指定ContentLength")]
请求没有指定ContentLength = 411,
</v>
      </c>
      <c r="E8" t="str">
        <f t="shared" si="1"/>
        <v>{"HTTP_REQ_NOLENGTH","请求没有指定ContentLength"},</v>
      </c>
    </row>
    <row r="9" spans="1:5" ht="15" thickBot="1" x14ac:dyDescent="0.25">
      <c r="A9" s="8">
        <v>413</v>
      </c>
      <c r="B9" s="15" t="s">
        <v>263</v>
      </c>
      <c r="C9" s="16" t="s">
        <v>264</v>
      </c>
      <c r="D9" s="21" t="str">
        <f t="shared" si="0"/>
        <v xml:space="preserve">/// &lt;summary&gt;
/// 请求包体太大
/// 说明：HTTP_REQUEST_LARGE
/// &lt;/summary&gt;
[Description("请求包体太大")]
请求包体太大 = 413,
</v>
      </c>
      <c r="E9" t="str">
        <f t="shared" si="1"/>
        <v>{"HTTP_REQUEST_LARGE","请求包体太大"},</v>
      </c>
    </row>
    <row r="10" spans="1:5" ht="15" thickBot="1" x14ac:dyDescent="0.25">
      <c r="A10" s="9">
        <v>423</v>
      </c>
      <c r="B10" s="17" t="s">
        <v>265</v>
      </c>
      <c r="C10" s="18" t="s">
        <v>266</v>
      </c>
      <c r="D10" s="21" t="str">
        <f t="shared" si="0"/>
        <v xml:space="preserve">/// &lt;summary&gt;
/// 请求的服务没有找到
/// 说明：HTTP_SERVER_NOTFOUND
/// &lt;/summary&gt;
[Description("请求的服务没有找到")]
请求的服务没有找到 = 423,
</v>
      </c>
      <c r="E10" t="str">
        <f t="shared" si="1"/>
        <v>{"HTTP_SERVER_NOTFOUND","请求的服务没有找到"},</v>
      </c>
    </row>
    <row r="11" spans="1:5" ht="15" thickBot="1" x14ac:dyDescent="0.25">
      <c r="A11" s="8">
        <v>424</v>
      </c>
      <c r="B11" s="15" t="s">
        <v>267</v>
      </c>
      <c r="C11" s="16" t="s">
        <v>268</v>
      </c>
      <c r="D11" s="21" t="str">
        <f t="shared" si="0"/>
        <v xml:space="preserve">/// &lt;summary&gt;
/// 请求的方法没有找到
/// 说明：HTTP_METHOD_NOTFOUND
/// &lt;/summary&gt;
[Description("请求的方法没有找到")]
请求的方法没有找到 = 424,
</v>
      </c>
      <c r="E11" t="str">
        <f t="shared" si="1"/>
        <v>{"HTTP_METHOD_NOTFOUND","请求的方法没有找到"},</v>
      </c>
    </row>
    <row r="12" spans="1:5" ht="15" thickBot="1" x14ac:dyDescent="0.25">
      <c r="A12" s="9">
        <v>425</v>
      </c>
      <c r="B12" s="17" t="s">
        <v>269</v>
      </c>
      <c r="C12" s="18" t="s">
        <v>264</v>
      </c>
      <c r="D12" s="21" t="str">
        <f t="shared" si="0"/>
        <v xml:space="preserve">/// &lt;summary&gt;
/// 请求包体太大
/// 说明：HTTP_REQUEST_OVERFLOW
/// &lt;/summary&gt;
[Description("请求包体太大")]
请求包体太大 = 425,
</v>
      </c>
      <c r="E12" t="str">
        <f t="shared" si="1"/>
        <v>{"HTTP_REQUEST_OVERFLOW","请求包体太大"},</v>
      </c>
    </row>
    <row r="13" spans="1:5" ht="15" thickBot="1" x14ac:dyDescent="0.25">
      <c r="A13" s="8">
        <v>429</v>
      </c>
      <c r="B13" s="15" t="s">
        <v>270</v>
      </c>
      <c r="C13" s="16" t="s">
        <v>271</v>
      </c>
      <c r="D13" s="21" t="str">
        <f t="shared" si="0"/>
        <v xml:space="preserve">/// &lt;summary&gt;
/// 请求超过频率限制
/// 说明：HTTP_TOO_MANY_REQUEST
/// &lt;/summary&gt;
[Description("请求超过频率限制")]
请求超过频率限制 = 429,
</v>
      </c>
      <c r="E13" t="str">
        <f t="shared" si="1"/>
        <v>{"HTTP_TOO_MANY_REQUEST","请求超过频率限制"},</v>
      </c>
    </row>
    <row r="14" spans="1:5" ht="15" thickBot="1" x14ac:dyDescent="0.25">
      <c r="A14" s="9">
        <v>500</v>
      </c>
      <c r="B14" s="17" t="s">
        <v>272</v>
      </c>
      <c r="C14" s="18" t="s">
        <v>273</v>
      </c>
      <c r="D14" s="21" t="str">
        <f t="shared" si="0"/>
        <v xml:space="preserve">/// &lt;summary&gt;
/// 服务内部错误
/// 说明：HTTP_INTERNAL_SERVER_ERROR
/// &lt;/summary&gt;
[Description("服务内部错误")]
服务内部错误 = 500,
</v>
      </c>
      <c r="E14" t="str">
        <f t="shared" si="1"/>
        <v>{"HTTP_INTERNAL_SERVER_ERROR","服务内部错误"},</v>
      </c>
    </row>
    <row r="15" spans="1:5" ht="15" thickBot="1" x14ac:dyDescent="0.25">
      <c r="A15" s="8">
        <v>502</v>
      </c>
      <c r="B15" s="15" t="s">
        <v>274</v>
      </c>
      <c r="C15" s="16" t="s">
        <v>275</v>
      </c>
      <c r="D15" s="21" t="str">
        <f t="shared" si="0"/>
        <v xml:space="preserve">/// &lt;summary&gt;
/// 网关错误，计算后台服务不可用
/// 说明：HTTP_BAD_GETWAT
/// &lt;/summary&gt;
[Description("网关错误，计算后台服务不可用")]
网关错误_计算后台服务不可用 = 502,
</v>
      </c>
      <c r="E15" t="str">
        <f t="shared" si="1"/>
        <v>{"HTTP_BAD_GETWAT","网关错误，计算后台服务不可用"},</v>
      </c>
    </row>
    <row r="16" spans="1:5" ht="15" thickBot="1" x14ac:dyDescent="0.25">
      <c r="A16" s="9">
        <v>503</v>
      </c>
      <c r="B16" s="17" t="s">
        <v>276</v>
      </c>
      <c r="C16" s="18" t="s">
        <v>277</v>
      </c>
      <c r="D16" s="21" t="str">
        <f t="shared" si="0"/>
        <v xml:space="preserve">/// &lt;summary&gt;
/// 服务不可用
/// 说明：HTTP_SERVICE_UNAVAILABLE
/// &lt;/summary&gt;
[Description("服务不可用")]
服务不可用 = 503,
</v>
      </c>
      <c r="E16" t="str">
        <f t="shared" si="1"/>
        <v>{"HTTP_SERVICE_UNAVAILABLE","服务不可用"},</v>
      </c>
    </row>
    <row r="17" spans="1:5" ht="15" thickBot="1" x14ac:dyDescent="0.25">
      <c r="A17" s="8">
        <v>504</v>
      </c>
      <c r="B17" s="15" t="s">
        <v>278</v>
      </c>
      <c r="C17" s="16" t="s">
        <v>279</v>
      </c>
      <c r="D17" s="21" t="str">
        <f t="shared" si="0"/>
        <v xml:space="preserve">/// &lt;summary&gt;
/// 后端服务超时
/// 说明：HTTP_GATEWAY_TIME_OUT
/// &lt;/summary&gt;
[Description("后端服务超时")]
后端服务超时 = 504,
</v>
      </c>
      <c r="E17" t="str">
        <f t="shared" si="1"/>
        <v>{"HTTP_GATEWAY_TIME_OUT","后端服务超时"},</v>
      </c>
    </row>
    <row r="18" spans="1:5" ht="15" thickBot="1" x14ac:dyDescent="0.25">
      <c r="A18" s="7">
        <v>-1100</v>
      </c>
      <c r="B18" s="14" t="s">
        <v>280</v>
      </c>
      <c r="C18" s="13" t="s">
        <v>281</v>
      </c>
      <c r="D18" s="21" t="str">
        <f t="shared" si="0"/>
        <v xml:space="preserve">/// &lt;summary&gt;
/// 相似度错误
/// 说明：SDK_DISTANCE_ERROR
/// &lt;/summary&gt;
[Description("相似度错误")]
相似度错误 = -1100,
</v>
      </c>
      <c r="E18" t="str">
        <f t="shared" si="1"/>
        <v>{"SDK_DISTANCE_ERROR","相似度错误"},</v>
      </c>
    </row>
    <row r="19" spans="1:5" ht="15" thickBot="1" x14ac:dyDescent="0.25">
      <c r="A19" s="8">
        <v>-1101</v>
      </c>
      <c r="B19" s="15" t="s">
        <v>282</v>
      </c>
      <c r="C19" s="16" t="s">
        <v>283</v>
      </c>
      <c r="D19" s="21" t="str">
        <f t="shared" si="0"/>
        <v xml:space="preserve">/// &lt;summary&gt;
/// 人脸检测失败
/// 说明：SDK_IMAGE_FACEDETECT_FAILED
/// &lt;/summary&gt;
[Description("人脸检测失败")]
人脸检测失败 = -1101,
</v>
      </c>
      <c r="E19" t="str">
        <f t="shared" si="1"/>
        <v>{"SDK_IMAGE_FACEDETECT_FAILED","人脸检测失败"},</v>
      </c>
    </row>
    <row r="20" spans="1:5" ht="15" thickBot="1" x14ac:dyDescent="0.25">
      <c r="A20" s="9">
        <v>-1102</v>
      </c>
      <c r="B20" s="17" t="s">
        <v>284</v>
      </c>
      <c r="C20" s="18" t="s">
        <v>285</v>
      </c>
      <c r="D20" s="21" t="str">
        <f t="shared" si="0"/>
        <v xml:space="preserve">/// &lt;summary&gt;
/// 图片解码失败
/// 说明：SDK_IMAGE_DECODE_FAILED
/// &lt;/summary&gt;
[Description("图片解码失败")]
图片解码失败 = -1102,
</v>
      </c>
      <c r="E20" t="str">
        <f t="shared" si="1"/>
        <v>{"SDK_IMAGE_DECODE_FAILED","图片解码失败"},</v>
      </c>
    </row>
    <row r="21" spans="1:5" ht="15" thickBot="1" x14ac:dyDescent="0.25">
      <c r="A21" s="8">
        <v>-1103</v>
      </c>
      <c r="B21" s="15" t="s">
        <v>286</v>
      </c>
      <c r="C21" s="16" t="s">
        <v>287</v>
      </c>
      <c r="D21" s="21" t="str">
        <f t="shared" si="0"/>
        <v xml:space="preserve">/// &lt;summary&gt;
/// 特征处理失败
/// 说明：SDK_FEAT_PROCESSFAILED
/// &lt;/summary&gt;
[Description("特征处理失败")]
特征处理失败 = -1103,
</v>
      </c>
      <c r="E21" t="str">
        <f t="shared" si="1"/>
        <v>{"SDK_FEAT_PROCESSFAILED","特征处理失败"},</v>
      </c>
    </row>
    <row r="22" spans="1:5" ht="15" thickBot="1" x14ac:dyDescent="0.25">
      <c r="A22" s="9">
        <v>-1104</v>
      </c>
      <c r="B22" s="17" t="s">
        <v>288</v>
      </c>
      <c r="C22" s="18" t="s">
        <v>289</v>
      </c>
      <c r="D22" s="21" t="str">
        <f t="shared" si="0"/>
        <v xml:space="preserve">/// &lt;summary&gt;
/// 提取轮廓错误
/// 说明：SDK_FACE_SHAPE_FAILED
/// &lt;/summary&gt;
[Description("提取轮廓错误")]
提取轮廓错误 = -1104,
</v>
      </c>
      <c r="E22" t="str">
        <f t="shared" si="1"/>
        <v>{"SDK_FACE_SHAPE_FAILED","提取轮廓错误"},</v>
      </c>
    </row>
    <row r="23" spans="1:5" ht="15" thickBot="1" x14ac:dyDescent="0.25">
      <c r="A23" s="8">
        <v>-1105</v>
      </c>
      <c r="B23" s="15" t="s">
        <v>290</v>
      </c>
      <c r="C23" s="16" t="s">
        <v>291</v>
      </c>
      <c r="D23" s="21" t="str">
        <f t="shared" si="0"/>
        <v xml:space="preserve">/// &lt;summary&gt;
/// 提取性别错误
/// 说明：SDK_FACE_GENDER_FAILED
/// &lt;/summary&gt;
[Description("提取性别错误")]
提取性别错误 = -1105,
</v>
      </c>
      <c r="E23" t="str">
        <f t="shared" si="1"/>
        <v>{"SDK_FACE_GENDER_FAILED","提取性别错误"},</v>
      </c>
    </row>
    <row r="24" spans="1:5" ht="15" thickBot="1" x14ac:dyDescent="0.25">
      <c r="A24" s="9">
        <v>-1106</v>
      </c>
      <c r="B24" s="17" t="s">
        <v>292</v>
      </c>
      <c r="C24" s="18" t="s">
        <v>293</v>
      </c>
      <c r="D24" s="21" t="str">
        <f t="shared" si="0"/>
        <v xml:space="preserve">/// &lt;summary&gt;
/// 提取表情错误
/// 说明：SDK_FACE_EXPRESSION_FAILED
/// &lt;/summary&gt;
[Description("提取表情错误")]
提取表情错误 = -1106,
</v>
      </c>
      <c r="E24" t="str">
        <f t="shared" si="1"/>
        <v>{"SDK_FACE_EXPRESSION_FAILED","提取表情错误"},</v>
      </c>
    </row>
    <row r="25" spans="1:5" ht="15" thickBot="1" x14ac:dyDescent="0.25">
      <c r="A25" s="8">
        <v>-1107</v>
      </c>
      <c r="B25" s="15" t="s">
        <v>294</v>
      </c>
      <c r="C25" s="16" t="s">
        <v>295</v>
      </c>
      <c r="D25" s="21" t="str">
        <f t="shared" si="0"/>
        <v xml:space="preserve">/// &lt;summary&gt;
/// 提取年龄错误
/// 说明：SDK_FACE_AGE_FAILED
/// &lt;/summary&gt;
[Description("提取年龄错误")]
提取年龄错误 = -1107,
</v>
      </c>
      <c r="E25" t="str">
        <f t="shared" si="1"/>
        <v>{"SDK_FACE_AGE_FAILED","提取年龄错误"},</v>
      </c>
    </row>
    <row r="26" spans="1:5" ht="15" thickBot="1" x14ac:dyDescent="0.25">
      <c r="A26" s="9">
        <v>-1108</v>
      </c>
      <c r="B26" s="17" t="s">
        <v>296</v>
      </c>
      <c r="C26" s="18" t="s">
        <v>297</v>
      </c>
      <c r="D26" s="21" t="str">
        <f t="shared" si="0"/>
        <v xml:space="preserve">/// &lt;summary&gt;
/// 提取姿态错误
/// 说明：SDK_FACE_POSE_FAILED
/// &lt;/summary&gt;
[Description("提取姿态错误")]
提取姿态错误 = -1108,
</v>
      </c>
      <c r="E26" t="str">
        <f t="shared" si="1"/>
        <v>{"SDK_FACE_POSE_FAILED","提取姿态错误"},</v>
      </c>
    </row>
    <row r="27" spans="1:5" ht="15" thickBot="1" x14ac:dyDescent="0.25">
      <c r="A27" s="8">
        <v>-1109</v>
      </c>
      <c r="B27" s="15" t="s">
        <v>298</v>
      </c>
      <c r="C27" s="16" t="s">
        <v>299</v>
      </c>
      <c r="D27" s="21" t="str">
        <f t="shared" si="0"/>
        <v xml:space="preserve">/// &lt;summary&gt;
/// 提取眼镜错误
/// 说明：SDK_FACE_GLASS_FAILED
/// &lt;/summary&gt;
[Description("提取眼镜错误")]
提取眼镜错误 = -1109,
</v>
      </c>
      <c r="E27" t="str">
        <f t="shared" si="1"/>
        <v>{"SDK_FACE_GLASS_FAILED","提取眼镜错误"},</v>
      </c>
    </row>
    <row r="28" spans="1:5" ht="15" thickBot="1" x14ac:dyDescent="0.25">
      <c r="A28" s="9">
        <v>-1110</v>
      </c>
      <c r="B28" s="17" t="s">
        <v>300</v>
      </c>
      <c r="C28" s="18" t="s">
        <v>301</v>
      </c>
      <c r="D28" s="21" t="str">
        <f t="shared" si="0"/>
        <v xml:space="preserve">/// &lt;summary&gt;
/// 提取魅力值错误
/// 说明：SDK_FACE_BEAUTY_FAILED
/// &lt;/summary&gt;
[Description("提取魅力值错误")]
提取魅力值错误 = -1110,
</v>
      </c>
      <c r="E28" t="str">
        <f t="shared" si="1"/>
        <v>{"SDK_FACE_BEAUTY_FAILED","提取魅力值错误"},</v>
      </c>
    </row>
    <row r="29" spans="1:5" ht="15" thickBot="1" x14ac:dyDescent="0.25">
      <c r="A29" s="8">
        <v>-1001</v>
      </c>
      <c r="B29" s="15" t="s">
        <v>302</v>
      </c>
      <c r="C29" s="16" t="s">
        <v>303</v>
      </c>
      <c r="D29" s="21" t="str">
        <f t="shared" si="0"/>
        <v xml:space="preserve">/// &lt;summary&gt;
/// 语音合成失败
/// 说明：TTS_PROCESS_FAILED
/// &lt;/summary&gt;
[Description("语音合成失败")]
语音合成失败 = -1001,
</v>
      </c>
      <c r="E29" t="str">
        <f t="shared" si="1"/>
        <v>{"TTS_PROCESS_FAILED","语音合成失败"},</v>
      </c>
    </row>
    <row r="30" spans="1:5" ht="15" thickBot="1" x14ac:dyDescent="0.25">
      <c r="A30" s="7">
        <v>-1200</v>
      </c>
      <c r="B30" s="14" t="s">
        <v>304</v>
      </c>
      <c r="C30" s="13" t="s">
        <v>305</v>
      </c>
      <c r="D30" s="21" t="str">
        <f t="shared" si="0"/>
        <v xml:space="preserve">/// &lt;summary&gt;
/// 存储错误
/// 说明：STORAGE_ERROR
/// &lt;/summary&gt;
[Description("存储错误")]
存储错误 = -1200,
</v>
      </c>
      <c r="E30" t="str">
        <f t="shared" si="1"/>
        <v>{"STORAGE_ERROR","存储错误"},</v>
      </c>
    </row>
    <row r="31" spans="1:5" ht="15" thickBot="1" x14ac:dyDescent="0.25">
      <c r="A31" s="8">
        <v>-1201</v>
      </c>
      <c r="B31" s="15" t="s">
        <v>306</v>
      </c>
      <c r="C31" s="16" t="s">
        <v>307</v>
      </c>
      <c r="D31" s="21" t="str">
        <f t="shared" si="0"/>
        <v xml:space="preserve">/// &lt;summary&gt;
/// 缓存错误
/// 说明：CACHE_ERROR
/// &lt;/summary&gt;
[Description("缓存错误")]
缓存错误 = -1201,
</v>
      </c>
      <c r="E31" t="str">
        <f t="shared" si="1"/>
        <v>{"CACHE_ERROR","缓存错误"},</v>
      </c>
    </row>
    <row r="32" spans="1:5" ht="15" thickBot="1" x14ac:dyDescent="0.25">
      <c r="A32" s="7">
        <v>-1300</v>
      </c>
      <c r="B32" s="14" t="s">
        <v>308</v>
      </c>
      <c r="C32" s="13" t="s">
        <v>309</v>
      </c>
      <c r="D32" s="21" t="str">
        <f t="shared" si="0"/>
        <v xml:space="preserve">/// &lt;summary&gt;
/// 图片为空
/// 说明：ERROR_IMAGE_EMPTY
/// &lt;/summary&gt;
[Description("图片为空")]
图片为空 = -1300,
</v>
      </c>
      <c r="E32" t="str">
        <f t="shared" si="1"/>
        <v>{"ERROR_IMAGE_EMPTY","图片为空"},</v>
      </c>
    </row>
    <row r="33" spans="1:5" ht="15" thickBot="1" x14ac:dyDescent="0.25">
      <c r="A33" s="8">
        <v>-1301</v>
      </c>
      <c r="B33" s="15" t="s">
        <v>310</v>
      </c>
      <c r="C33" s="16" t="s">
        <v>115</v>
      </c>
      <c r="D33" s="21" t="str">
        <f t="shared" si="0"/>
        <v xml:space="preserve">/// &lt;summary&gt;
/// 参数为空
/// 说明：ERROR_PARAMETER_EMPTY
/// &lt;/summary&gt;
[Description("参数为空")]
参数为空 = -1301,
</v>
      </c>
      <c r="E33" t="str">
        <f t="shared" si="1"/>
        <v>{"ERROR_PARAMETER_EMPTY","参数为空"},</v>
      </c>
    </row>
    <row r="34" spans="1:5" ht="15" thickBot="1" x14ac:dyDescent="0.25">
      <c r="A34" s="9">
        <v>-1302</v>
      </c>
      <c r="B34" s="17" t="s">
        <v>311</v>
      </c>
      <c r="C34" s="18" t="s">
        <v>312</v>
      </c>
      <c r="D34" s="21" t="str">
        <f t="shared" si="0"/>
        <v xml:space="preserve">/// &lt;summary&gt;
/// 个体已存在
/// 说明：ERROR_PERSON_EXISTED
/// &lt;/summary&gt;
[Description("个体已存在")]
个体已存在 = -1302,
</v>
      </c>
      <c r="E34" t="str">
        <f t="shared" si="1"/>
        <v>{"ERROR_PERSON_EXISTED","个体已存在"},</v>
      </c>
    </row>
    <row r="35" spans="1:5" ht="15" thickBot="1" x14ac:dyDescent="0.25">
      <c r="A35" s="8">
        <v>-1303</v>
      </c>
      <c r="B35" s="15" t="s">
        <v>313</v>
      </c>
      <c r="C35" s="16" t="s">
        <v>314</v>
      </c>
      <c r="D35" s="21" t="str">
        <f t="shared" si="0"/>
        <v xml:space="preserve">/// &lt;summary&gt;
/// 个体不存在
/// 说明：ERROR_PERSON_NOT_EXISTED
/// &lt;/summary&gt;
[Description("个体不存在")]
个体不存在 = -1303,
</v>
      </c>
      <c r="E35" t="str">
        <f t="shared" si="1"/>
        <v>{"ERROR_PERSON_NOT_EXISTED","个体不存在"},</v>
      </c>
    </row>
    <row r="36" spans="1:5" ht="15" thickBot="1" x14ac:dyDescent="0.25">
      <c r="A36" s="9">
        <v>-1304</v>
      </c>
      <c r="B36" s="17" t="s">
        <v>315</v>
      </c>
      <c r="C36" s="18" t="s">
        <v>316</v>
      </c>
      <c r="D36" s="21" t="str">
        <f t="shared" si="0"/>
        <v xml:space="preserve">/// &lt;summary&gt;
/// 参数过长
/// 说明：ERROR_PARAMETER_TOO_LONG
/// &lt;/summary&gt;
[Description("参数过长")]
参数过长 = -1304,
</v>
      </c>
      <c r="E36" t="str">
        <f t="shared" si="1"/>
        <v>{"ERROR_PARAMETER_TOO_LONG","参数过长"},</v>
      </c>
    </row>
    <row r="37" spans="1:5" ht="15" thickBot="1" x14ac:dyDescent="0.25">
      <c r="A37" s="8">
        <v>-1305</v>
      </c>
      <c r="B37" s="15" t="s">
        <v>317</v>
      </c>
      <c r="C37" s="16" t="s">
        <v>318</v>
      </c>
      <c r="D37" s="21" t="str">
        <f t="shared" si="0"/>
        <v xml:space="preserve">/// &lt;summary&gt;
/// 人脸不存在
/// 说明：ERROR_FACE_NOT_EXISTED
/// &lt;/summary&gt;
[Description("人脸不存在")]
人脸不存在 = -1305,
</v>
      </c>
      <c r="E37" t="str">
        <f t="shared" si="1"/>
        <v>{"ERROR_FACE_NOT_EXISTED","人脸不存在"},</v>
      </c>
    </row>
    <row r="38" spans="1:5" ht="15" thickBot="1" x14ac:dyDescent="0.25">
      <c r="A38" s="9">
        <v>-1306</v>
      </c>
      <c r="B38" s="17" t="s">
        <v>319</v>
      </c>
      <c r="C38" s="18" t="s">
        <v>320</v>
      </c>
      <c r="D38" s="21" t="str">
        <f t="shared" si="0"/>
        <v xml:space="preserve">/// &lt;summary&gt;
/// 组不存在
/// 说明：ERROR_GROUP_NOT_EXISTED
/// &lt;/summary&gt;
[Description("组不存在")]
组不存在 = -1306,
</v>
      </c>
      <c r="E38" t="str">
        <f t="shared" si="1"/>
        <v>{"ERROR_GROUP_NOT_EXISTED","组不存在"},</v>
      </c>
    </row>
    <row r="39" spans="1:5" ht="15" thickBot="1" x14ac:dyDescent="0.25">
      <c r="A39" s="8">
        <v>-1307</v>
      </c>
      <c r="B39" s="15" t="s">
        <v>321</v>
      </c>
      <c r="C39" s="16" t="s">
        <v>322</v>
      </c>
      <c r="D39" s="21" t="str">
        <f t="shared" si="0"/>
        <v xml:space="preserve">/// &lt;summary&gt;
/// 组列表不存在
/// 说明：ERROR_GROUPLIST_NOT_EXISTED
/// &lt;/summary&gt;
[Description("组列表不存在")]
组列表不存在 = -1307,
</v>
      </c>
      <c r="E39" t="str">
        <f t="shared" si="1"/>
        <v>{"ERROR_GROUPLIST_NOT_EXISTED","组列表不存在"},</v>
      </c>
    </row>
    <row r="40" spans="1:5" ht="15" thickBot="1" x14ac:dyDescent="0.25">
      <c r="A40" s="9">
        <v>-1308</v>
      </c>
      <c r="B40" s="17" t="s">
        <v>323</v>
      </c>
      <c r="C40" s="18" t="s">
        <v>324</v>
      </c>
      <c r="D40" s="21" t="str">
        <f t="shared" si="0"/>
        <v xml:space="preserve">/// &lt;summary&gt;
/// url图片下载失败
/// 说明：ERROR_DOWNLOAD_IMAGE_FAILED
/// &lt;/summary&gt;
[Description("url图片下载失败")]
url图片下载失败 = -1308,
</v>
      </c>
      <c r="E40" t="str">
        <f t="shared" si="1"/>
        <v>{"ERROR_DOWNLOAD_IMAGE_FAILED","url图片下载失败"},</v>
      </c>
    </row>
    <row r="41" spans="1:5" ht="15" thickBot="1" x14ac:dyDescent="0.25">
      <c r="A41" s="8">
        <v>-1309</v>
      </c>
      <c r="B41" s="15" t="s">
        <v>325</v>
      </c>
      <c r="C41" s="16" t="s">
        <v>326</v>
      </c>
      <c r="D41" s="21" t="str">
        <f t="shared" si="0"/>
        <v xml:space="preserve">/// &lt;summary&gt;
/// 人脸个数超过限制
/// 说明：ERROR_FACE_NUM_EXCEED
/// &lt;/summary&gt;
[Description("人脸个数超过限制")]
人脸个数超过限制 = -1309,
</v>
      </c>
      <c r="E41" t="str">
        <f t="shared" si="1"/>
        <v>{"ERROR_FACE_NUM_EXCEED","人脸个数超过限制"},</v>
      </c>
    </row>
    <row r="42" spans="1:5" ht="15" thickBot="1" x14ac:dyDescent="0.25">
      <c r="A42" s="9">
        <v>-1310</v>
      </c>
      <c r="B42" s="17" t="s">
        <v>327</v>
      </c>
      <c r="C42" s="18" t="s">
        <v>328</v>
      </c>
      <c r="D42" s="21" t="str">
        <f t="shared" si="0"/>
        <v xml:space="preserve">/// &lt;summary&gt;
/// 个体个数超过限制
/// 说明：ERROR_PERSON_NUM_EXCEED
/// &lt;/summary&gt;
[Description("个体个数超过限制")]
个体个数超过限制 = -1310,
</v>
      </c>
      <c r="E42" t="str">
        <f t="shared" si="1"/>
        <v>{"ERROR_PERSON_NUM_EXCEED","个体个数超过限制"},</v>
      </c>
    </row>
    <row r="43" spans="1:5" ht="15" thickBot="1" x14ac:dyDescent="0.25">
      <c r="A43" s="8">
        <v>-1311</v>
      </c>
      <c r="B43" s="15" t="s">
        <v>329</v>
      </c>
      <c r="C43" s="16" t="s">
        <v>330</v>
      </c>
      <c r="D43" s="21" t="str">
        <f t="shared" si="0"/>
        <v xml:space="preserve">/// &lt;summary&gt;
/// 组个数超过限制
/// 说明：ERROR_GROUP_NUM_EXCEED
/// &lt;/summary&gt;
[Description("组个数超过限制")]
组个数超过限制 = -1311,
</v>
      </c>
      <c r="E43" t="str">
        <f t="shared" si="1"/>
        <v>{"ERROR_GROUP_NUM_EXCEED","组个数超过限制"},</v>
      </c>
    </row>
    <row r="44" spans="1:5" ht="15" thickBot="1" x14ac:dyDescent="0.25">
      <c r="A44" s="9">
        <v>-1312</v>
      </c>
      <c r="B44" s="17" t="s">
        <v>331</v>
      </c>
      <c r="C44" s="18" t="s">
        <v>332</v>
      </c>
      <c r="D44" s="21" t="str">
        <f t="shared" si="0"/>
        <v xml:space="preserve">/// &lt;summary&gt;
/// 对个体添加了几乎相同的人脸
/// 说明：ERROR_SAME_FACE_ADDED
/// &lt;/summary&gt;
[Description("对个体添加了几乎相同的人脸")]
对个体添加了几乎相同的人脸 = -1312,
</v>
      </c>
      <c r="E44" t="str">
        <f t="shared" si="1"/>
        <v>{"ERROR_SAME_FACE_ADDED","对个体添加了几乎相同的人脸"},</v>
      </c>
    </row>
    <row r="45" spans="1:5" ht="29.25" thickBot="1" x14ac:dyDescent="0.25">
      <c r="A45" s="8">
        <v>-1313</v>
      </c>
      <c r="B45" s="15" t="s">
        <v>333</v>
      </c>
      <c r="C45" s="16" t="s">
        <v>334</v>
      </c>
      <c r="D45" s="21" t="str">
        <f t="shared" si="0"/>
        <v xml:space="preserve">/// &lt;summary&gt;
/// 参数不合法（特殊字符比如空格、斜线、tab、换行符）
/// 说明：ERROR_PARAMETER_INVALID
/// &lt;/summary&gt;
[Description("参数不合法（特殊字符比如空格、斜线、tab、换行符）")]
参数不合法_特殊字符比如空格_斜线_tab_换行符 = -1313,
</v>
      </c>
      <c r="E45" t="str">
        <f t="shared" si="1"/>
        <v>{"ERROR_PARAMETER_INVALID","参数不合法（特殊字符比如空格、斜线、tab、换行符）"},</v>
      </c>
    </row>
    <row r="46" spans="1:5" ht="15" thickBot="1" x14ac:dyDescent="0.25">
      <c r="A46" s="9">
        <v>-1400</v>
      </c>
      <c r="B46" s="17" t="s">
        <v>335</v>
      </c>
      <c r="C46" s="18" t="s">
        <v>336</v>
      </c>
      <c r="D46" s="21" t="str">
        <f t="shared" si="0"/>
        <v xml:space="preserve">/// &lt;summary&gt;
/// 无效的图片格式
/// 说明：ERROR_IMAGE_FORMAT_INVALID
/// &lt;/summary&gt;
[Description("无效的图片格式")]
无效的图片格式 = -1400,
</v>
      </c>
      <c r="E46" t="str">
        <f t="shared" si="1"/>
        <v>{"ERROR_IMAGE_FORMAT_INVALID","无效的图片格式"},</v>
      </c>
    </row>
    <row r="47" spans="1:5" ht="15" thickBot="1" x14ac:dyDescent="0.25">
      <c r="A47" s="8">
        <v>-1401</v>
      </c>
      <c r="B47" s="15" t="s">
        <v>337</v>
      </c>
      <c r="C47" s="16" t="s">
        <v>338</v>
      </c>
      <c r="D47" s="21" t="str">
        <f t="shared" si="0"/>
        <v xml:space="preserve">/// &lt;summary&gt;
/// 图片模糊度检测失败
/// 说明：ERROR_IMAGE_FUZZY_DETECT_FAILED
/// &lt;/summary&gt;
[Description("图片模糊度检测失败")]
图片模糊度检测失败 = -1401,
</v>
      </c>
      <c r="E47" t="str">
        <f t="shared" si="1"/>
        <v>{"ERROR_IMAGE_FUZZY_DETECT_FAILED","图片模糊度检测失败"},</v>
      </c>
    </row>
    <row r="48" spans="1:5" ht="15" thickBot="1" x14ac:dyDescent="0.25">
      <c r="A48" s="9">
        <v>-1402</v>
      </c>
      <c r="B48" s="17" t="s">
        <v>339</v>
      </c>
      <c r="C48" s="18" t="s">
        <v>340</v>
      </c>
      <c r="D48" s="21" t="str">
        <f t="shared" si="0"/>
        <v xml:space="preserve">/// &lt;summary&gt;
/// 美食图片检测失败
/// 说明：ERROR_IMAGE_FOOD_DETECT_FAILED
/// &lt;/summary&gt;
[Description("美食图片检测失败")]
美食图片检测失败 = -1402,
</v>
      </c>
      <c r="E48" t="str">
        <f t="shared" si="1"/>
        <v>{"ERROR_IMAGE_FOOD_DETECT_FAILED","美食图片检测失败"},</v>
      </c>
    </row>
    <row r="49" spans="1:5" ht="15" thickBot="1" x14ac:dyDescent="0.25">
      <c r="A49" s="8">
        <v>-1403</v>
      </c>
      <c r="B49" s="15" t="s">
        <v>341</v>
      </c>
      <c r="C49" s="16" t="s">
        <v>342</v>
      </c>
      <c r="D49" s="21" t="str">
        <f t="shared" si="0"/>
        <v xml:space="preserve">/// &lt;summary&gt;
/// 图片下载失败
/// 说明：ERROR_IMAGE_DOWNLOAD_FAILED
/// &lt;/summary&gt;
[Description("图片下载失败")]
图片下载失败 = -1403,
</v>
      </c>
      <c r="E49" t="str">
        <f t="shared" si="1"/>
        <v>{"ERROR_IMAGE_DOWNLOAD_FAILED","图片下载失败"},</v>
      </c>
    </row>
    <row r="50" spans="1:5" ht="15" thickBot="1" x14ac:dyDescent="0.25">
      <c r="A50" s="9">
        <v>-1404</v>
      </c>
      <c r="B50" s="17" t="s">
        <v>343</v>
      </c>
      <c r="C50" s="18" t="s">
        <v>344</v>
      </c>
      <c r="D50" s="21" t="str">
        <f t="shared" si="0"/>
        <v xml:space="preserve">/// &lt;summary&gt;
/// 算法模型调用错误
/// 说明：ERROR_IMAGE_CLASSIFY_FAILED
/// &lt;/summary&gt;
[Description("算法模型调用错误")]
算法模型调用错误 = -1404,
</v>
      </c>
      <c r="E50" t="str">
        <f t="shared" si="1"/>
        <v>{"ERROR_IMAGE_CLASSIFY_FAILED","算法模型调用错误"},</v>
      </c>
    </row>
    <row r="51" spans="1:5" ht="15" thickBot="1" x14ac:dyDescent="0.25">
      <c r="A51" s="8">
        <v>-1405</v>
      </c>
      <c r="B51" s="15" t="s">
        <v>345</v>
      </c>
      <c r="C51" s="16" t="s">
        <v>346</v>
      </c>
      <c r="D51" s="21" t="str">
        <f t="shared" si="0"/>
        <v xml:space="preserve">/// &lt;summary&gt;
/// 提取图像指纹失败
/// 说明：ERROR_IMAGE_FINGERPRINT_FAILED
/// &lt;/summary&gt;
[Description("提取图像指纹失败")]
提取图像指纹失败 = -1405,
</v>
      </c>
      <c r="E51" t="str">
        <f t="shared" si="1"/>
        <v>{"ERROR_IMAGE_FINGERPRINT_FAILED","提取图像指纹失败"},</v>
      </c>
    </row>
    <row r="52" spans="1:5" ht="15" thickBot="1" x14ac:dyDescent="0.25">
      <c r="A52" s="9">
        <v>-1406</v>
      </c>
      <c r="B52" s="17" t="s">
        <v>347</v>
      </c>
      <c r="C52" s="18" t="s">
        <v>348</v>
      </c>
      <c r="D52" s="21" t="str">
        <f t="shared" si="0"/>
        <v xml:space="preserve">/// &lt;summary&gt;
/// 图像特征比对失败
/// 说明：ERROR_IMAGE_COMPARE_FAILED
/// &lt;/summary&gt;
[Description("图像特征比对失败")]
图像特征比对失败 = -1406,
</v>
      </c>
      <c r="E52" t="str">
        <f t="shared" si="1"/>
        <v>{"ERROR_IMAGE_COMPARE_FAILED","图像特征比对失败"},</v>
      </c>
    </row>
    <row r="53" spans="1:5" ht="15" thickBot="1" x14ac:dyDescent="0.25">
      <c r="A53" s="8">
        <v>-1408</v>
      </c>
      <c r="B53" s="15" t="s">
        <v>349</v>
      </c>
      <c r="C53" s="16" t="s">
        <v>350</v>
      </c>
      <c r="D53" s="21" t="str">
        <f t="shared" si="0"/>
        <v xml:space="preserve">/// &lt;summary&gt;
/// 图片超出下载限制
/// 说明：ERROR_DOWNLOAD_IMAGE_SIZE_EXCEED
/// &lt;/summary&gt;
[Description("图片超出下载限制")]
图片超出下载限制 = -1408,
</v>
      </c>
      <c r="E53" t="str">
        <f t="shared" si="1"/>
        <v>{"ERROR_DOWNLOAD_IMAGE_SIZE_EXCEED","图片超出下载限制"},</v>
      </c>
    </row>
    <row r="54" spans="1:5" ht="15" thickBot="1" x14ac:dyDescent="0.25">
      <c r="A54" s="9">
        <v>-1409</v>
      </c>
      <c r="B54" s="17" t="s">
        <v>351</v>
      </c>
      <c r="C54" s="18" t="s">
        <v>352</v>
      </c>
      <c r="D54" s="21" t="str">
        <f t="shared" si="0"/>
        <v xml:space="preserve">/// &lt;summary&gt;
/// 图片不满足检测要求
/// 说明：ERROR_IMAGE_UNSATISFACTORY
/// &lt;/summary&gt;
[Description("图片不满足检测要求")]
图片不满足检测要求 = -1409,
</v>
      </c>
      <c r="E54" t="str">
        <f t="shared" si="1"/>
        <v>{"ERROR_IMAGE_UNSATISFACTORY","图片不满足检测要求"},</v>
      </c>
    </row>
    <row r="55" spans="1:5" ht="15" thickBot="1" x14ac:dyDescent="0.25">
      <c r="A55" s="8">
        <v>-1505</v>
      </c>
      <c r="B55" s="15" t="s">
        <v>353</v>
      </c>
      <c r="C55" s="16" t="s">
        <v>354</v>
      </c>
      <c r="D55" s="21" t="str">
        <f t="shared" si="0"/>
        <v xml:space="preserve">/// &lt;summary&gt;
/// 图像请求URL的格式错误
/// 说明：ERROR_IVADLID_URL_FROMAT
/// &lt;/summary&gt;
[Description("图像请求URL的格式错误")]
图像请求URL的格式错误 = -1505,
</v>
      </c>
      <c r="E55" t="str">
        <f t="shared" si="1"/>
        <v>{"ERROR_IVADLID_URL_FROMAT","图像请求URL的格式错误"},</v>
      </c>
    </row>
    <row r="56" spans="1:5" ht="15" thickBot="1" x14ac:dyDescent="0.25">
      <c r="A56" s="9">
        <v>-1506</v>
      </c>
      <c r="B56" s="17" t="s">
        <v>355</v>
      </c>
      <c r="C56" s="18" t="s">
        <v>356</v>
      </c>
      <c r="D56" s="21" t="str">
        <f t="shared" si="0"/>
        <v xml:space="preserve">/// &lt;summary&gt;
/// 图像下载超时
/// 说明：ERROR_DOWNLOAD_TIMEOUT
/// &lt;/summary&gt;
[Description("图像下载超时")]
图像下载超时 = -1506,
</v>
      </c>
      <c r="E56" t="str">
        <f t="shared" si="1"/>
        <v>{"ERROR_DOWNLOAD_TIMEOUT","图像下载超时"},</v>
      </c>
    </row>
    <row r="57" spans="1:5" ht="15" thickBot="1" x14ac:dyDescent="0.25">
      <c r="A57" s="8">
        <v>-1507</v>
      </c>
      <c r="B57" s="15" t="s">
        <v>357</v>
      </c>
      <c r="C57" s="16" t="s">
        <v>358</v>
      </c>
      <c r="D57" s="21" t="str">
        <f t="shared" si="0"/>
        <v xml:space="preserve">/// &lt;summary&gt;
/// 无法连接图像下载服务器
/// 说明：ERROR_CONNECT_DOWNLOAD_SERVER
/// &lt;/summary&gt;
[Description("无法连接图像下载服务器")]
无法连接图像下载服务器 = -1507,
</v>
      </c>
      <c r="E57" t="str">
        <f t="shared" si="1"/>
        <v>{"ERROR_CONNECT_DOWNLOAD_SERVER","无法连接图像下载服务器"},</v>
      </c>
    </row>
    <row r="58" spans="1:5" ht="15" thickBot="1" x14ac:dyDescent="0.25">
      <c r="A58" s="9">
        <v>-2000</v>
      </c>
      <c r="B58" s="17" t="s">
        <v>359</v>
      </c>
      <c r="C58" s="18" t="s">
        <v>360</v>
      </c>
      <c r="D58" s="21" t="str">
        <f t="shared" si="0"/>
        <v xml:space="preserve">/// &lt;summary&gt;
/// 文本为空
/// 说明：TEXT_EMPTY
/// &lt;/summary&gt;
[Description("文本为空")]
文本为空 = -2000,
</v>
      </c>
      <c r="E58" t="str">
        <f t="shared" si="1"/>
        <v>{"TEXT_EMPTY","文本为空"},</v>
      </c>
    </row>
    <row r="59" spans="1:5" ht="15" thickBot="1" x14ac:dyDescent="0.25">
      <c r="A59" s="8">
        <v>-2001</v>
      </c>
      <c r="B59" s="15" t="s">
        <v>361</v>
      </c>
      <c r="C59" s="16" t="s">
        <v>362</v>
      </c>
      <c r="D59" s="21" t="str">
        <f t="shared" si="0"/>
        <v xml:space="preserve">/// &lt;summary&gt;
/// 文本过长
/// 说明：TEXT_TOO_LONG
/// &lt;/summary&gt;
[Description("文本过长")]
文本过长 = -2001,
</v>
      </c>
      <c r="E59" t="str">
        <f t="shared" si="1"/>
        <v>{"TEXT_TOO_LONG","文本过长"},</v>
      </c>
    </row>
    <row r="60" spans="1:5" ht="15" thickBot="1" x14ac:dyDescent="0.25">
      <c r="A60" s="9">
        <v>-5101</v>
      </c>
      <c r="B60" s="17" t="s">
        <v>363</v>
      </c>
      <c r="C60" s="18" t="s">
        <v>364</v>
      </c>
      <c r="D60" s="21" t="str">
        <f t="shared" si="0"/>
        <v xml:space="preserve">/// &lt;summary&gt;
/// OCR照片为空
/// 说明：OCR_BUF_EMPTY
/// &lt;/summary&gt;
[Description("OCR照片为空")]
OCR照片为空 = -5101,
</v>
      </c>
      <c r="E60" t="str">
        <f t="shared" si="1"/>
        <v>{"OCR_BUF_EMPTY","OCR照片为空"},</v>
      </c>
    </row>
    <row r="61" spans="1:5" ht="15" thickBot="1" x14ac:dyDescent="0.25">
      <c r="A61" s="8">
        <v>-5103</v>
      </c>
      <c r="B61" s="15" t="s">
        <v>365</v>
      </c>
      <c r="C61" s="16" t="s">
        <v>366</v>
      </c>
      <c r="D61" s="21" t="str">
        <f t="shared" si="0"/>
        <v xml:space="preserve">/// &lt;summary&gt;
/// OCR识别失败
/// 说明：OCR_RECOG_FAILED
/// &lt;/summary&gt;
[Description("OCR识别失败")]
OCR识别失败 = -5103,
</v>
      </c>
      <c r="E61" t="str">
        <f t="shared" si="1"/>
        <v>{"OCR_RECOG_FAILED","OCR识别失败"},</v>
      </c>
    </row>
    <row r="62" spans="1:5" ht="15" thickBot="1" x14ac:dyDescent="0.25">
      <c r="A62" s="9">
        <v>-5106</v>
      </c>
      <c r="B62" s="17" t="s">
        <v>367</v>
      </c>
      <c r="C62" s="18" t="s">
        <v>368</v>
      </c>
      <c r="D62" s="21" t="str">
        <f t="shared" si="0"/>
        <v xml:space="preserve">/// &lt;summary&gt;
/// 身份证边框不完整
/// 说明：OCR_CORNER_INCOMPLETE
/// &lt;/summary&gt;
[Description("身份证边框不完整")]
身份证边框不完整 = -5106,
</v>
      </c>
      <c r="E62" t="str">
        <f t="shared" si="1"/>
        <v>{"OCR_CORNER_INCOMPLETE","身份证边框不完整"},</v>
      </c>
    </row>
    <row r="63" spans="1:5" ht="15" thickBot="1" x14ac:dyDescent="0.25">
      <c r="A63" s="8">
        <v>-5107</v>
      </c>
      <c r="B63" s="15" t="s">
        <v>369</v>
      </c>
      <c r="C63" s="16" t="s">
        <v>370</v>
      </c>
      <c r="D63" s="21" t="str">
        <f t="shared" si="0"/>
        <v xml:space="preserve">/// &lt;summary&gt;
/// 输入图片不是身份证
/// 说明：OCR_NOT_IDCARD
/// &lt;/summary&gt;
[Description("输入图片不是身份证")]
输入图片不是身份证 = -5107,
</v>
      </c>
      <c r="E63" t="str">
        <f t="shared" si="1"/>
        <v>{"OCR_NOT_IDCARD","输入图片不是身份证"},</v>
      </c>
    </row>
    <row r="64" spans="1:5" ht="15" thickBot="1" x14ac:dyDescent="0.25">
      <c r="A64" s="9">
        <v>-5108</v>
      </c>
      <c r="B64" s="17" t="s">
        <v>371</v>
      </c>
      <c r="C64" s="18" t="s">
        <v>372</v>
      </c>
      <c r="D64" s="21" t="str">
        <f t="shared" si="0"/>
        <v xml:space="preserve">/// &lt;summary&gt;
/// 身份证信息不合规范
/// 说明：OCR_IDCARD_ILLEGAL
/// &lt;/summary&gt;
[Description("身份证信息不合规范")]
身份证信息不合规范 = -5108,
</v>
      </c>
      <c r="E64" t="str">
        <f t="shared" si="1"/>
        <v>{"OCR_IDCARD_ILLEGAL","身份证信息不合规范"},</v>
      </c>
    </row>
    <row r="65" spans="1:5" ht="15" thickBot="1" x14ac:dyDescent="0.25">
      <c r="A65" s="8">
        <v>-5109</v>
      </c>
      <c r="B65" s="15" t="s">
        <v>373</v>
      </c>
      <c r="C65" s="16" t="s">
        <v>374</v>
      </c>
      <c r="D65" s="21" t="str">
        <f t="shared" si="0"/>
        <v xml:space="preserve">/// &lt;summary&gt;
/// 照片模糊
/// 说明：OCR_IMAGE_BLUR
/// &lt;/summary&gt;
[Description("照片模糊")]
照片模糊 = -5109,
</v>
      </c>
      <c r="E65" t="str">
        <f t="shared" si="1"/>
        <v>{"OCR_IMAGE_BLUR","照片模糊"},</v>
      </c>
    </row>
    <row r="66" spans="1:5" ht="15" thickBot="1" x14ac:dyDescent="0.25">
      <c r="A66" s="9">
        <v>-5201</v>
      </c>
      <c r="B66" s="17" t="s">
        <v>375</v>
      </c>
      <c r="C66" s="18" t="s">
        <v>376</v>
      </c>
      <c r="D66" s="21" t="str">
        <f t="shared" si="0"/>
        <v xml:space="preserve">/// &lt;summary&gt;
/// 名片无足够文本
/// 说明：OCR_NOT_ENOUGH_TEXTLINES
/// &lt;/summary&gt;
[Description("名片无足够文本")]
名片无足够文本 = -5201,
</v>
      </c>
      <c r="E66" t="str">
        <f t="shared" si="1"/>
        <v>{"OCR_NOT_ENOUGH_TEXTLINES","名片无足够文本"},</v>
      </c>
    </row>
    <row r="67" spans="1:5" ht="15" thickBot="1" x14ac:dyDescent="0.25">
      <c r="A67" s="8">
        <v>-5202</v>
      </c>
      <c r="B67" s="15" t="s">
        <v>377</v>
      </c>
      <c r="C67" s="16" t="s">
        <v>378</v>
      </c>
      <c r="D67" s="21" t="str">
        <f t="shared" ref="D67:D91" si="2">_xlfn.CONCAT("/// &lt;summary&gt;
/// ",C67,"
/// 说明：",B67,"
/// &lt;/summary&gt;
[Description(""",C67,""")]
",格式化变量名(C67)," = ",A67, ",
")</f>
        <v xml:space="preserve">/// &lt;summary&gt;
/// 名片文本行倾斜角度太大
/// 说明：OCR_TEXTLINES_SKEWED
/// &lt;/summary&gt;
[Description("名片文本行倾斜角度太大")]
名片文本行倾斜角度太大 = -5202,
</v>
      </c>
      <c r="E67" t="str">
        <f t="shared" si="1"/>
        <v>{"OCR_TEXTLINES_SKEWED","名片文本行倾斜角度太大"},</v>
      </c>
    </row>
    <row r="68" spans="1:5" ht="15" thickBot="1" x14ac:dyDescent="0.25">
      <c r="A68" s="9">
        <v>-5203</v>
      </c>
      <c r="B68" s="17" t="s">
        <v>379</v>
      </c>
      <c r="C68" s="18" t="s">
        <v>380</v>
      </c>
      <c r="D68" s="21" t="str">
        <f t="shared" si="2"/>
        <v xml:space="preserve">/// &lt;summary&gt;
/// 名片模糊
/// 说明：OCR_TEXTLINES_FUZZY
/// &lt;/summary&gt;
[Description("名片模糊")]
名片模糊 = -5203,
</v>
      </c>
      <c r="E68" t="str">
        <f t="shared" si="1"/>
        <v>{"OCR_TEXTLINES_FUZZY","名片模糊"},</v>
      </c>
    </row>
    <row r="69" spans="1:5" ht="15" thickBot="1" x14ac:dyDescent="0.25">
      <c r="A69" s="8">
        <v>-5204</v>
      </c>
      <c r="B69" s="15" t="s">
        <v>381</v>
      </c>
      <c r="C69" s="16" t="s">
        <v>382</v>
      </c>
      <c r="D69" s="21" t="str">
        <f t="shared" si="2"/>
        <v xml:space="preserve">/// &lt;summary&gt;
/// 名片姓名识别失败
/// 说明：OCR_UNRECOG_NAME
/// &lt;/summary&gt;
[Description("名片姓名识别失败")]
名片姓名识别失败 = -5204,
</v>
      </c>
      <c r="E69" t="str">
        <f t="shared" ref="E69:E91" si="3">_xlfn.CONCAT("{""",B69,""",""", C69, """},")</f>
        <v>{"OCR_UNRECOG_NAME","名片姓名识别失败"},</v>
      </c>
    </row>
    <row r="70" spans="1:5" ht="15" thickBot="1" x14ac:dyDescent="0.25">
      <c r="A70" s="9">
        <v>-5205</v>
      </c>
      <c r="B70" s="17" t="s">
        <v>383</v>
      </c>
      <c r="C70" s="18" t="s">
        <v>384</v>
      </c>
      <c r="D70" s="21" t="str">
        <f t="shared" si="2"/>
        <v xml:space="preserve">/// &lt;summary&gt;
/// 名片电话识别失败
/// 说明：OCR_UNRECOG_TEL
/// &lt;/summary&gt;
[Description("名片电话识别失败")]
名片电话识别失败 = -5205,
</v>
      </c>
      <c r="E70" t="str">
        <f t="shared" si="3"/>
        <v>{"OCR_UNRECOG_TEL","名片电话识别失败"},</v>
      </c>
    </row>
    <row r="71" spans="1:5" ht="15" thickBot="1" x14ac:dyDescent="0.25">
      <c r="A71" s="8">
        <v>-5206</v>
      </c>
      <c r="B71" s="15" t="s">
        <v>385</v>
      </c>
      <c r="C71" s="16" t="s">
        <v>386</v>
      </c>
      <c r="D71" s="21" t="str">
        <f t="shared" si="2"/>
        <v xml:space="preserve">/// &lt;summary&gt;
/// 图像为非名片图像
/// 说明：OCR_NOT_A_NAMECARD
/// &lt;/summary&gt;
[Description("图像为非名片图像")]
图像为非名片图像 = -5206,
</v>
      </c>
      <c r="E71" t="str">
        <f t="shared" si="3"/>
        <v>{"OCR_NOT_A_NAMECARD","图像为非名片图像"},</v>
      </c>
    </row>
    <row r="72" spans="1:5" ht="15" thickBot="1" x14ac:dyDescent="0.25">
      <c r="A72" s="9">
        <v>-5207</v>
      </c>
      <c r="B72" s="17" t="s">
        <v>387</v>
      </c>
      <c r="C72" s="18" t="s">
        <v>388</v>
      </c>
      <c r="D72" s="21" t="str">
        <f t="shared" si="2"/>
        <v xml:space="preserve">/// &lt;summary&gt;
/// 检测或者识别失败
/// 说明：DETECT_AND_RECONG_FAILED
/// &lt;/summary&gt;
[Description("检测或者识别失败")]
检测或者识别失败 = -5207,
</v>
      </c>
      <c r="E72" t="str">
        <f t="shared" si="3"/>
        <v>{"DETECT_AND_RECONG_FAILED","检测或者识别失败"},</v>
      </c>
    </row>
    <row r="73" spans="1:5" ht="15" thickBot="1" x14ac:dyDescent="0.25">
      <c r="A73" s="8">
        <v>-5208</v>
      </c>
      <c r="B73" s="15" t="s">
        <v>389</v>
      </c>
      <c r="C73" s="16" t="s">
        <v>273</v>
      </c>
      <c r="D73" s="21" t="str">
        <f t="shared" si="2"/>
        <v xml:space="preserve">/// &lt;summary&gt;
/// 服务内部错误
/// 说明：OCR_SERVER_INTERN_ERROR
/// &lt;/summary&gt;
[Description("服务内部错误")]
服务内部错误 = -5208,
</v>
      </c>
      <c r="E73" t="str">
        <f t="shared" si="3"/>
        <v>{"OCR_SERVER_INTERN_ERROR","服务内部错误"},</v>
      </c>
    </row>
    <row r="74" spans="1:5" ht="29.25" thickBot="1" x14ac:dyDescent="0.25">
      <c r="A74" s="9">
        <v>-7001</v>
      </c>
      <c r="B74" s="17" t="s">
        <v>390</v>
      </c>
      <c r="C74" s="18" t="s">
        <v>391</v>
      </c>
      <c r="D74" s="21" t="str">
        <f t="shared" si="2"/>
        <v xml:space="preserve">/// &lt;summary&gt;
/// 未检测到身份证，请对准边框(请避免拍摄时倾角和旋转角过大、摄像头)
/// 说明：NOT_CARD
/// &lt;/summary&gt;
[Description("未检测到身份证，请对准边框(请避免拍摄时倾角和旋转角过大、摄像头)")]
未检测到身份证_请对准边框_请避免拍摄时倾角和旋转角过大_摄像头 = -7001,
</v>
      </c>
      <c r="E74" t="str">
        <f t="shared" si="3"/>
        <v>{"NOT_CARD","未检测到身份证，请对准边框(请避免拍摄时倾角和旋转角过大、摄像头)"},</v>
      </c>
    </row>
    <row r="75" spans="1:5" ht="15" thickBot="1" x14ac:dyDescent="0.25">
      <c r="A75" s="8">
        <v>-7002</v>
      </c>
      <c r="B75" s="15" t="s">
        <v>392</v>
      </c>
      <c r="C75" s="16" t="s">
        <v>393</v>
      </c>
      <c r="D75" s="21" t="str">
        <f t="shared" si="2"/>
        <v xml:space="preserve">/// &lt;summary&gt;
/// 请使用第二代身份证件进行扫描
/// 说明：NOT_SECOND_IDCARD
/// &lt;/summary&gt;
[Description("请使用第二代身份证件进行扫描")]
请使用第二代身份证件进行扫描 = -7002,
</v>
      </c>
      <c r="E75" t="str">
        <f t="shared" si="3"/>
        <v>{"NOT_SECOND_IDCARD","请使用第二代身份证件进行扫描"},</v>
      </c>
    </row>
    <row r="76" spans="1:5" ht="29.25" thickBot="1" x14ac:dyDescent="0.25">
      <c r="A76" s="9">
        <v>-7003</v>
      </c>
      <c r="B76" s="17" t="s">
        <v>394</v>
      </c>
      <c r="C76" s="18" t="s">
        <v>395</v>
      </c>
      <c r="D76" s="21" t="str">
        <f t="shared" si="2"/>
        <v xml:space="preserve">/// &lt;summary&gt;
/// 不是身份证正面照片(请使用带证件照的一面进行扫描)
/// 说明：NOT_FRONT_IDCARD
/// &lt;/summary&gt;
[Description("不是身份证正面照片(请使用带证件照的一面进行扫描)")]
不是身份证正面照片_请使用带证件照的一面进行扫描 = -7003,
</v>
      </c>
      <c r="E76" t="str">
        <f t="shared" si="3"/>
        <v>{"NOT_FRONT_IDCARD","不是身份证正面照片(请使用带证件照的一面进行扫描)"},</v>
      </c>
    </row>
    <row r="77" spans="1:5" ht="29.25" thickBot="1" x14ac:dyDescent="0.25">
      <c r="A77" s="8">
        <v>-7004</v>
      </c>
      <c r="B77" s="15" t="s">
        <v>396</v>
      </c>
      <c r="C77" s="16" t="s">
        <v>397</v>
      </c>
      <c r="D77" s="21" t="str">
        <f t="shared" si="2"/>
        <v xml:space="preserve">/// &lt;summary&gt;
/// 不是身份证反面照片(请使用身份证反面进行扫描)
/// 说明：NOT_BACK_IDCARD
/// &lt;/summary&gt;
[Description("不是身份证反面照片(请使用身份证反面进行扫描)")]
不是身份证反面照片_请使用身份证反面进行扫描 = -7004,
</v>
      </c>
      <c r="E77" t="str">
        <f t="shared" si="3"/>
        <v>{"NOT_BACK_IDCARD","不是身份证反面照片(请使用身份证反面进行扫描)"},</v>
      </c>
    </row>
    <row r="78" spans="1:5" ht="15" thickBot="1" x14ac:dyDescent="0.25">
      <c r="A78" s="9">
        <v>-7005</v>
      </c>
      <c r="B78" s="17" t="s">
        <v>398</v>
      </c>
      <c r="C78" s="18" t="s">
        <v>399</v>
      </c>
      <c r="D78" s="21" t="str">
        <f t="shared" si="2"/>
        <v xml:space="preserve">/// &lt;summary&gt;
/// 确保扫描证件图像清晰
/// 说明：IDCARD_FUZZY
/// &lt;/summary&gt;
[Description("确保扫描证件图像清晰")]
确保扫描证件图像清晰 = -7005,
</v>
      </c>
      <c r="E78" t="str">
        <f t="shared" si="3"/>
        <v>{"IDCARD_FUZZY","确保扫描证件图像清晰"},</v>
      </c>
    </row>
    <row r="79" spans="1:5" ht="15" thickBot="1" x14ac:dyDescent="0.25">
      <c r="A79" s="8">
        <v>-7006</v>
      </c>
      <c r="B79" s="15" t="s">
        <v>400</v>
      </c>
      <c r="C79" s="16" t="s">
        <v>401</v>
      </c>
      <c r="D79" s="21" t="str">
        <f t="shared" si="2"/>
        <v xml:space="preserve">/// &lt;summary&gt;
/// 请避开灯光直射在证件表面
/// 说明：IDCARD_LIGHT_NOT_BLANCE
/// &lt;/summary&gt;
[Description("请避开灯光直射在证件表面")]
请避开灯光直射在证件表面 = -7006,
</v>
      </c>
      <c r="E79" t="str">
        <f t="shared" si="3"/>
        <v>{"IDCARD_LIGHT_NOT_BLANCE","请避开灯光直射在证件表面"},</v>
      </c>
    </row>
    <row r="80" spans="1:5" ht="15" thickBot="1" x14ac:dyDescent="0.25">
      <c r="A80" s="9">
        <v>-9001</v>
      </c>
      <c r="B80" s="17" t="s">
        <v>402</v>
      </c>
      <c r="C80" s="18" t="s">
        <v>403</v>
      </c>
      <c r="D80" s="21" t="str">
        <f t="shared" si="2"/>
        <v xml:space="preserve">/// &lt;summary&gt;
/// 请求type错误，不是0，1
/// 说明：DLOCR_WRONG_TYPE_INPUT
/// &lt;/summary&gt;
[Description("请求type错误，不是0，1")]
请求type错误_不是0_1 = -9001,
</v>
      </c>
      <c r="E80" t="str">
        <f t="shared" si="3"/>
        <v>{"DLOCR_WRONG_TYPE_INPUT","请求type错误，不是0，1"},</v>
      </c>
    </row>
    <row r="81" spans="1:5" ht="15" thickBot="1" x14ac:dyDescent="0.25">
      <c r="A81" s="8">
        <v>-9002</v>
      </c>
      <c r="B81" s="15" t="s">
        <v>404</v>
      </c>
      <c r="C81" s="16" t="s">
        <v>366</v>
      </c>
      <c r="D81" s="21" t="str">
        <f t="shared" si="2"/>
        <v xml:space="preserve">/// &lt;summary&gt;
/// OCR识别失败
/// 说明：DLOCR_RECONG_FAILED
/// &lt;/summary&gt;
[Description("OCR识别失败")]
OCR识别失败 = -9002,
</v>
      </c>
      <c r="E81" t="str">
        <f t="shared" si="3"/>
        <v>{"DLOCR_RECONG_FAILED","OCR识别失败"},</v>
      </c>
    </row>
    <row r="82" spans="1:5" ht="15" thickBot="1" x14ac:dyDescent="0.25">
      <c r="A82" s="9">
        <v>-9003</v>
      </c>
      <c r="B82" s="17" t="s">
        <v>405</v>
      </c>
      <c r="C82" s="18" t="s">
        <v>366</v>
      </c>
      <c r="D82" s="21" t="str">
        <f t="shared" si="2"/>
        <v xml:space="preserve">/// &lt;summary&gt;
/// OCR识别失败
/// 说明：GLOCR_RECONG_FAILED
/// &lt;/summary&gt;
[Description("OCR识别失败")]
OCR识别失败 = -9003,
</v>
      </c>
      <c r="E82" t="str">
        <f t="shared" si="3"/>
        <v>{"GLOCR_RECONG_FAILED","OCR识别失败"},</v>
      </c>
    </row>
    <row r="83" spans="1:5" ht="15" thickBot="1" x14ac:dyDescent="0.25">
      <c r="A83" s="8">
        <v>-9010</v>
      </c>
      <c r="B83" s="15" t="s">
        <v>406</v>
      </c>
      <c r="C83" s="16" t="s">
        <v>407</v>
      </c>
      <c r="D83" s="21" t="str">
        <f t="shared" si="2"/>
        <v xml:space="preserve">/// &lt;summary&gt;
/// 银行卡OCR预处理错误
/// 说明：CREDITCARD_OCR_PREPROCESS_ERROR
/// &lt;/summary&gt;
[Description("银行卡OCR预处理错误")]
银行卡OCR预处理错误 = -9010,
</v>
      </c>
      <c r="E83" t="str">
        <f t="shared" si="3"/>
        <v>{"CREDITCARD_OCR_PREPROCESS_ERROR","银行卡OCR预处理错误"},</v>
      </c>
    </row>
    <row r="84" spans="1:5" ht="15" thickBot="1" x14ac:dyDescent="0.25">
      <c r="A84" s="9">
        <v>-9011</v>
      </c>
      <c r="B84" s="17" t="s">
        <v>408</v>
      </c>
      <c r="C84" s="18" t="s">
        <v>409</v>
      </c>
      <c r="D84" s="21" t="str">
        <f t="shared" si="2"/>
        <v xml:space="preserve">/// &lt;summary&gt;
/// 银行卡OCR识别失败
/// 说明：CREDITCARD_OCR_RECOG_FAILED
/// &lt;/summary&gt;
[Description("银行卡OCR识别失败")]
银行卡OCR识别失败 = -9011,
</v>
      </c>
      <c r="E84" t="str">
        <f t="shared" si="3"/>
        <v>{"CREDITCARD_OCR_RECOG_FAILED","银行卡OCR识别失败"},</v>
      </c>
    </row>
    <row r="85" spans="1:5" ht="15" thickBot="1" x14ac:dyDescent="0.25">
      <c r="A85" s="8">
        <v>-9012</v>
      </c>
      <c r="B85" s="15" t="s">
        <v>410</v>
      </c>
      <c r="C85" s="16" t="s">
        <v>411</v>
      </c>
      <c r="D85" s="21" t="str">
        <f t="shared" si="2"/>
        <v xml:space="preserve">/// &lt;summary&gt;
/// 银行卡图片模糊
/// 说明：CREDITCARD_OCR_IMAGE_BLUR
/// &lt;/summary&gt;
[Description("银行卡图片模糊")]
银行卡图片模糊 = -9012,
</v>
      </c>
      <c r="E85" t="str">
        <f t="shared" si="3"/>
        <v>{"CREDITCARD_OCR_IMAGE_BLUR","银行卡图片模糊"},</v>
      </c>
    </row>
    <row r="86" spans="1:5" ht="15" thickBot="1" x14ac:dyDescent="0.25">
      <c r="A86" s="9">
        <v>-9013</v>
      </c>
      <c r="B86" s="17" t="s">
        <v>412</v>
      </c>
      <c r="C86" s="18" t="s">
        <v>413</v>
      </c>
      <c r="D86" s="21" t="str">
        <f t="shared" si="2"/>
        <v xml:space="preserve">/// &lt;summary&gt;
/// 不是银行卡
/// 说明：ERROR_NOT_A_CREDITCARD
/// &lt;/summary&gt;
[Description("不是银行卡")]
不是银行卡 = -9013,
</v>
      </c>
      <c r="E86" t="str">
        <f t="shared" si="3"/>
        <v>{"ERROR_NOT_A_CREDITCARD","不是银行卡"},</v>
      </c>
    </row>
    <row r="87" spans="1:5" ht="15" thickBot="1" x14ac:dyDescent="0.25">
      <c r="A87" s="8">
        <v>-9014</v>
      </c>
      <c r="B87" s="15" t="s">
        <v>414</v>
      </c>
      <c r="C87" s="16" t="s">
        <v>415</v>
      </c>
      <c r="D87" s="21" t="str">
        <f t="shared" si="2"/>
        <v xml:space="preserve">/// &lt;summary&gt;
/// 卡号为空或不符合规范
/// 说明：ERROR_CREDITCARD_ILLEGAL
/// &lt;/summary&gt;
[Description("卡号为空或不符合规范")]
卡号为空或不符合规范 = -9014,
</v>
      </c>
      <c r="E87" t="str">
        <f t="shared" si="3"/>
        <v>{"ERROR_CREDITCARD_ILLEGAL","卡号为空或不符合规范"},</v>
      </c>
    </row>
    <row r="88" spans="1:5" ht="15" thickBot="1" x14ac:dyDescent="0.25">
      <c r="A88" s="9">
        <v>-9501</v>
      </c>
      <c r="B88" s="17" t="s">
        <v>416</v>
      </c>
      <c r="C88" s="18" t="s">
        <v>417</v>
      </c>
      <c r="D88" s="21" t="str">
        <f t="shared" si="2"/>
        <v xml:space="preserve">/// &lt;summary&gt;
/// 营业执照OCR
/// 说明：BIZLICENSE_OCR_PREPROCESS_FAILED
/// &lt;/summary&gt;
[Description("营业执照OCR")]
营业执照OCR = -9501,
</v>
      </c>
      <c r="E88" t="str">
        <f t="shared" si="3"/>
        <v>{"BIZLICENSE_OCR_PREPROCESS_FAILED","营业执照OCR"},</v>
      </c>
    </row>
    <row r="89" spans="1:5" ht="15" thickBot="1" x14ac:dyDescent="0.25">
      <c r="A89" s="8">
        <v>-9502</v>
      </c>
      <c r="B89" s="15" t="s">
        <v>418</v>
      </c>
      <c r="C89" s="16" t="s">
        <v>417</v>
      </c>
      <c r="D89" s="21" t="str">
        <f t="shared" si="2"/>
        <v xml:space="preserve">/// &lt;summary&gt;
/// 营业执照OCR
/// 说明：BIZLICENSE_OCR_RECOG_FAILED
/// &lt;/summary&gt;
[Description("营业执照OCR")]
营业执照OCR = -9502,
</v>
      </c>
      <c r="E89" t="str">
        <f t="shared" si="3"/>
        <v>{"BIZLICENSE_OCR_RECOG_FAILED","营业执照OCR"},</v>
      </c>
    </row>
    <row r="90" spans="1:5" ht="15" thickBot="1" x14ac:dyDescent="0.25">
      <c r="A90" s="9">
        <v>-9701</v>
      </c>
      <c r="B90" s="17" t="s">
        <v>419</v>
      </c>
      <c r="C90" s="18" t="s">
        <v>420</v>
      </c>
      <c r="D90" s="21" t="str">
        <f t="shared" si="2"/>
        <v xml:space="preserve">/// &lt;summary&gt;
/// 车牌OCR预处理错误
/// 说明：PLATE_OCR_PREPROCESS_ERROR
/// &lt;/summary&gt;
[Description("车牌OCR预处理错误")]
车牌OCR预处理错误 = -9701,
</v>
      </c>
      <c r="E90" t="str">
        <f t="shared" si="3"/>
        <v>{"PLATE_OCR_PREPROCESS_ERROR","车牌OCR预处理错误"},</v>
      </c>
    </row>
    <row r="91" spans="1:5" ht="15" thickBot="1" x14ac:dyDescent="0.25">
      <c r="A91" s="8">
        <v>-9702</v>
      </c>
      <c r="B91" s="15" t="s">
        <v>421</v>
      </c>
      <c r="C91" s="16" t="s">
        <v>422</v>
      </c>
      <c r="D91" s="21" t="str">
        <f t="shared" si="2"/>
        <v xml:space="preserve">/// &lt;summary&gt;
/// 车牌OCR识别失败
/// 说明：PLATE_OCR_RECOG_FAILED
/// &lt;/summary&gt;
[Description("车牌OCR识别失败")]
车牌OCR识别失败 = -9702,
</v>
      </c>
      <c r="E91" t="str">
        <f t="shared" si="3"/>
        <v>{"PLATE_OCR_RECOG_FAILED","车牌OCR识别失败"},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腾讯企业邮</vt:lpstr>
      <vt:lpstr>企业微信</vt:lpstr>
      <vt:lpstr>腾讯优图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bitauto</dc:creator>
  <cp:lastModifiedBy>bitauto</cp:lastModifiedBy>
  <dcterms:created xsi:type="dcterms:W3CDTF">2017-11-01T04:27:11Z</dcterms:created>
  <dcterms:modified xsi:type="dcterms:W3CDTF">2018-01-22T05:51:12Z</dcterms:modified>
</cp:coreProperties>
</file>