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MScArchivalGraphs\"/>
    </mc:Choice>
  </mc:AlternateContent>
  <xr:revisionPtr revIDLastSave="0" documentId="13_ncr:1_{7B730004-566B-4DDA-803C-A7B69490BCEC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2" i="1"/>
  <c r="W3" i="1"/>
  <c r="W4" i="1"/>
  <c r="W5" i="1"/>
  <c r="W6" i="1"/>
  <c r="W7" i="1"/>
  <c r="W8" i="1"/>
  <c r="W9" i="1"/>
  <c r="W10" i="1"/>
  <c r="W11" i="1"/>
  <c r="W12" i="1"/>
  <c r="W13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2" i="1"/>
  <c r="T2" i="1"/>
  <c r="U3" i="1"/>
  <c r="U4" i="1"/>
  <c r="U5" i="1"/>
  <c r="U6" i="1"/>
  <c r="U7" i="1"/>
  <c r="U8" i="1"/>
  <c r="U9" i="1"/>
  <c r="U10" i="1"/>
  <c r="U11" i="1"/>
  <c r="U12" i="1"/>
  <c r="U13" i="1"/>
  <c r="S13" i="1" s="1"/>
  <c r="U14" i="1"/>
  <c r="S14" i="1" s="1"/>
  <c r="U15" i="1"/>
  <c r="S15" i="1" s="1"/>
  <c r="U16" i="1"/>
  <c r="S16" i="1" s="1"/>
  <c r="U17" i="1"/>
  <c r="S17" i="1" s="1"/>
  <c r="U18" i="1"/>
  <c r="S18" i="1" s="1"/>
  <c r="U19" i="1"/>
  <c r="S19" i="1" s="1"/>
  <c r="U20" i="1"/>
  <c r="S20" i="1" s="1"/>
  <c r="U21" i="1"/>
  <c r="S21" i="1" s="1"/>
  <c r="U22" i="1"/>
  <c r="S22" i="1" s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2" i="1"/>
  <c r="S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2" i="1"/>
  <c r="T33" i="1"/>
  <c r="T35" i="1"/>
  <c r="T39" i="1"/>
  <c r="T40" i="1"/>
  <c r="T41" i="1"/>
  <c r="T42" i="1"/>
  <c r="T44" i="1"/>
  <c r="T45" i="1"/>
  <c r="T46" i="1"/>
  <c r="T47" i="1"/>
  <c r="T48" i="1"/>
  <c r="T56" i="1"/>
  <c r="S30" i="1"/>
  <c r="S32" i="1"/>
  <c r="S33" i="1"/>
  <c r="S35" i="1"/>
  <c r="S39" i="1"/>
  <c r="S40" i="1"/>
  <c r="S41" i="1"/>
  <c r="S42" i="1"/>
  <c r="S44" i="1"/>
  <c r="S45" i="1"/>
  <c r="S46" i="1"/>
  <c r="S47" i="1"/>
  <c r="S48" i="1"/>
  <c r="S56" i="1"/>
  <c r="S3" i="1"/>
  <c r="S4" i="1"/>
  <c r="S5" i="1"/>
  <c r="S6" i="1"/>
  <c r="S7" i="1"/>
  <c r="S8" i="1"/>
  <c r="S9" i="1"/>
  <c r="S10" i="1"/>
  <c r="S11" i="1"/>
  <c r="S12" i="1"/>
  <c r="S23" i="1"/>
  <c r="S24" i="1"/>
  <c r="S25" i="1"/>
  <c r="S26" i="1"/>
  <c r="S27" i="1"/>
  <c r="S28" i="1"/>
  <c r="S29" i="1"/>
</calcChain>
</file>

<file path=xl/sharedStrings.xml><?xml version="1.0" encoding="utf-8"?>
<sst xmlns="http://schemas.openxmlformats.org/spreadsheetml/2006/main" count="21" uniqueCount="21">
  <si>
    <t>Year</t>
  </si>
  <si>
    <t>Total</t>
  </si>
  <si>
    <t>Poplars</t>
  </si>
  <si>
    <t>Spruce</t>
  </si>
  <si>
    <t>Pine</t>
  </si>
  <si>
    <t>Cottonwoods</t>
  </si>
  <si>
    <t>Ash</t>
  </si>
  <si>
    <t>Elm</t>
  </si>
  <si>
    <t>Birch</t>
  </si>
  <si>
    <t>Maple</t>
  </si>
  <si>
    <t>Linden/Basswood</t>
  </si>
  <si>
    <t>Locust</t>
  </si>
  <si>
    <t>Oak</t>
  </si>
  <si>
    <t>Pear</t>
  </si>
  <si>
    <t>Cherries/Plums</t>
  </si>
  <si>
    <t>Hawthorn</t>
  </si>
  <si>
    <t>Hackberry</t>
  </si>
  <si>
    <t>Mountain ash</t>
  </si>
  <si>
    <t>Unknown</t>
  </si>
  <si>
    <t>Other</t>
  </si>
  <si>
    <t>Poplars (Including Cottonwoods)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</si>
</sst>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sqref="A1:U1"/>
    </sheetView>
  </sheetViews>
  <sheetFormatPr defaultRowHeight="15" x14ac:dyDescent="0.25"/>
  <cols>
    <col min="4" max="4" width="7" bestFit="1" customWidth="1"/>
    <col min="5" max="5" width="5" bestFit="1" customWidth="1"/>
    <col min="6" max="6" width="12.85546875" bestFit="1" customWidth="1"/>
    <col min="7" max="8" width="4.28515625" bestFit="1" customWidth="1"/>
    <col min="9" max="9" width="5.42578125" bestFit="1" customWidth="1"/>
    <col min="10" max="10" width="6.5703125" bestFit="1" customWidth="1"/>
    <col min="11" max="11" width="16.85546875" bestFit="1" customWidth="1"/>
    <col min="12" max="12" width="13.140625" bestFit="1" customWidth="1"/>
    <col min="13" max="13" width="9.85546875" bestFit="1" customWidth="1"/>
    <col min="14" max="14" width="9.7109375" bestFit="1" customWidth="1"/>
    <col min="15" max="15" width="5" bestFit="1" customWidth="1"/>
    <col min="16" max="16" width="6.5703125" bestFit="1" customWidth="1"/>
    <col min="17" max="17" width="14.85546875" bestFit="1" customWidth="1"/>
    <col min="18" max="18" width="4.42578125" bestFit="1" customWidth="1"/>
    <col min="21" max="21" width="12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16</v>
      </c>
      <c r="N1" t="s">
        <v>15</v>
      </c>
      <c r="O1" t="s">
        <v>13</v>
      </c>
      <c r="P1" t="s">
        <v>11</v>
      </c>
      <c r="Q1" t="s">
        <v>14</v>
      </c>
      <c r="R1" t="s">
        <v>12</v>
      </c>
      <c r="S1" t="s">
        <v>18</v>
      </c>
      <c r="T1" t="s">
        <v>19</v>
      </c>
      <c r="U1" t="s">
        <v>20</v>
      </c>
    </row>
    <row r="2" spans="1:24" x14ac:dyDescent="0.25">
      <c r="A2">
        <v>1913</v>
      </c>
      <c r="B2">
        <v>3000</v>
      </c>
      <c r="C2">
        <v>1500</v>
      </c>
      <c r="D2">
        <v>1500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f t="shared" ref="S2:S30" si="0">B2-SUM(C2:R2)</f>
        <v>0</v>
      </c>
      <c r="T2">
        <f t="shared" ref="T2:T30" si="1">SUM(K2:R2, E2)</f>
        <v>0</v>
      </c>
      <c r="U2">
        <f t="shared" ref="U2:U35" si="2">SUM(C2,F2)</f>
        <v>1500</v>
      </c>
      <c r="W2">
        <f>G2/B2</f>
        <v>0</v>
      </c>
      <c r="X2">
        <f>U2/B2</f>
        <v>0.5</v>
      </c>
    </row>
    <row r="3" spans="1:24" x14ac:dyDescent="0.25">
      <c r="A3">
        <v>1914</v>
      </c>
      <c r="B3">
        <v>2404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si="0"/>
        <v>2404</v>
      </c>
      <c r="T3">
        <f t="shared" si="1"/>
        <v>0</v>
      </c>
      <c r="U3">
        <f t="shared" si="2"/>
        <v>0</v>
      </c>
      <c r="W3">
        <f t="shared" ref="W3:W30" si="3">G3/B3</f>
        <v>0</v>
      </c>
      <c r="X3">
        <f t="shared" ref="X3:X30" si="4">U3/B3</f>
        <v>0</v>
      </c>
    </row>
    <row r="4" spans="1:24" x14ac:dyDescent="0.25">
      <c r="A4">
        <v>1915</v>
      </c>
      <c r="B4">
        <v>1959</v>
      </c>
      <c r="C4">
        <v>1673</v>
      </c>
      <c r="D4">
        <v>164</v>
      </c>
      <c r="E4">
        <v>0</v>
      </c>
      <c r="F4">
        <v>0</v>
      </c>
      <c r="G4">
        <v>58</v>
      </c>
      <c r="H4">
        <v>0</v>
      </c>
      <c r="I4">
        <v>48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 t="shared" si="0"/>
        <v>0</v>
      </c>
      <c r="T4">
        <f t="shared" si="1"/>
        <v>0</v>
      </c>
      <c r="U4">
        <f t="shared" si="2"/>
        <v>1673</v>
      </c>
      <c r="W4">
        <f t="shared" si="3"/>
        <v>2.9606942317508933E-2</v>
      </c>
      <c r="X4">
        <f t="shared" si="4"/>
        <v>0.85400714650331799</v>
      </c>
    </row>
    <row r="5" spans="1:24" x14ac:dyDescent="0.25">
      <c r="A5">
        <v>1916</v>
      </c>
      <c r="B5">
        <v>3416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3416</v>
      </c>
      <c r="T5">
        <f t="shared" si="1"/>
        <v>0</v>
      </c>
      <c r="U5">
        <f t="shared" si="2"/>
        <v>0</v>
      </c>
      <c r="W5">
        <f t="shared" si="3"/>
        <v>0</v>
      </c>
      <c r="X5">
        <f t="shared" si="4"/>
        <v>0</v>
      </c>
    </row>
    <row r="6" spans="1:24" x14ac:dyDescent="0.25">
      <c r="A6">
        <v>1917</v>
      </c>
      <c r="B6">
        <v>274</v>
      </c>
      <c r="C6">
        <v>268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 t="shared" si="0"/>
        <v>0</v>
      </c>
      <c r="T6">
        <f t="shared" si="1"/>
        <v>0</v>
      </c>
      <c r="U6">
        <f t="shared" si="2"/>
        <v>268</v>
      </c>
      <c r="W6">
        <f t="shared" si="3"/>
        <v>0</v>
      </c>
      <c r="X6">
        <f t="shared" si="4"/>
        <v>0.97810218978102192</v>
      </c>
    </row>
    <row r="7" spans="1:24" x14ac:dyDescent="0.25">
      <c r="A7">
        <v>1918</v>
      </c>
      <c r="B7">
        <v>916</v>
      </c>
      <c r="C7">
        <v>912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 t="shared" si="0"/>
        <v>0</v>
      </c>
      <c r="T7">
        <f t="shared" si="1"/>
        <v>0</v>
      </c>
      <c r="U7">
        <f t="shared" si="2"/>
        <v>912</v>
      </c>
      <c r="W7">
        <f t="shared" si="3"/>
        <v>0</v>
      </c>
      <c r="X7">
        <f t="shared" si="4"/>
        <v>0.99563318777292575</v>
      </c>
    </row>
    <row r="8" spans="1:24" x14ac:dyDescent="0.25">
      <c r="A8">
        <v>1919</v>
      </c>
      <c r="B8">
        <v>1208</v>
      </c>
      <c r="C8">
        <v>789</v>
      </c>
      <c r="D8">
        <v>0</v>
      </c>
      <c r="E8">
        <v>0</v>
      </c>
      <c r="F8">
        <v>266</v>
      </c>
      <c r="G8">
        <v>83</v>
      </c>
      <c r="H8">
        <v>0</v>
      </c>
      <c r="I8">
        <v>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 t="shared" si="0"/>
        <v>0</v>
      </c>
      <c r="T8">
        <f t="shared" si="1"/>
        <v>0</v>
      </c>
      <c r="U8">
        <f t="shared" si="2"/>
        <v>1055</v>
      </c>
      <c r="W8">
        <f t="shared" si="3"/>
        <v>6.8708609271523183E-2</v>
      </c>
      <c r="X8">
        <f t="shared" si="4"/>
        <v>0.8733443708609272</v>
      </c>
    </row>
    <row r="9" spans="1:24" x14ac:dyDescent="0.25">
      <c r="A9">
        <v>1920</v>
      </c>
      <c r="B9">
        <v>1297</v>
      </c>
      <c r="C9">
        <v>1031</v>
      </c>
      <c r="D9">
        <v>18</v>
      </c>
      <c r="E9">
        <v>29</v>
      </c>
      <c r="F9">
        <v>94</v>
      </c>
      <c r="G9">
        <v>125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 t="shared" si="0"/>
        <v>0</v>
      </c>
      <c r="T9">
        <f t="shared" si="1"/>
        <v>29</v>
      </c>
      <c r="U9">
        <f t="shared" si="2"/>
        <v>1125</v>
      </c>
      <c r="W9">
        <f t="shared" si="3"/>
        <v>9.6376252891287581E-2</v>
      </c>
      <c r="X9">
        <f t="shared" si="4"/>
        <v>0.86738627602158824</v>
      </c>
    </row>
    <row r="10" spans="1:24" x14ac:dyDescent="0.25">
      <c r="A10">
        <v>1921</v>
      </c>
      <c r="B10">
        <v>612</v>
      </c>
      <c r="C10">
        <v>611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 t="shared" si="0"/>
        <v>0</v>
      </c>
      <c r="T10">
        <f t="shared" si="1"/>
        <v>0</v>
      </c>
      <c r="U10">
        <f t="shared" si="2"/>
        <v>611</v>
      </c>
      <c r="W10">
        <f t="shared" si="3"/>
        <v>1.6339869281045752E-3</v>
      </c>
      <c r="X10">
        <f t="shared" si="4"/>
        <v>0.99836601307189543</v>
      </c>
    </row>
    <row r="11" spans="1:24" x14ac:dyDescent="0.25">
      <c r="A11">
        <v>1922</v>
      </c>
      <c r="B11">
        <v>649</v>
      </c>
      <c r="C11">
        <v>308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334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 t="shared" si="0"/>
        <v>0</v>
      </c>
      <c r="T11">
        <f t="shared" si="1"/>
        <v>0</v>
      </c>
      <c r="U11">
        <f t="shared" si="2"/>
        <v>315</v>
      </c>
      <c r="W11">
        <f t="shared" si="3"/>
        <v>0</v>
      </c>
      <c r="X11">
        <f t="shared" si="4"/>
        <v>0.48536209553158705</v>
      </c>
    </row>
    <row r="12" spans="1:24" x14ac:dyDescent="0.25">
      <c r="A12">
        <v>1923</v>
      </c>
      <c r="B12">
        <v>1801</v>
      </c>
      <c r="C12">
        <v>1550</v>
      </c>
      <c r="D12">
        <v>0</v>
      </c>
      <c r="E12">
        <v>0</v>
      </c>
      <c r="F12">
        <v>0</v>
      </c>
      <c r="G12">
        <v>0</v>
      </c>
      <c r="H12">
        <v>0</v>
      </c>
      <c r="I12">
        <v>21</v>
      </c>
      <c r="J12">
        <v>230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0"/>
        <v>0</v>
      </c>
      <c r="T12">
        <f t="shared" si="1"/>
        <v>0</v>
      </c>
      <c r="U12">
        <f t="shared" si="2"/>
        <v>1550</v>
      </c>
      <c r="W12">
        <f t="shared" si="3"/>
        <v>0</v>
      </c>
      <c r="X12">
        <f t="shared" si="4"/>
        <v>0.86063298167684621</v>
      </c>
    </row>
    <row r="13" spans="1:24" x14ac:dyDescent="0.25">
      <c r="A13">
        <v>1924</v>
      </c>
      <c r="B13">
        <v>485</v>
      </c>
      <c r="C13">
        <v>442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  <c r="J13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 t="shared" si="0"/>
        <v>0</v>
      </c>
      <c r="T13">
        <f t="shared" si="1"/>
        <v>0</v>
      </c>
      <c r="U13">
        <f t="shared" si="2"/>
        <v>442</v>
      </c>
      <c r="W13">
        <f t="shared" si="3"/>
        <v>1.8556701030927835E-2</v>
      </c>
      <c r="X13">
        <f t="shared" si="4"/>
        <v>0.91134020618556699</v>
      </c>
    </row>
    <row r="14" spans="1:24" x14ac:dyDescent="0.25">
      <c r="A14">
        <v>1925</v>
      </c>
      <c r="B14">
        <v>724</v>
      </c>
      <c r="C14">
        <v>535</v>
      </c>
      <c r="D14">
        <v>2</v>
      </c>
      <c r="E14">
        <v>0</v>
      </c>
      <c r="F14">
        <v>0</v>
      </c>
      <c r="G14">
        <v>165</v>
      </c>
      <c r="H14">
        <v>0</v>
      </c>
      <c r="I14">
        <v>11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 t="shared" si="0"/>
        <v>0</v>
      </c>
      <c r="T14">
        <f t="shared" si="1"/>
        <v>0</v>
      </c>
      <c r="U14">
        <f t="shared" si="2"/>
        <v>535</v>
      </c>
      <c r="W14">
        <f>G14/B14</f>
        <v>0.22790055248618785</v>
      </c>
      <c r="X14">
        <f t="shared" si="4"/>
        <v>0.73895027624309395</v>
      </c>
    </row>
    <row r="15" spans="1:24" x14ac:dyDescent="0.25">
      <c r="A15">
        <v>1926</v>
      </c>
      <c r="B15">
        <v>781</v>
      </c>
      <c r="C15">
        <v>447</v>
      </c>
      <c r="D15">
        <v>1</v>
      </c>
      <c r="E15">
        <v>0</v>
      </c>
      <c r="F15">
        <v>0</v>
      </c>
      <c r="G15">
        <v>40</v>
      </c>
      <c r="H15">
        <v>0</v>
      </c>
      <c r="I15">
        <v>290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 t="shared" si="0"/>
        <v>0</v>
      </c>
      <c r="T15">
        <f t="shared" si="1"/>
        <v>0</v>
      </c>
      <c r="U15">
        <f t="shared" si="2"/>
        <v>447</v>
      </c>
      <c r="W15">
        <f t="shared" si="3"/>
        <v>5.1216389244558257E-2</v>
      </c>
      <c r="X15">
        <f t="shared" si="4"/>
        <v>0.57234314980793854</v>
      </c>
    </row>
    <row r="16" spans="1:24" x14ac:dyDescent="0.25">
      <c r="A16">
        <v>1927</v>
      </c>
      <c r="B16">
        <v>995</v>
      </c>
      <c r="C16">
        <v>865</v>
      </c>
      <c r="D16">
        <v>40</v>
      </c>
      <c r="E16">
        <v>0</v>
      </c>
      <c r="F16">
        <v>0</v>
      </c>
      <c r="G16">
        <v>9</v>
      </c>
      <c r="H16">
        <v>0</v>
      </c>
      <c r="I16">
        <v>62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 t="shared" si="0"/>
        <v>0</v>
      </c>
      <c r="T16">
        <f t="shared" si="1"/>
        <v>0</v>
      </c>
      <c r="U16">
        <f t="shared" si="2"/>
        <v>865</v>
      </c>
      <c r="W16">
        <f t="shared" si="3"/>
        <v>9.0452261306532659E-3</v>
      </c>
      <c r="X16">
        <f t="shared" si="4"/>
        <v>0.8693467336683417</v>
      </c>
    </row>
    <row r="17" spans="1:24" x14ac:dyDescent="0.25">
      <c r="A17">
        <v>1928</v>
      </c>
      <c r="B17">
        <v>755</v>
      </c>
      <c r="C17">
        <v>388</v>
      </c>
      <c r="D17">
        <v>3</v>
      </c>
      <c r="E17">
        <v>0</v>
      </c>
      <c r="F17">
        <v>0</v>
      </c>
      <c r="G17">
        <v>2</v>
      </c>
      <c r="H17">
        <v>0</v>
      </c>
      <c r="I17">
        <v>356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 t="shared" si="0"/>
        <v>0</v>
      </c>
      <c r="T17">
        <f t="shared" si="1"/>
        <v>0</v>
      </c>
      <c r="U17">
        <f t="shared" si="2"/>
        <v>388</v>
      </c>
      <c r="W17">
        <f t="shared" si="3"/>
        <v>2.6490066225165563E-3</v>
      </c>
      <c r="X17">
        <f t="shared" si="4"/>
        <v>0.5139072847682119</v>
      </c>
    </row>
    <row r="18" spans="1:24" x14ac:dyDescent="0.25">
      <c r="A18">
        <v>1929</v>
      </c>
      <c r="B18">
        <v>1676</v>
      </c>
      <c r="C18">
        <v>797</v>
      </c>
      <c r="D18">
        <v>54</v>
      </c>
      <c r="E18">
        <v>20</v>
      </c>
      <c r="F18">
        <v>0</v>
      </c>
      <c r="G18">
        <v>316</v>
      </c>
      <c r="H18">
        <v>296</v>
      </c>
      <c r="I18">
        <v>142</v>
      </c>
      <c r="J18">
        <v>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 t="shared" si="0"/>
        <v>0</v>
      </c>
      <c r="T18">
        <f t="shared" si="1"/>
        <v>20</v>
      </c>
      <c r="U18">
        <f t="shared" si="2"/>
        <v>797</v>
      </c>
      <c r="W18">
        <f t="shared" si="3"/>
        <v>0.18854415274463007</v>
      </c>
      <c r="X18">
        <f t="shared" si="4"/>
        <v>0.47553699284009548</v>
      </c>
    </row>
    <row r="19" spans="1:24" x14ac:dyDescent="0.25">
      <c r="A19">
        <v>1930</v>
      </c>
      <c r="B19">
        <v>1336</v>
      </c>
      <c r="C19">
        <v>791</v>
      </c>
      <c r="D19">
        <v>39</v>
      </c>
      <c r="E19">
        <v>0</v>
      </c>
      <c r="F19">
        <v>0</v>
      </c>
      <c r="G19">
        <v>163</v>
      </c>
      <c r="H19">
        <v>190</v>
      </c>
      <c r="I19">
        <v>143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 t="shared" si="0"/>
        <v>0</v>
      </c>
      <c r="T19">
        <f t="shared" si="1"/>
        <v>0</v>
      </c>
      <c r="U19">
        <f t="shared" si="2"/>
        <v>791</v>
      </c>
      <c r="W19">
        <f t="shared" si="3"/>
        <v>0.1220059880239521</v>
      </c>
      <c r="X19">
        <f t="shared" si="4"/>
        <v>0.59206586826347307</v>
      </c>
    </row>
    <row r="20" spans="1:24" x14ac:dyDescent="0.25">
      <c r="A20">
        <v>1931</v>
      </c>
      <c r="B20">
        <v>1473</v>
      </c>
      <c r="C20">
        <v>569</v>
      </c>
      <c r="D20">
        <v>20</v>
      </c>
      <c r="E20">
        <v>0</v>
      </c>
      <c r="F20">
        <v>0</v>
      </c>
      <c r="G20">
        <v>219</v>
      </c>
      <c r="H20">
        <v>204</v>
      </c>
      <c r="I20">
        <v>431</v>
      </c>
      <c r="J20">
        <v>7</v>
      </c>
      <c r="K20">
        <v>0</v>
      </c>
      <c r="L20">
        <v>23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 t="shared" si="0"/>
        <v>0</v>
      </c>
      <c r="T20">
        <f t="shared" si="1"/>
        <v>23</v>
      </c>
      <c r="U20">
        <f t="shared" si="2"/>
        <v>569</v>
      </c>
      <c r="W20">
        <f t="shared" si="3"/>
        <v>0.14867617107942974</v>
      </c>
      <c r="X20">
        <f t="shared" si="4"/>
        <v>0.38628649015614391</v>
      </c>
    </row>
    <row r="21" spans="1:24" x14ac:dyDescent="0.25">
      <c r="A21">
        <v>1932</v>
      </c>
      <c r="B21">
        <v>1688</v>
      </c>
      <c r="C21">
        <v>542</v>
      </c>
      <c r="D21">
        <v>0</v>
      </c>
      <c r="E21">
        <v>0</v>
      </c>
      <c r="F21">
        <v>0</v>
      </c>
      <c r="G21">
        <v>390</v>
      </c>
      <c r="H21">
        <v>287</v>
      </c>
      <c r="I21">
        <v>368</v>
      </c>
      <c r="J21">
        <v>95</v>
      </c>
      <c r="K21">
        <v>0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 t="shared" si="0"/>
        <v>0</v>
      </c>
      <c r="T21">
        <f t="shared" si="1"/>
        <v>6</v>
      </c>
      <c r="U21">
        <f t="shared" si="2"/>
        <v>542</v>
      </c>
      <c r="W21">
        <f t="shared" si="3"/>
        <v>0.23104265402843602</v>
      </c>
      <c r="X21">
        <f t="shared" si="4"/>
        <v>0.32109004739336494</v>
      </c>
    </row>
    <row r="22" spans="1:24" x14ac:dyDescent="0.25">
      <c r="A22">
        <v>1933</v>
      </c>
      <c r="B22">
        <v>495</v>
      </c>
      <c r="C22">
        <v>366</v>
      </c>
      <c r="D22">
        <v>0</v>
      </c>
      <c r="E22">
        <v>0</v>
      </c>
      <c r="F22">
        <v>0</v>
      </c>
      <c r="G22">
        <v>89</v>
      </c>
      <c r="H22">
        <v>0</v>
      </c>
      <c r="I22">
        <v>0</v>
      </c>
      <c r="J22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f t="shared" si="0"/>
        <v>0</v>
      </c>
      <c r="T22">
        <f t="shared" si="1"/>
        <v>0</v>
      </c>
      <c r="U22">
        <f t="shared" si="2"/>
        <v>366</v>
      </c>
      <c r="W22">
        <f t="shared" si="3"/>
        <v>0.17979797979797979</v>
      </c>
      <c r="X22">
        <f t="shared" si="4"/>
        <v>0.73939393939393938</v>
      </c>
    </row>
    <row r="23" spans="1:24" x14ac:dyDescent="0.25">
      <c r="A23">
        <v>1934</v>
      </c>
      <c r="B23">
        <v>236</v>
      </c>
      <c r="C23">
        <v>78</v>
      </c>
      <c r="D23">
        <v>5</v>
      </c>
      <c r="E23">
        <v>0</v>
      </c>
      <c r="F23">
        <v>0</v>
      </c>
      <c r="G23">
        <v>70</v>
      </c>
      <c r="H23">
        <v>0</v>
      </c>
      <c r="I23">
        <v>79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 t="shared" si="0"/>
        <v>0</v>
      </c>
      <c r="T23">
        <f t="shared" si="1"/>
        <v>0</v>
      </c>
      <c r="U23">
        <f t="shared" si="2"/>
        <v>78</v>
      </c>
      <c r="W23">
        <f t="shared" si="3"/>
        <v>0.29661016949152541</v>
      </c>
      <c r="X23">
        <f t="shared" si="4"/>
        <v>0.33050847457627119</v>
      </c>
    </row>
    <row r="24" spans="1:24" x14ac:dyDescent="0.25">
      <c r="A24">
        <v>1935</v>
      </c>
      <c r="B24">
        <v>414</v>
      </c>
      <c r="C24">
        <v>32</v>
      </c>
      <c r="D24">
        <v>51</v>
      </c>
      <c r="E24">
        <v>0</v>
      </c>
      <c r="F24">
        <v>0</v>
      </c>
      <c r="G24">
        <v>103</v>
      </c>
      <c r="H24">
        <v>83</v>
      </c>
      <c r="I24">
        <v>129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 t="shared" si="0"/>
        <v>0</v>
      </c>
      <c r="T24">
        <f t="shared" si="1"/>
        <v>0</v>
      </c>
      <c r="U24">
        <f t="shared" si="2"/>
        <v>32</v>
      </c>
      <c r="W24">
        <f t="shared" si="3"/>
        <v>0.24879227053140096</v>
      </c>
      <c r="X24">
        <f t="shared" si="4"/>
        <v>7.7294685990338161E-2</v>
      </c>
    </row>
    <row r="25" spans="1:24" x14ac:dyDescent="0.25">
      <c r="A25">
        <v>1936</v>
      </c>
      <c r="B25">
        <v>99</v>
      </c>
      <c r="C25">
        <v>22</v>
      </c>
      <c r="D25">
        <v>0</v>
      </c>
      <c r="E25">
        <v>0</v>
      </c>
      <c r="F25">
        <v>0</v>
      </c>
      <c r="G25">
        <v>28</v>
      </c>
      <c r="H25">
        <v>8</v>
      </c>
      <c r="I25">
        <v>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 t="shared" si="0"/>
        <v>0</v>
      </c>
      <c r="T25">
        <f t="shared" si="1"/>
        <v>0</v>
      </c>
      <c r="U25">
        <f t="shared" si="2"/>
        <v>22</v>
      </c>
      <c r="W25">
        <f t="shared" si="3"/>
        <v>0.28282828282828282</v>
      </c>
      <c r="X25">
        <f t="shared" si="4"/>
        <v>0.22222222222222221</v>
      </c>
    </row>
    <row r="26" spans="1:24" x14ac:dyDescent="0.25">
      <c r="A26">
        <v>1937</v>
      </c>
      <c r="B26">
        <v>441</v>
      </c>
      <c r="C26">
        <v>73</v>
      </c>
      <c r="D26">
        <v>16</v>
      </c>
      <c r="E26">
        <v>0</v>
      </c>
      <c r="F26">
        <v>0</v>
      </c>
      <c r="G26">
        <v>63</v>
      </c>
      <c r="H26">
        <v>54</v>
      </c>
      <c r="I26">
        <v>235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 t="shared" si="0"/>
        <v>0</v>
      </c>
      <c r="T26">
        <f t="shared" si="1"/>
        <v>0</v>
      </c>
      <c r="U26">
        <f t="shared" si="2"/>
        <v>73</v>
      </c>
      <c r="W26">
        <f t="shared" si="3"/>
        <v>0.14285714285714285</v>
      </c>
      <c r="X26">
        <f t="shared" si="4"/>
        <v>0.1655328798185941</v>
      </c>
    </row>
    <row r="27" spans="1:24" x14ac:dyDescent="0.25">
      <c r="A27">
        <v>1938</v>
      </c>
      <c r="B27">
        <v>700</v>
      </c>
      <c r="C27">
        <v>72</v>
      </c>
      <c r="D27">
        <v>26</v>
      </c>
      <c r="E27">
        <v>0</v>
      </c>
      <c r="F27">
        <v>0</v>
      </c>
      <c r="G27">
        <v>140</v>
      </c>
      <c r="H27">
        <v>109</v>
      </c>
      <c r="I27">
        <v>253</v>
      </c>
      <c r="J27">
        <v>1</v>
      </c>
      <c r="K27">
        <v>0</v>
      </c>
      <c r="L27">
        <v>0</v>
      </c>
      <c r="M27">
        <v>63</v>
      </c>
      <c r="N27">
        <v>0</v>
      </c>
      <c r="O27">
        <v>36</v>
      </c>
      <c r="P27">
        <v>0</v>
      </c>
      <c r="Q27">
        <v>0</v>
      </c>
      <c r="R27">
        <v>0</v>
      </c>
      <c r="S27">
        <f t="shared" si="0"/>
        <v>0</v>
      </c>
      <c r="T27">
        <f t="shared" si="1"/>
        <v>99</v>
      </c>
      <c r="U27">
        <f t="shared" si="2"/>
        <v>72</v>
      </c>
      <c r="W27">
        <f t="shared" si="3"/>
        <v>0.2</v>
      </c>
      <c r="X27">
        <f t="shared" si="4"/>
        <v>0.10285714285714286</v>
      </c>
    </row>
    <row r="28" spans="1:24" x14ac:dyDescent="0.25">
      <c r="A28">
        <v>1939</v>
      </c>
      <c r="B28">
        <v>550</v>
      </c>
      <c r="C28">
        <v>89</v>
      </c>
      <c r="D28">
        <v>100</v>
      </c>
      <c r="E28">
        <v>50</v>
      </c>
      <c r="F28">
        <v>0</v>
      </c>
      <c r="G28">
        <v>54</v>
      </c>
      <c r="H28">
        <v>52</v>
      </c>
      <c r="I28">
        <v>131</v>
      </c>
      <c r="J28">
        <v>0</v>
      </c>
      <c r="K28">
        <v>6</v>
      </c>
      <c r="L28">
        <v>6</v>
      </c>
      <c r="M28">
        <v>0</v>
      </c>
      <c r="N28">
        <v>0</v>
      </c>
      <c r="O28">
        <v>24</v>
      </c>
      <c r="P28">
        <v>1</v>
      </c>
      <c r="Q28">
        <v>25</v>
      </c>
      <c r="R28">
        <v>12</v>
      </c>
      <c r="S28">
        <f t="shared" si="0"/>
        <v>0</v>
      </c>
      <c r="T28">
        <f t="shared" si="1"/>
        <v>124</v>
      </c>
      <c r="U28">
        <f t="shared" si="2"/>
        <v>89</v>
      </c>
      <c r="W28">
        <f t="shared" si="3"/>
        <v>9.8181818181818176E-2</v>
      </c>
      <c r="X28">
        <f t="shared" si="4"/>
        <v>0.16181818181818181</v>
      </c>
    </row>
    <row r="29" spans="1:24" x14ac:dyDescent="0.25">
      <c r="A29">
        <v>1940</v>
      </c>
      <c r="B29">
        <v>383</v>
      </c>
      <c r="C29">
        <v>30</v>
      </c>
      <c r="D29">
        <v>1</v>
      </c>
      <c r="E29">
        <v>0</v>
      </c>
      <c r="F29">
        <v>0</v>
      </c>
      <c r="G29">
        <v>70</v>
      </c>
      <c r="H29">
        <v>178</v>
      </c>
      <c r="I29">
        <v>104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 t="shared" si="0"/>
        <v>0</v>
      </c>
      <c r="T29">
        <f t="shared" si="1"/>
        <v>0</v>
      </c>
      <c r="U29">
        <f t="shared" si="2"/>
        <v>30</v>
      </c>
      <c r="W29">
        <f t="shared" si="3"/>
        <v>0.18276762402088773</v>
      </c>
      <c r="X29">
        <f t="shared" si="4"/>
        <v>7.8328981723237601E-2</v>
      </c>
    </row>
    <row r="30" spans="1:24" x14ac:dyDescent="0.25">
      <c r="A30">
        <v>1941</v>
      </c>
      <c r="B30">
        <v>560</v>
      </c>
      <c r="C30">
        <v>6</v>
      </c>
      <c r="D30">
        <v>8</v>
      </c>
      <c r="E30">
        <v>0</v>
      </c>
      <c r="F30">
        <v>0</v>
      </c>
      <c r="G30">
        <v>136</v>
      </c>
      <c r="H30">
        <v>100</v>
      </c>
      <c r="I30">
        <v>243</v>
      </c>
      <c r="J30">
        <v>30</v>
      </c>
      <c r="K30">
        <v>0</v>
      </c>
      <c r="L30">
        <v>0</v>
      </c>
      <c r="M30">
        <v>0</v>
      </c>
      <c r="N30">
        <v>15</v>
      </c>
      <c r="O30">
        <v>22</v>
      </c>
      <c r="P30">
        <v>0</v>
      </c>
      <c r="Q30">
        <v>0</v>
      </c>
      <c r="R30">
        <v>0</v>
      </c>
      <c r="S30">
        <f t="shared" si="0"/>
        <v>0</v>
      </c>
      <c r="T30">
        <f t="shared" si="1"/>
        <v>37</v>
      </c>
      <c r="U30">
        <f t="shared" si="2"/>
        <v>6</v>
      </c>
      <c r="W30">
        <f t="shared" si="3"/>
        <v>0.24285714285714285</v>
      </c>
      <c r="X30">
        <f t="shared" si="4"/>
        <v>1.0714285714285714E-2</v>
      </c>
    </row>
    <row r="31" spans="1:24" x14ac:dyDescent="0.25">
      <c r="A31">
        <v>1942</v>
      </c>
      <c r="U31">
        <f t="shared" si="2"/>
        <v>0</v>
      </c>
    </row>
    <row r="32" spans="1:24" x14ac:dyDescent="0.25">
      <c r="A32">
        <v>1943</v>
      </c>
      <c r="B32">
        <v>563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f>B32-SUM(C32:R32)</f>
        <v>563</v>
      </c>
      <c r="T32">
        <f t="shared" ref="T32:T56" si="5">SUM(K32:R32)</f>
        <v>0</v>
      </c>
      <c r="U32">
        <f t="shared" si="2"/>
        <v>0</v>
      </c>
    </row>
    <row r="33" spans="1:21" x14ac:dyDescent="0.25">
      <c r="A33">
        <v>1944</v>
      </c>
      <c r="B33">
        <v>145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f>B33-SUM(C33:R33)</f>
        <v>145</v>
      </c>
      <c r="T33">
        <f t="shared" si="5"/>
        <v>0</v>
      </c>
      <c r="U33">
        <f t="shared" si="2"/>
        <v>0</v>
      </c>
    </row>
    <row r="34" spans="1:21" x14ac:dyDescent="0.25">
      <c r="A34">
        <v>1945</v>
      </c>
      <c r="U34">
        <f t="shared" si="2"/>
        <v>0</v>
      </c>
    </row>
    <row r="35" spans="1:21" x14ac:dyDescent="0.25">
      <c r="A35">
        <v>1946</v>
      </c>
      <c r="B35">
        <v>436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>B35-SUM(C35:R35)</f>
        <v>436</v>
      </c>
      <c r="T35">
        <f t="shared" si="5"/>
        <v>0</v>
      </c>
      <c r="U35">
        <f t="shared" si="2"/>
        <v>0</v>
      </c>
    </row>
    <row r="36" spans="1:21" x14ac:dyDescent="0.25">
      <c r="A36">
        <v>1947</v>
      </c>
    </row>
    <row r="37" spans="1:21" x14ac:dyDescent="0.25">
      <c r="A37">
        <v>1948</v>
      </c>
    </row>
    <row r="38" spans="1:21" x14ac:dyDescent="0.25">
      <c r="A38">
        <v>1949</v>
      </c>
    </row>
    <row r="39" spans="1:21" x14ac:dyDescent="0.25">
      <c r="A39">
        <v>1950</v>
      </c>
      <c r="B39">
        <v>557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>B39-SUM(C39:R39)</f>
        <v>557</v>
      </c>
      <c r="T39">
        <f t="shared" si="5"/>
        <v>0</v>
      </c>
    </row>
    <row r="40" spans="1:21" x14ac:dyDescent="0.25">
      <c r="A40">
        <v>1951</v>
      </c>
      <c r="B40">
        <v>200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f>B40-SUM(C40:R40)</f>
        <v>0</v>
      </c>
      <c r="T40">
        <f t="shared" si="5"/>
        <v>0</v>
      </c>
    </row>
    <row r="41" spans="1:21" x14ac:dyDescent="0.25">
      <c r="A41">
        <v>1952</v>
      </c>
      <c r="B41">
        <v>270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>B41-SUM(C41:R41)</f>
        <v>270</v>
      </c>
      <c r="T41">
        <f t="shared" si="5"/>
        <v>0</v>
      </c>
    </row>
    <row r="42" spans="1:21" x14ac:dyDescent="0.25">
      <c r="A42">
        <v>1953</v>
      </c>
      <c r="B42">
        <v>393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f>B42-SUM(C42:R42)</f>
        <v>393</v>
      </c>
      <c r="T42">
        <f t="shared" si="5"/>
        <v>0</v>
      </c>
    </row>
    <row r="43" spans="1:21" x14ac:dyDescent="0.25">
      <c r="A43">
        <v>1954</v>
      </c>
    </row>
    <row r="44" spans="1:21" x14ac:dyDescent="0.25">
      <c r="A44">
        <v>1955</v>
      </c>
      <c r="B44">
        <v>935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>B44-SUM(C44:R44)</f>
        <v>935</v>
      </c>
      <c r="T44">
        <f t="shared" si="5"/>
        <v>0</v>
      </c>
    </row>
    <row r="45" spans="1:21" x14ac:dyDescent="0.25">
      <c r="A45">
        <v>1956</v>
      </c>
      <c r="B45">
        <v>457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f>B45-SUM(C45:R45)</f>
        <v>457</v>
      </c>
      <c r="T45">
        <f t="shared" si="5"/>
        <v>0</v>
      </c>
    </row>
    <row r="46" spans="1:21" x14ac:dyDescent="0.25">
      <c r="A46">
        <v>1957</v>
      </c>
      <c r="B46">
        <v>1292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>B46-SUM(C46:R46)</f>
        <v>1292</v>
      </c>
      <c r="T46">
        <f t="shared" si="5"/>
        <v>0</v>
      </c>
    </row>
    <row r="47" spans="1:21" x14ac:dyDescent="0.25">
      <c r="A47">
        <v>1958</v>
      </c>
      <c r="B47">
        <v>2765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f>B47-SUM(C47:R47)</f>
        <v>2765</v>
      </c>
      <c r="T47">
        <f t="shared" si="5"/>
        <v>0</v>
      </c>
    </row>
    <row r="48" spans="1:21" x14ac:dyDescent="0.25">
      <c r="A48">
        <v>1959</v>
      </c>
      <c r="B48">
        <v>6039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f>B48-SUM(C48:R48)</f>
        <v>6039</v>
      </c>
      <c r="T48">
        <f t="shared" si="5"/>
        <v>0</v>
      </c>
    </row>
    <row r="49" spans="1:20" x14ac:dyDescent="0.25">
      <c r="A49">
        <v>1960</v>
      </c>
    </row>
    <row r="50" spans="1:20" x14ac:dyDescent="0.25">
      <c r="A50">
        <v>1961</v>
      </c>
    </row>
    <row r="51" spans="1:20" x14ac:dyDescent="0.25">
      <c r="A51">
        <v>1962</v>
      </c>
    </row>
    <row r="52" spans="1:20" x14ac:dyDescent="0.25">
      <c r="A52">
        <v>1963</v>
      </c>
    </row>
    <row r="53" spans="1:20" x14ac:dyDescent="0.25">
      <c r="A53">
        <v>1964</v>
      </c>
    </row>
    <row r="54" spans="1:20" x14ac:dyDescent="0.25">
      <c r="A54">
        <v>1965</v>
      </c>
    </row>
    <row r="55" spans="1:20" x14ac:dyDescent="0.25">
      <c r="A55">
        <v>1966</v>
      </c>
    </row>
    <row r="56" spans="1:20" x14ac:dyDescent="0.25">
      <c r="A56">
        <v>1967</v>
      </c>
      <c r="B56">
        <v>7338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f>B56-SUM(C56:R56)</f>
        <v>7338</v>
      </c>
      <c r="T5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Martin</dc:creator>
  <cp:lastModifiedBy>Alexander Martin</cp:lastModifiedBy>
  <dcterms:created xsi:type="dcterms:W3CDTF">2015-06-05T18:17:20Z</dcterms:created>
  <dcterms:modified xsi:type="dcterms:W3CDTF">2025-02-17T21:13:03Z</dcterms:modified>
</cp:coreProperties>
</file>